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2年度行政事業レビュー（補正）\５．がっちゃんこ＋提出用に修正\"/>
    </mc:Choice>
  </mc:AlternateContent>
  <bookViews>
    <workbookView xWindow="31815" yWindow="1680" windowWidth="22680" windowHeight="1458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<sst xmlns="http://schemas.openxmlformats.org/spreadsheetml/2006/main" count="2180" uniqueCount="777">
  <si>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</si>
  <si>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</si>
  <si>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</si>
  <si>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</si>
  <si>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</si>
  <si>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</si>
  <si>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</si>
  <si>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</si>
  <si>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</si>
  <si>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</si>
  <si>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</si>
  <si>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</si>
  <si>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</si>
  <si>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</si>
  <si>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</si>
  <si>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</si>
  <si>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</si>
  <si>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</si>
  <si>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</si>
  <si>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</si>
  <si>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</si>
  <si>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</si>
  <si>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</si>
  <si>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</si>
  <si>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</si>
  <si>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</si>
  <si>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</si>
  <si>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</si>
  <si>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</si>
  <si>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</si>
  <si>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</si>
  <si>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</si>
  <si>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</si>
  <si>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</si>
  <si>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</si>
  <si>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</si>
  <si>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</si>
  <si>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</si>
  <si>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</si>
  <si>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</si>
  <si>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</si>
  <si>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</si>
  <si>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</si>
  <si>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</si>
  <si>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</si>
  <si>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</si>
  <si>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</si>
  <si>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</si>
  <si>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</si>
  <si>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</si>
  <si>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</si>
  <si>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</si>
  <si>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</si>
  <si>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</si>
  <si>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</si>
  <si>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</si>
  <si>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</si>
  <si>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</si>
  <si>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</si>
  <si>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</si>
  <si>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</si>
  <si>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</si>
  <si>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</si>
  <si>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</si>
  <si>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</si>
  <si>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</si>
  <si>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</si>
  <si>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</si>
  <si>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</si>
  <si>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</si>
  <si>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</si>
  <si>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</si>
  <si>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</si>
  <si>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</si>
  <si>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</si>
  <si>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</si>
  <si>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</si>
  <si>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</si>
  <si>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</si>
  <si>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</si>
  <si>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</si>
  <si>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</si>
  <si>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</si>
  <si>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</si>
  <si>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</si>
  <si>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</si>
  <si>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</si>
  <si>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</si>
  <si>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</si>
  <si>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</si>
  <si>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</si>
  <si>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</si>
  <si>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</si>
  <si>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</si>
  <si>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</si>
  <si>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</si>
  <si>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</si>
  <si>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</si>
  <si>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</si>
  <si>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</si>
  <si>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</si>
  <si>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</si>
  <si>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</si>
  <si>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</si>
  <si>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</si>
  <si>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</si>
  <si>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</si>
  <si>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</si>
  <si>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</si>
  <si>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</si>
  <si>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</si>
  <si>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</si>
  <si>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</si>
  <si>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</si>
  <si>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</si>
  <si>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</si>
  <si>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</si>
  <si>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</si>
  <si>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</si>
  <si>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</si>
  <si>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</si>
  <si>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</si>
  <si>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</si>
  <si>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</si>
  <si>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</si>
  <si>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</si>
  <si>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</si>
  <si>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</si>
  <si>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</si>
  <si>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</si>
  <si>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</si>
  <si>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</si>
  <si>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</si>
  <si>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</si>
  <si>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</si>
  <si>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</si>
  <si>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</si>
  <si>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</si>
  <si>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</si>
  <si>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</si>
  <si>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</si>
  <si>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</si>
  <si>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</si>
  <si>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</si>
  <si>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</si>
  <si>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</si>
  <si>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</si>
  <si>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</si>
  <si>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</si>
  <si>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</si>
  <si>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</si>
  <si>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</si>
  <si>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</si>
  <si>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</si>
  <si>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</si>
  <si>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</si>
  <si>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</si>
  <si>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</si>
  <si>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</si>
  <si>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</si>
  <si>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</si>
  <si>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</si>
  <si>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</si>
  <si>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</si>
  <si>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</si>
  <si>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</si>
  <si>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</si>
  <si>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</si>
  <si>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</si>
  <si>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</si>
  <si>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</si>
  <si>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</si>
  <si>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</si>
  <si>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</si>
  <si>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</si>
  <si>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</si>
  <si>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</si>
  <si>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</si>
  <si>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</si>
  <si>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</si>
  <si>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</si>
  <si>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</si>
  <si>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</si>
  <si>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</si>
  <si>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</si>
  <si>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</si>
  <si>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</si>
  <si>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</si>
  <si>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</si>
  <si>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</si>
  <si>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</si>
  <si>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</si>
  <si>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</si>
  <si>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</si>
  <si>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</si>
  <si>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</si>
  <si>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</si>
  <si>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</si>
  <si>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</si>
  <si>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</si>
  <si>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</si>
  <si>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</si>
  <si>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</si>
  <si>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</si>
  <si>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</si>
  <si>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</si>
  <si>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</si>
  <si>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</si>
  <si>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</si>
  <si>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</si>
  <si>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</si>
  <si>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</si>
  <si>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</si>
  <si>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</si>
  <si>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</si>
  <si>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</si>
  <si>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</si>
  <si>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</si>
  <si>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</si>
  <si>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</si>
  <si>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</si>
  <si>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</si>
  <si>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</si>
  <si>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</si>
  <si>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</si>
  <si>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</si>
  <si>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</si>
  <si>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</si>
  <si>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</si>
  <si>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</si>
  <si>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</si>
  <si>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</si>
  <si>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</si>
  <si>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</si>
  <si>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</si>
  <si>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</si>
  <si>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</si>
  <si>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</si>
  <si>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</si>
  <si>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</si>
  <si>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</si>
  <si>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</si>
  <si>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</si>
  <si>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</si>
  <si>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</si>
  <si>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</si>
  <si>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</si>
  <si>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</si>
  <si>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</si>
  <si>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</si>
  <si>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</si>
  <si>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</si>
  <si>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</si>
  <si>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</si>
  <si>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</si>
  <si>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</si>
  <si>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</si>
  <si>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</si>
  <si>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</si>
  <si>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</si>
  <si>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</si>
  <si>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</si>
  <si>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</si>
  <si>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</si>
  <si>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</si>
  <si>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</si>
  <si>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</si>
  <si>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</si>
  <si>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</si>
  <si>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</si>
  <si>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</si>
  <si>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</si>
  <si>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</si>
  <si>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</si>
  <si>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</si>
  <si>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</si>
  <si>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</si>
  <si>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</si>
  <si>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</si>
  <si>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</si>
  <si>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</si>
  <si>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</si>
  <si>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</si>
  <si>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</si>
  <si>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</si>
  <si>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</si>
  <si>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</si>
  <si>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</si>
  <si>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</si>
  <si>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</si>
  <si>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</si>
  <si>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</si>
  <si>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</si>
  <si>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</si>
  <si>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</si>
  <si>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</si>
  <si>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</si>
  <si>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</si>
  <si>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</si>
  <si>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</si>
  <si>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</si>
  <si>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</si>
  <si>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</si>
  <si>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</si>
  <si>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</si>
  <si>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</si>
  <si>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</si>
  <si>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</si>
  <si>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</si>
  <si>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</si>
  <si>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</si>
  <si>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</si>
  <si>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</si>
  <si>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</si>
  <si>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</si>
  <si>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</si>
  <si>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</si>
  <si>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</si>
  <si>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</si>
  <si>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</si>
  <si>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</si>
  <si>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</si>
  <si>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</si>
  <si>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</si>
  <si>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</si>
  <si>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</si>
  <si>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</si>
  <si>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</si>
  <si>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</si>
  <si>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</si>
  <si>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</si>
  <si>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</si>
  <si>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</si>
  <si>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</si>
  <si>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</si>
  <si>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</si>
  <si>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</si>
  <si>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</si>
  <si>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</si>
  <si>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</si>
  <si>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</si>
  <si>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</si>
  <si>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</si>
  <si>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</si>
  <si>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</si>
  <si>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</si>
  <si>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</si>
  <si>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</si>
  <si>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</si>
  <si>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</si>
  <si>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</si>
  <si>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</si>
  <si>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</si>
  <si>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</si>
  <si>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</si>
  <si>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</si>
  <si>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</si>
  <si>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</si>
  <si>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</si>
  <si>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</si>
  <si>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</si>
  <si>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</si>
  <si>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</si>
  <si>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</si>
  <si>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</si>
  <si>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</si>
  <si>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</si>
  <si>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</si>
  <si>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</si>
  <si>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</si>
  <si>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</si>
  <si>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</si>
  <si>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</si>
  <si>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</si>
  <si>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</si>
  <si>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</si>
  <si>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</si>
  <si>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</si>
  <si>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</si>
  <si>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</si>
  <si>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</si>
  <si>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</si>
  <si>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</si>
  <si>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</si>
  <si>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</si>
  <si>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</si>
  <si>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</si>
  <si>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</si>
  <si>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</si>
  <si>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</si>
  <si>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</si>
  <si>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</si>
  <si>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</si>
  <si>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</si>
  <si>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</si>
  <si>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</si>
  <si>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</si>
  <si>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</si>
  <si>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</si>
  <si>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</si>
  <si>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</si>
  <si>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</si>
  <si>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</si>
  <si>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</si>
  <si>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</si>
  <si>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</si>
  <si>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</si>
  <si>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</si>
  <si>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</si>
  <si>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</si>
  <si>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</si>
  <si>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</si>
  <si>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</si>
  <si>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</si>
  <si>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</si>
  <si>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</si>
  <si>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</si>
  <si>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</si>
  <si>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</si>
  <si>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</si>
  <si>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</si>
  <si>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</si>
  <si>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</si>
  <si>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</si>
  <si>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</si>
  <si>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</si>
  <si>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</si>
  <si>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</si>
  <si>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</si>
  <si>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</si>
  <si>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</si>
  <si>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</si>
  <si>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</si>
  <si>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</si>
  <si>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</si>
  <si>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</si>
  <si>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</si>
  <si>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</si>
  <si>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</si>
  <si>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</si>
  <si>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</si>
  <si>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</si>
  <si>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</si>
  <si>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</si>
  <si>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</si>
  <si>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</si>
  <si>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</si>
  <si>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</si>
  <si>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</si>
  <si>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</si>
  <si>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</si>
  <si>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</si>
  <si>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</si>
  <si>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</si>
  <si>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</si>
  <si>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</si>
  <si>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</si>
  <si>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</si>
  <si>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</si>
  <si>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</si>
  <si>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</si>
  <si>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</si>
  <si>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</si>
  <si>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</si>
  <si>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</si>
  <si>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</si>
  <si>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</si>
  <si>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</si>
  <si>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</si>
  <si>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</si>
  <si>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</si>
  <si>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</si>
  <si>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</si>
  <si>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</si>
  <si>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</si>
  <si>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</si>
  <si>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</si>
  <si>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</si>
  <si>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</si>
  <si>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</si>
  <si>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</si>
  <si>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</si>
  <si>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</si>
  <si>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</si>
  <si>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</si>
  <si>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</si>
  <si>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</si>
  <si>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</si>
  <si>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</si>
  <si>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</si>
  <si>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</si>
  <si>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</si>
  <si>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</si>
  <si>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</si>
  <si>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</si>
  <si>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</si>
  <si>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</si>
  <si>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</si>
  <si>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</si>
  <si>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</si>
  <si>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</si>
  <si>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</si>
  <si>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</si>
  <si>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</si>
  <si>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</si>
  <si>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</si>
  <si>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</si>
  <si>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</si>
  <si>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</si>
  <si>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</si>
  <si>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</si>
  <si>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</si>
  <si>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</si>
  <si>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</si>
  <si>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</si>
  <si>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</si>
  <si>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</si>
  <si>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</si>
  <si>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</si>
  <si>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</si>
  <si>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</si>
  <si>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</si>
  <si>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</si>
  <si>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</si>
  <si>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</si>
  <si>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</si>
  <si>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</si>
  <si>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</si>
  <si>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</si>
  <si>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</si>
  <si>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</si>
  <si>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</si>
  <si>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</si>
  <si>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</si>
  <si>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</si>
  <si>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</si>
  <si>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</si>
  <si>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</si>
  <si>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</si>
  <si>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</si>
  <si>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</si>
  <si>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</si>
  <si>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</si>
  <si>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</si>
  <si>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</si>
  <si>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</si>
  <si>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</si>
  <si>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</si>
  <si>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</si>
  <si>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</si>
  <si>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</si>
  <si>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</si>
  <si>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</si>
  <si>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</si>
  <si>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</si>
  <si>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</si>
  <si>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</si>
  <si>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</si>
  <si>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</si>
  <si>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</si>
  <si>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</si>
  <si>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</si>
  <si>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</si>
  <si>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</si>
  <si>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</si>
  <si>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</si>
  <si>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</si>
  <si>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</si>
  <si>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</si>
  <si>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</si>
  <si>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</si>
  <si>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</si>
  <si>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</si>
  <si>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</si>
  <si>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</si>
  <si>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</si>
  <si>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</si>
  <si>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</si>
  <si>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</si>
  <si>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</si>
  <si>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</si>
  <si>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</si>
  <si>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</si>
  <si>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</si>
  <si>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</si>
  <si>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</si>
  <si>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</si>
  <si>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</si>
  <si>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</si>
  <si>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</si>
  <si>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</si>
  <si>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</si>
  <si>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</si>
  <si>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</si>
  <si>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</si>
  <si>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</si>
  <si>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</si>
  <si>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</si>
  <si>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</si>
  <si>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</si>
  <si>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</si>
  <si>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</si>
  <si>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</si>
  <si>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</si>
  <si>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</si>
  <si>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</si>
  <si>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</si>
  <si>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</si>
  <si>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</si>
  <si>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</si>
  <si>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</si>
  <si>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</si>
  <si>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</si>
  <si>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</si>
  <si>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</si>
  <si>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</si>
  <si>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</si>
  <si>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</si>
  <si>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</si>
  <si>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</si>
  <si>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</si>
  <si>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</si>
  <si>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</si>
  <si>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</si>
  <si>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</si>
  <si>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</si>
  <si>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</si>
  <si>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</si>
  <si>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</si>
  <si>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</si>
  <si>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</si>
  <si>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</si>
  <si>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</si>
  <si>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</si>
  <si>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</si>
  <si>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</si>
  <si>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</si>
  <si>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</si>
  <si>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</si>
  <si>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</si>
  <si>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</si>
  <si>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</si>
  <si>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</si>
  <si>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</si>
  <si>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</si>
  <si>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</si>
  <si>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</si>
  <si>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</si>
  <si>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</si>
  <si>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</si>
  <si>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</si>
  <si>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</si>
  <si>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</si>
  <si>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</si>
  <si>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</si>
  <si>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</si>
  <si>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</si>
  <si>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</si>
  <si>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</si>
  <si>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</si>
  <si>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</si>
  <si>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</si>
  <si>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</si>
  <si>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</si>
  <si>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</si>
  <si>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</si>
  <si>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</si>
  <si>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</si>
  <si>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</si>
  <si>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</si>
  <si>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</si>
  <si>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</si>
  <si>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</si>
  <si>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</si>
  <si>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</si>
  <si>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</si>
  <si>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</si>
  <si>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</si>
  <si>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</si>
  <si>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</si>
  <si>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</si>
  <si>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</si>
  <si>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</si>
  <si>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</si>
  <si>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</si>
  <si>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国民健康保険組合事務費負担金</t>
  </si>
  <si>
    <t>保険局</t>
  </si>
  <si>
    <t>昭和21年度</t>
  </si>
  <si>
    <t>終了予定なし</t>
  </si>
  <si>
    <t>国民健康保険課</t>
  </si>
  <si>
    <t>高木　有生</t>
    <rPh sb="0" eb="2">
      <t>タカギ</t>
    </rPh>
    <rPh sb="3" eb="4">
      <t>ユウ</t>
    </rPh>
    <rPh sb="4" eb="5">
      <t>セイ</t>
    </rPh>
    <phoneticPr fontId="5"/>
  </si>
  <si>
    <t>国民健康保険法第６９条</t>
  </si>
  <si>
    <t>国民健康保険療養給付費等負担金等の国庫負担（補助）について（平成12年4月12日厚生省発保第97号）</t>
  </si>
  <si>
    <t>　国民健康保険組合に対し、国民健康保険事業の事務の執行に要する費用を負担することにより、国民健康保険組合の円滑な事業運営に資すること。</t>
  </si>
  <si>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</si>
  <si>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国民健康保険組合
事務費負担金</t>
  </si>
  <si>
    <t>事業所数：161</t>
    <rPh sb="0" eb="3">
      <t>ジギョウショ</t>
    </rPh>
    <rPh sb="3" eb="4">
      <t>スウ</t>
    </rPh>
    <phoneticPr fontId="5"/>
  </si>
  <si>
    <t>実施組合数</t>
  </si>
  <si>
    <t>組合数</t>
  </si>
  <si>
    <t>X:「執行額」／Y:「実施組合数」　　　　　　　　　　　　　　</t>
    <phoneticPr fontId="5"/>
  </si>
  <si>
    <t>百万円</t>
  </si>
  <si>
    <t>執行額/実施組合数</t>
    <phoneticPr fontId="5"/>
  </si>
  <si>
    <t>2,257/162</t>
  </si>
  <si>
    <t>2,211/161</t>
  </si>
  <si>
    <t>2,200/161</t>
    <phoneticPr fontId="5"/>
  </si>
  <si>
    <t>2,164/161</t>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</si>
  <si>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</si>
  <si>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　国民健康保険組合の円滑な事業運営の実施を目的としており、安定的な財政・事業運営となっている。</t>
    <phoneticPr fontId="5"/>
  </si>
  <si>
    <t>　国民健康保険組合の円滑な事業運営の実施</t>
  </si>
  <si>
    <t xml:space="preserve"> 当該事業では国民健康保険組合の財政力に応じて支給調整率（80%～100%）を適用しており、間接的な指標として、各支給調整率に該当する国民健康保険組合数を記載している。</t>
  </si>
  <si>
    <t>100%補助組合数</t>
  </si>
  <si>
    <t>95%、90%補助組合数</t>
  </si>
  <si>
    <t>85%、80%補助組合数</t>
  </si>
  <si>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</si>
  <si>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</si>
  <si>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https://www.mhlw.go.jp/wp/seisaku/hyouka/r03_jizenbunseki.html</t>
    <phoneticPr fontId="5"/>
  </si>
  <si>
    <t xml:space="preserve"> Ⅰ－９－１ </t>
    <phoneticPr fontId="5"/>
  </si>
  <si>
    <t>○</t>
  </si>
  <si>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</si>
  <si>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</si>
  <si>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</si>
  <si>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t>
  </si>
  <si>
    <t>無</t>
  </si>
  <si>
    <t>各国保組合の所得水準に応じた補助率により交付しており、負担関係は妥当である。</t>
    <phoneticPr fontId="5"/>
  </si>
  <si>
    <t>人事院勧告（民間給与水準）を踏まえた予算額としており、その水準は妥当である。</t>
    <phoneticPr fontId="5"/>
  </si>
  <si>
    <t>対象となる費目・使途を通知により示しており、事業目的に即し真に必要なものに限定している。</t>
    <phoneticPr fontId="5"/>
  </si>
  <si>
    <t>国費を投入する本事業によって事業運営は健全化するため、目標に見合った実績が上がっている。</t>
    <phoneticPr fontId="5"/>
  </si>
  <si>
    <t>活動実績については、見込みどおりとなっている。</t>
    <phoneticPr fontId="5"/>
  </si>
  <si>
    <t>２５６</t>
  </si>
  <si>
    <t>２２２</t>
  </si>
  <si>
    <t>２５５</t>
  </si>
  <si>
    <t>２６７</t>
  </si>
  <si>
    <t>２７７</t>
  </si>
  <si>
    <t>２７１</t>
  </si>
  <si>
    <t>２７６</t>
  </si>
  <si>
    <t>２８４</t>
  </si>
  <si>
    <t>厚生労働省</t>
  </si>
  <si>
    <t>負担金</t>
    <rPh sb="0" eb="3">
      <t>フタンキン</t>
    </rPh>
    <phoneticPr fontId="5"/>
  </si>
  <si>
    <t>管轄国保組合へ交付</t>
    <rPh sb="0" eb="2">
      <t>カンカツ</t>
    </rPh>
    <rPh sb="2" eb="4">
      <t>コクホ</t>
    </rPh>
    <rPh sb="4" eb="6">
      <t>クミアイ</t>
    </rPh>
    <rPh sb="7" eb="9">
      <t>コウフ</t>
    </rPh>
    <phoneticPr fontId="5"/>
  </si>
  <si>
    <t>事務費</t>
    <rPh sb="0" eb="3">
      <t>ジムヒ</t>
    </rPh>
    <phoneticPr fontId="5"/>
  </si>
  <si>
    <t>国民健康保険事業の事務</t>
    <rPh sb="0" eb="6">
      <t>コクミンケンコウホケン</t>
    </rPh>
    <rPh sb="6" eb="8">
      <t>ジギョウ</t>
    </rPh>
    <rPh sb="9" eb="11">
      <t>ジム</t>
    </rPh>
    <phoneticPr fontId="5"/>
  </si>
  <si>
    <t>A.東京都</t>
    <rPh sb="2" eb="5">
      <t>トウキョウト</t>
    </rPh>
    <phoneticPr fontId="5"/>
  </si>
  <si>
    <t>B.中央建設国民健康保険組合</t>
    <phoneticPr fontId="5"/>
  </si>
  <si>
    <t>東京都</t>
    <rPh sb="0" eb="3">
      <t>トウキョウト</t>
    </rPh>
    <phoneticPr fontId="5"/>
  </si>
  <si>
    <t>補助金等に係る予算の執行の適正化に関する法律第２６条第２項に基づく補助金等の交付に関する事務</t>
    <phoneticPr fontId="5"/>
  </si>
  <si>
    <t>愛知県</t>
    <rPh sb="0" eb="3">
      <t>アイチケン</t>
    </rPh>
    <phoneticPr fontId="5"/>
  </si>
  <si>
    <t>補助金等に係る予算の執行の適正化に関する法律第２６条第３項に基づく補助金等の交付に関する事務</t>
  </si>
  <si>
    <t>埼玉県</t>
    <rPh sb="0" eb="3">
      <t>サイタマケン</t>
    </rPh>
    <phoneticPr fontId="5"/>
  </si>
  <si>
    <t>補助金等に係る予算の執行の適正化に関する法律第２６条第４項に基づく補助金等の交付に関する事務</t>
  </si>
  <si>
    <t>大阪府</t>
    <rPh sb="0" eb="3">
      <t>オオサカフ</t>
    </rPh>
    <phoneticPr fontId="5"/>
  </si>
  <si>
    <t>補助金等に係る予算の執行の適正化に関する法律第２６条第５項に基づく補助金等の交付に関する事務</t>
  </si>
  <si>
    <t>神奈川県</t>
    <phoneticPr fontId="5"/>
  </si>
  <si>
    <t>補助金等に係る予算の執行の適正化に関する法律第２６条第６項に基づく補助金等の交付に関する事務</t>
  </si>
  <si>
    <t>兵庫県</t>
    <rPh sb="0" eb="3">
      <t>ヒョウゴケン</t>
    </rPh>
    <phoneticPr fontId="5"/>
  </si>
  <si>
    <t>補助金等に係る予算の執行の適正化に関する法律第２６条第７項に基づく補助金等の交付に関する事務</t>
  </si>
  <si>
    <t>京都府</t>
    <rPh sb="0" eb="3">
      <t>キョウトフ</t>
    </rPh>
    <phoneticPr fontId="5"/>
  </si>
  <si>
    <t>補助金等に係る予算の執行の適正化に関する法律第２６条第８項に基づく補助金等の交付に関する事務</t>
  </si>
  <si>
    <t>栃木県</t>
    <rPh sb="0" eb="3">
      <t>トチギケン</t>
    </rPh>
    <phoneticPr fontId="5"/>
  </si>
  <si>
    <t>補助金等に係る予算の執行の適正化に関する法律第２６条第９項に基づく補助金等の交付に関する事務</t>
  </si>
  <si>
    <t>北海道</t>
    <rPh sb="0" eb="3">
      <t>ホッカイドウ</t>
    </rPh>
    <phoneticPr fontId="5"/>
  </si>
  <si>
    <t>補助金等に係る予算の執行の適正化に関する法律第２６条第１０項に基づく補助金等の交付に関する事務</t>
  </si>
  <si>
    <t>三重県</t>
    <rPh sb="0" eb="3">
      <t>ミエケン</t>
    </rPh>
    <phoneticPr fontId="5"/>
  </si>
  <si>
    <t>補助金等に係る予算の執行の適正化に関する法律第２６条第１１項に基づく補助金等の交付に関する事務</t>
  </si>
  <si>
    <t>中央建設国民健康保険組合</t>
    <phoneticPr fontId="5"/>
  </si>
  <si>
    <t>補助金等交付</t>
  </si>
  <si>
    <t>東京土建国民健康保険組合</t>
    <phoneticPr fontId="5"/>
  </si>
  <si>
    <t>建設連合国民健康保険組合</t>
    <phoneticPr fontId="5"/>
  </si>
  <si>
    <t>全国土木建築国民健康保険組合</t>
    <phoneticPr fontId="5"/>
  </si>
  <si>
    <t>全国建設工事業国民健康保険組合</t>
    <phoneticPr fontId="5"/>
  </si>
  <si>
    <t>埼玉土建国民健康保険組合</t>
    <phoneticPr fontId="5"/>
  </si>
  <si>
    <t>神奈川県建設連合国民健康保険組合</t>
    <phoneticPr fontId="5"/>
  </si>
  <si>
    <t>兵庫県建設国民健康保険組合</t>
    <phoneticPr fontId="5"/>
  </si>
  <si>
    <t>東京食品販売国民健康保険組合</t>
    <phoneticPr fontId="5"/>
  </si>
  <si>
    <t>全国歯科医師国民健康保険組合</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</si>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</sst>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81"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263</xdr:row>
      <xdr:rowOff>0</xdr:rowOff>
    </xdr:from>
    <xdr:to>
      <xdr:col>24</xdr:col>
      <xdr:colOff>167815</xdr:colOff>
      <xdr:row>264</xdr:row>
      <xdr:rowOff>281798</xdr:rowOff>
    </xdr:to>
    <xdr:sp macro="" textlink="">
      <xdr:nvSpPr>
        <xdr:cNvPr id="5" name="角丸四角形 4"/>
        <xdr:cNvSpPr/>
      </xdr:nvSpPr>
      <xdr:spPr>
        <a:xfrm>
          <a:off x="2420471" y="83965676"/>
          <a:ext cx="2588285" cy="62918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20594</xdr:colOff>
      <xdr:row>265</xdr:row>
      <xdr:rowOff>325652</xdr:rowOff>
    </xdr:from>
    <xdr:to>
      <xdr:col>24</xdr:col>
      <xdr:colOff>137889</xdr:colOff>
      <xdr:row>269</xdr:row>
      <xdr:rowOff>223433</xdr:rowOff>
    </xdr:to>
    <xdr:sp macro="" textlink="">
      <xdr:nvSpPr>
        <xdr:cNvPr id="6" name="角丸四角形 5"/>
        <xdr:cNvSpPr/>
      </xdr:nvSpPr>
      <xdr:spPr>
        <a:xfrm>
          <a:off x="2441065" y="84986093"/>
          <a:ext cx="2537765" cy="128731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10297</xdr:colOff>
      <xdr:row>270</xdr:row>
      <xdr:rowOff>311320</xdr:rowOff>
    </xdr:from>
    <xdr:to>
      <xdr:col>24</xdr:col>
      <xdr:colOff>112059</xdr:colOff>
      <xdr:row>274</xdr:row>
      <xdr:rowOff>291354</xdr:rowOff>
    </xdr:to>
    <xdr:sp macro="" textlink="">
      <xdr:nvSpPr>
        <xdr:cNvPr id="7" name="角丸四角形 6"/>
        <xdr:cNvSpPr/>
      </xdr:nvSpPr>
      <xdr:spPr>
        <a:xfrm>
          <a:off x="2430768" y="86708673"/>
          <a:ext cx="2522232" cy="1369563"/>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国民健康保険組合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１保険者</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63985</xdr:colOff>
      <xdr:row>264</xdr:row>
      <xdr:rowOff>267163</xdr:rowOff>
    </xdr:from>
    <xdr:to>
      <xdr:col>23</xdr:col>
      <xdr:colOff>63986</xdr:colOff>
      <xdr:row>266</xdr:row>
      <xdr:rowOff>45337</xdr:rowOff>
    </xdr:to>
    <xdr:cxnSp macro="">
      <xdr:nvCxnSpPr>
        <xdr:cNvPr id="8" name="カギ線コネクタ 22"/>
        <xdr:cNvCxnSpPr/>
      </xdr:nvCxnSpPr>
      <xdr:spPr>
        <a:xfrm>
          <a:off x="4703220" y="84580222"/>
          <a:ext cx="1" cy="47293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33519</xdr:colOff>
      <xdr:row>269</xdr:row>
      <xdr:rowOff>229806</xdr:rowOff>
    </xdr:from>
    <xdr:to>
      <xdr:col>23</xdr:col>
      <xdr:colOff>33614</xdr:colOff>
      <xdr:row>270</xdr:row>
      <xdr:rowOff>341435</xdr:rowOff>
    </xdr:to>
    <xdr:cxnSp macro="">
      <xdr:nvCxnSpPr>
        <xdr:cNvPr id="9" name="カギ線コネクタ 22"/>
        <xdr:cNvCxnSpPr/>
      </xdr:nvCxnSpPr>
      <xdr:spPr>
        <a:xfrm flipH="1">
          <a:off x="4672754" y="86279777"/>
          <a:ext cx="95" cy="45901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15</xdr:col>
      <xdr:colOff>151068</xdr:colOff>
      <xdr:row>265</xdr:row>
      <xdr:rowOff>37329</xdr:rowOff>
    </xdr:from>
    <xdr:to>
      <xdr:col>30</xdr:col>
      <xdr:colOff>41023</xdr:colOff>
      <xdr:row>265</xdr:row>
      <xdr:rowOff>277069</xdr:rowOff>
    </xdr:to>
    <xdr:sp macro="" textlink="">
      <xdr:nvSpPr>
        <xdr:cNvPr id="10" name="正方形/長方形 9"/>
        <xdr:cNvSpPr/>
      </xdr:nvSpPr>
      <xdr:spPr>
        <a:xfrm>
          <a:off x="3176656" y="84697770"/>
          <a:ext cx="2915543" cy="23974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支出事務委任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161363</xdr:colOff>
      <xdr:row>269</xdr:row>
      <xdr:rowOff>343686</xdr:rowOff>
    </xdr:from>
    <xdr:to>
      <xdr:col>30</xdr:col>
      <xdr:colOff>51318</xdr:colOff>
      <xdr:row>271</xdr:row>
      <xdr:rowOff>12987</xdr:rowOff>
    </xdr:to>
    <xdr:sp macro="" textlink="">
      <xdr:nvSpPr>
        <xdr:cNvPr id="11" name="正方形/長方形 10"/>
        <xdr:cNvSpPr/>
      </xdr:nvSpPr>
      <xdr:spPr>
        <a:xfrm>
          <a:off x="3186951" y="86393657"/>
          <a:ext cx="2915543" cy="364065"/>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59018</xdr:colOff>
      <xdr:row>266</xdr:row>
      <xdr:rowOff>114300</xdr:rowOff>
    </xdr:from>
    <xdr:to>
      <xdr:col>49</xdr:col>
      <xdr:colOff>504264</xdr:colOff>
      <xdr:row>271</xdr:row>
      <xdr:rowOff>219087</xdr:rowOff>
    </xdr:to>
    <xdr:sp macro="" textlink="">
      <xdr:nvSpPr>
        <xdr:cNvPr id="12" name="テキスト ボックス 11"/>
        <xdr:cNvSpPr txBox="1"/>
      </xdr:nvSpPr>
      <xdr:spPr>
        <a:xfrm>
          <a:off x="5908489" y="85122124"/>
          <a:ext cx="4479363" cy="184169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補助金等に係る予算の執行の適正化に関する法律第２６条第２項に基づき、補助金等の交付に関する事務の一部を委任。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Ｂ．国民健康保険組合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事務の執行に要する費用に充てる。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64" zoomScale="85" zoomScaleNormal="75" zoomScaleSheetLayoutView="85" zoomScalePageLayoutView="85" workbookViewId="0">
      <selection activeCell="AH362" sqref="AH362:AK3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363</v>
      </c>
      <c r="AJ2" s="898" t="s">
        <v>684</v>
      </c>
      <c r="AK2" s="898"/>
      <c r="AL2" s="898"/>
      <c r="AM2" s="898"/>
      <c r="AN2" s="90" t="s">
        <v>363</v>
      </c>
      <c r="AO2" s="898">
        <v>21</v>
      </c>
      <c r="AP2" s="898"/>
      <c r="AQ2" s="898"/>
      <c r="AR2" s="91" t="s">
        <v>363</v>
      </c>
      <c r="AS2" s="899">
        <v>367</v>
      </c>
      <c r="AT2" s="899"/>
      <c r="AU2" s="899"/>
      <c r="AV2" s="90" t="str">
        <f>IF(AW2="","","-")</f>
        <v/>
      </c>
      <c r="AW2" s="900"/>
      <c r="AX2" s="900"/>
    </row>
    <row r="3" spans="1:50" ht="21" customHeight="1" thickBot="1" x14ac:dyDescent="0.2">
      <c r="A3" s="901" t="s">
        <v>682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56</v>
      </c>
      <c r="AJ3" s="903" t="s">
        <v>736</v>
      </c>
      <c r="AK3" s="903"/>
      <c r="AL3" s="903"/>
      <c r="AM3" s="903"/>
      <c r="AN3" s="903"/>
      <c r="AO3" s="903"/>
      <c r="AP3" s="903"/>
      <c r="AQ3" s="903"/>
      <c r="AR3" s="903"/>
      <c r="AS3" s="903"/>
      <c r="AT3" s="903"/>
      <c r="AU3" s="903"/>
      <c r="AV3" s="903"/>
      <c r="AW3" s="903"/>
      <c r="AX3" s="24" t="s">
        <v>57</v>
      </c>
    </row>
    <row r="4" spans="1:50" ht="24.75" customHeight="1" x14ac:dyDescent="0.15">
      <c r="A4" s="873" t="s">
        <v>23</v>
      </c>
      <c r="B4" s="874"/>
      <c r="C4" s="874"/>
      <c r="D4" s="874"/>
      <c r="E4" s="874"/>
      <c r="F4" s="874"/>
      <c r="G4" s="875" t="s">
        <v>685</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686</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15">
      <c r="A5" s="885" t="s">
        <v>59</v>
      </c>
      <c r="B5" s="886"/>
      <c r="C5" s="886"/>
      <c r="D5" s="886"/>
      <c r="E5" s="886"/>
      <c r="F5" s="887"/>
      <c r="G5" s="888" t="s">
        <v>687</v>
      </c>
      <c r="H5" s="889"/>
      <c r="I5" s="889"/>
      <c r="J5" s="889"/>
      <c r="K5" s="889"/>
      <c r="L5" s="889"/>
      <c r="M5" s="890" t="s">
        <v>58</v>
      </c>
      <c r="N5" s="891"/>
      <c r="O5" s="891"/>
      <c r="P5" s="891"/>
      <c r="Q5" s="891"/>
      <c r="R5" s="892"/>
      <c r="S5" s="893" t="s">
        <v>688</v>
      </c>
      <c r="T5" s="889"/>
      <c r="U5" s="889"/>
      <c r="V5" s="889"/>
      <c r="W5" s="889"/>
      <c r="X5" s="894"/>
      <c r="Y5" s="895" t="s">
        <v>3</v>
      </c>
      <c r="Z5" s="896"/>
      <c r="AA5" s="896"/>
      <c r="AB5" s="896"/>
      <c r="AC5" s="896"/>
      <c r="AD5" s="897"/>
      <c r="AE5" s="855" t="s">
        <v>689</v>
      </c>
      <c r="AF5" s="855"/>
      <c r="AG5" s="855"/>
      <c r="AH5" s="855"/>
      <c r="AI5" s="855"/>
      <c r="AJ5" s="855"/>
      <c r="AK5" s="855"/>
      <c r="AL5" s="855"/>
      <c r="AM5" s="855"/>
      <c r="AN5" s="855"/>
      <c r="AO5" s="855"/>
      <c r="AP5" s="856"/>
      <c r="AQ5" s="857" t="s">
        <v>690</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691</v>
      </c>
      <c r="H7" s="866"/>
      <c r="I7" s="866"/>
      <c r="J7" s="866"/>
      <c r="K7" s="866"/>
      <c r="L7" s="866"/>
      <c r="M7" s="866"/>
      <c r="N7" s="866"/>
      <c r="O7" s="866"/>
      <c r="P7" s="866"/>
      <c r="Q7" s="866"/>
      <c r="R7" s="866"/>
      <c r="S7" s="866"/>
      <c r="T7" s="866"/>
      <c r="U7" s="866"/>
      <c r="V7" s="866"/>
      <c r="W7" s="866"/>
      <c r="X7" s="867"/>
      <c r="Y7" s="868" t="s">
        <v>348</v>
      </c>
      <c r="Z7" s="720"/>
      <c r="AA7" s="720"/>
      <c r="AB7" s="720"/>
      <c r="AC7" s="720"/>
      <c r="AD7" s="869"/>
      <c r="AE7" s="870" t="s">
        <v>692</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841" t="s">
        <v>230</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231</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836" t="s">
        <v>21</v>
      </c>
      <c r="B9" s="837"/>
      <c r="C9" s="837"/>
      <c r="D9" s="837"/>
      <c r="E9" s="837"/>
      <c r="F9" s="837"/>
      <c r="G9" s="852" t="s">
        <v>693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24" t="s">
        <v>28</v>
      </c>
      <c r="B10" s="825"/>
      <c r="C10" s="825"/>
      <c r="D10" s="825"/>
      <c r="E10" s="825"/>
      <c r="F10" s="825"/>
      <c r="G10" s="826" t="s">
        <v>694</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5</v>
      </c>
      <c r="B11" s="825"/>
      <c r="C11" s="825"/>
      <c r="D11" s="825"/>
      <c r="E11" s="825"/>
      <c r="F11" s="829"/>
      <c r="G11" s="830" t="str">
        <f>入力規則等!P10</f>
        <v>負担</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22</v>
      </c>
      <c r="B12" s="834"/>
      <c r="C12" s="834"/>
      <c r="D12" s="834"/>
      <c r="E12" s="834"/>
      <c r="F12" s="835"/>
      <c r="G12" s="839"/>
      <c r="H12" s="840"/>
      <c r="I12" s="840"/>
      <c r="J12" s="840"/>
      <c r="K12" s="840"/>
      <c r="L12" s="840"/>
      <c r="M12" s="840"/>
      <c r="N12" s="840"/>
      <c r="O12" s="840"/>
      <c r="P12" s="606" t="s">
        <v>496</v>
      </c>
      <c r="Q12" s="607"/>
      <c r="R12" s="607"/>
      <c r="S12" s="607"/>
      <c r="T12" s="607"/>
      <c r="U12" s="607"/>
      <c r="V12" s="608"/>
      <c r="W12" s="606" t="s">
        <v>648</v>
      </c>
      <c r="X12" s="607"/>
      <c r="Y12" s="607"/>
      <c r="Z12" s="607"/>
      <c r="AA12" s="607"/>
      <c r="AB12" s="607"/>
      <c r="AC12" s="608"/>
      <c r="AD12" s="606" t="s">
        <v>650</v>
      </c>
      <c r="AE12" s="607"/>
      <c r="AF12" s="607"/>
      <c r="AG12" s="607"/>
      <c r="AH12" s="607"/>
      <c r="AI12" s="607"/>
      <c r="AJ12" s="608"/>
      <c r="AK12" s="606" t="s">
        <v>668</v>
      </c>
      <c r="AL12" s="607"/>
      <c r="AM12" s="607"/>
      <c r="AN12" s="607"/>
      <c r="AO12" s="607"/>
      <c r="AP12" s="607"/>
      <c r="AQ12" s="608"/>
      <c r="AR12" s="459"/>
      <c r="AS12" s="460"/>
      <c r="AT12" s="460"/>
      <c r="AU12" s="460"/>
      <c r="AV12" s="460"/>
      <c r="AW12" s="460"/>
      <c r="AX12" s="787"/>
    </row>
    <row r="13" spans="1:50" ht="21" customHeight="1" x14ac:dyDescent="0.15">
      <c r="A13" s="189"/>
      <c r="B13" s="190"/>
      <c r="C13" s="190"/>
      <c r="D13" s="190"/>
      <c r="E13" s="190"/>
      <c r="F13" s="191"/>
      <c r="G13" s="788" t="s">
        <v>6</v>
      </c>
      <c r="H13" s="789"/>
      <c r="I13" s="795" t="s">
        <v>7</v>
      </c>
      <c r="J13" s="796"/>
      <c r="K13" s="796"/>
      <c r="L13" s="796"/>
      <c r="M13" s="796"/>
      <c r="N13" s="796"/>
      <c r="O13" s="797"/>
      <c r="P13" s="107">
        <v>2257</v>
      </c>
      <c r="Q13" s="108"/>
      <c r="R13" s="108"/>
      <c r="S13" s="108"/>
      <c r="T13" s="108"/>
      <c r="U13" s="108"/>
      <c r="V13" s="109"/>
      <c r="W13" s="107">
        <v>2217</v>
      </c>
      <c r="X13" s="108"/>
      <c r="Y13" s="108"/>
      <c r="Z13" s="108"/>
      <c r="AA13" s="108"/>
      <c r="AB13" s="108"/>
      <c r="AC13" s="109"/>
      <c r="AD13" s="107">
        <v>2200</v>
      </c>
      <c r="AE13" s="108"/>
      <c r="AF13" s="108"/>
      <c r="AG13" s="108"/>
      <c r="AH13" s="108"/>
      <c r="AI13" s="108"/>
      <c r="AJ13" s="109"/>
      <c r="AK13" s="107">
        <v>2164</v>
      </c>
      <c r="AL13" s="108"/>
      <c r="AM13" s="108"/>
      <c r="AN13" s="108"/>
      <c r="AO13" s="108"/>
      <c r="AP13" s="108"/>
      <c r="AQ13" s="109"/>
      <c r="AR13" s="815"/>
      <c r="AS13" s="816"/>
      <c r="AT13" s="816"/>
      <c r="AU13" s="816"/>
      <c r="AV13" s="816"/>
      <c r="AW13" s="816"/>
      <c r="AX13" s="817"/>
    </row>
    <row r="14" spans="1:50" ht="21" customHeight="1" x14ac:dyDescent="0.15">
      <c r="A14" s="189"/>
      <c r="B14" s="190"/>
      <c r="C14" s="190"/>
      <c r="D14" s="190"/>
      <c r="E14" s="190"/>
      <c r="F14" s="191"/>
      <c r="G14" s="790"/>
      <c r="H14" s="791"/>
      <c r="I14" s="810" t="s">
        <v>8</v>
      </c>
      <c r="J14" s="811"/>
      <c r="K14" s="811"/>
      <c r="L14" s="811"/>
      <c r="M14" s="811"/>
      <c r="N14" s="811"/>
      <c r="O14" s="812"/>
      <c r="P14" s="107" t="s">
        <v>776</v>
      </c>
      <c r="Q14" s="108"/>
      <c r="R14" s="108"/>
      <c r="S14" s="108"/>
      <c r="T14" s="108"/>
      <c r="U14" s="108"/>
      <c r="V14" s="109"/>
      <c r="W14" s="107" t="s">
        <v>776</v>
      </c>
      <c r="X14" s="108"/>
      <c r="Y14" s="108"/>
      <c r="Z14" s="108"/>
      <c r="AA14" s="108"/>
      <c r="AB14" s="108"/>
      <c r="AC14" s="109"/>
      <c r="AD14" s="107" t="s">
        <v>776</v>
      </c>
      <c r="AE14" s="108"/>
      <c r="AF14" s="108"/>
      <c r="AG14" s="108"/>
      <c r="AH14" s="108"/>
      <c r="AI14" s="108"/>
      <c r="AJ14" s="109"/>
      <c r="AK14" s="107">
        <v>15</v>
      </c>
      <c r="AL14" s="108"/>
      <c r="AM14" s="108"/>
      <c r="AN14" s="108"/>
      <c r="AO14" s="108"/>
      <c r="AP14" s="108"/>
      <c r="AQ14" s="109"/>
      <c r="AR14" s="818"/>
      <c r="AS14" s="819"/>
      <c r="AT14" s="819"/>
      <c r="AU14" s="819"/>
      <c r="AV14" s="819"/>
      <c r="AW14" s="819"/>
      <c r="AX14" s="820"/>
    </row>
    <row r="15" spans="1:50" ht="21" customHeight="1" x14ac:dyDescent="0.15">
      <c r="A15" s="189"/>
      <c r="B15" s="190"/>
      <c r="C15" s="190"/>
      <c r="D15" s="190"/>
      <c r="E15" s="190"/>
      <c r="F15" s="191"/>
      <c r="G15" s="792"/>
      <c r="H15" s="791"/>
      <c r="I15" s="798" t="s">
        <v>681</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107">
        <v>15</v>
      </c>
      <c r="AL15" s="108"/>
      <c r="AM15" s="108"/>
      <c r="AN15" s="108"/>
      <c r="AO15" s="108"/>
      <c r="AP15" s="108"/>
      <c r="AQ15" s="109"/>
      <c r="AR15" s="818"/>
      <c r="AS15" s="819"/>
      <c r="AT15" s="819"/>
      <c r="AU15" s="819"/>
      <c r="AV15" s="819"/>
      <c r="AW15" s="819"/>
      <c r="AX15" s="820"/>
    </row>
    <row r="16" spans="1:50" ht="21" customHeight="1" x14ac:dyDescent="0.15">
      <c r="A16" s="189"/>
      <c r="B16" s="190"/>
      <c r="C16" s="190"/>
      <c r="D16" s="190"/>
      <c r="E16" s="190"/>
      <c r="F16" s="191"/>
      <c r="G16" s="792"/>
      <c r="H16" s="791"/>
      <c r="I16" s="810" t="s">
        <v>46</v>
      </c>
      <c r="J16" s="813"/>
      <c r="K16" s="813"/>
      <c r="L16" s="813"/>
      <c r="M16" s="813"/>
      <c r="N16" s="813"/>
      <c r="O16" s="814"/>
      <c r="P16" s="107" t="s">
        <v>776</v>
      </c>
      <c r="Q16" s="108"/>
      <c r="R16" s="108"/>
      <c r="S16" s="108"/>
      <c r="T16" s="108"/>
      <c r="U16" s="108"/>
      <c r="V16" s="109"/>
      <c r="W16" s="107" t="s">
        <v>776</v>
      </c>
      <c r="X16" s="108"/>
      <c r="Y16" s="108"/>
      <c r="Z16" s="108"/>
      <c r="AA16" s="108"/>
      <c r="AB16" s="108"/>
      <c r="AC16" s="109"/>
      <c r="AD16" s="107" t="s">
        <v>776</v>
      </c>
      <c r="AE16" s="108"/>
      <c r="AF16" s="108"/>
      <c r="AG16" s="108"/>
      <c r="AH16" s="108"/>
      <c r="AI16" s="108"/>
      <c r="AJ16" s="109"/>
      <c r="AK16" s="107" t="s">
        <v>776</v>
      </c>
      <c r="AL16" s="108"/>
      <c r="AM16" s="108"/>
      <c r="AN16" s="108"/>
      <c r="AO16" s="108"/>
      <c r="AP16" s="108"/>
      <c r="AQ16" s="109"/>
      <c r="AR16" s="818"/>
      <c r="AS16" s="819"/>
      <c r="AT16" s="819"/>
      <c r="AU16" s="819"/>
      <c r="AV16" s="819"/>
      <c r="AW16" s="819"/>
      <c r="AX16" s="820"/>
    </row>
    <row r="17" spans="1:50" ht="21" customHeight="1" x14ac:dyDescent="0.15">
      <c r="A17" s="189"/>
      <c r="B17" s="190"/>
      <c r="C17" s="190"/>
      <c r="D17" s="190"/>
      <c r="E17" s="190"/>
      <c r="F17" s="191"/>
      <c r="G17" s="792"/>
      <c r="H17" s="791"/>
      <c r="I17" s="810" t="s">
        <v>47</v>
      </c>
      <c r="J17" s="813"/>
      <c r="K17" s="813"/>
      <c r="L17" s="813"/>
      <c r="M17" s="813"/>
      <c r="N17" s="813"/>
      <c r="O17" s="814"/>
      <c r="P17" s="107" t="s">
        <v>776</v>
      </c>
      <c r="Q17" s="108"/>
      <c r="R17" s="108"/>
      <c r="S17" s="108"/>
      <c r="T17" s="108"/>
      <c r="U17" s="108"/>
      <c r="V17" s="109"/>
      <c r="W17" s="107" t="s">
        <v>776</v>
      </c>
      <c r="X17" s="108"/>
      <c r="Y17" s="108"/>
      <c r="Z17" s="108"/>
      <c r="AA17" s="108"/>
      <c r="AB17" s="108"/>
      <c r="AC17" s="109"/>
      <c r="AD17" s="107" t="s">
        <v>776</v>
      </c>
      <c r="AE17" s="108"/>
      <c r="AF17" s="108"/>
      <c r="AG17" s="108"/>
      <c r="AH17" s="108"/>
      <c r="AI17" s="108"/>
      <c r="AJ17" s="109"/>
      <c r="AK17" s="107" t="s">
        <v>776</v>
      </c>
      <c r="AL17" s="108"/>
      <c r="AM17" s="108"/>
      <c r="AN17" s="108"/>
      <c r="AO17" s="108"/>
      <c r="AP17" s="108"/>
      <c r="AQ17" s="109"/>
      <c r="AR17" s="818"/>
      <c r="AS17" s="819"/>
      <c r="AT17" s="819"/>
      <c r="AU17" s="819"/>
      <c r="AV17" s="819"/>
      <c r="AW17" s="819"/>
      <c r="AX17" s="820"/>
    </row>
    <row r="18" spans="1:50" ht="24.75" customHeight="1" x14ac:dyDescent="0.15">
      <c r="A18" s="189"/>
      <c r="B18" s="190"/>
      <c r="C18" s="190"/>
      <c r="D18" s="190"/>
      <c r="E18" s="190"/>
      <c r="F18" s="191"/>
      <c r="G18" s="792"/>
      <c r="H18" s="791"/>
      <c r="I18" s="810" t="s">
        <v>45</v>
      </c>
      <c r="J18" s="811"/>
      <c r="K18" s="811"/>
      <c r="L18" s="811"/>
      <c r="M18" s="811"/>
      <c r="N18" s="811"/>
      <c r="O18" s="812"/>
      <c r="P18" s="107" t="s">
        <v>776</v>
      </c>
      <c r="Q18" s="108"/>
      <c r="R18" s="108"/>
      <c r="S18" s="108"/>
      <c r="T18" s="108"/>
      <c r="U18" s="108"/>
      <c r="V18" s="109"/>
      <c r="W18" s="107" t="s">
        <v>776</v>
      </c>
      <c r="X18" s="108"/>
      <c r="Y18" s="108"/>
      <c r="Z18" s="108"/>
      <c r="AA18" s="108"/>
      <c r="AB18" s="108"/>
      <c r="AC18" s="109"/>
      <c r="AD18" s="107" t="s">
        <v>776</v>
      </c>
      <c r="AE18" s="108"/>
      <c r="AF18" s="108"/>
      <c r="AG18" s="108"/>
      <c r="AH18" s="108"/>
      <c r="AI18" s="108"/>
      <c r="AJ18" s="109"/>
      <c r="AK18" s="107" t="s">
        <v>776</v>
      </c>
      <c r="AL18" s="108"/>
      <c r="AM18" s="108"/>
      <c r="AN18" s="108"/>
      <c r="AO18" s="108"/>
      <c r="AP18" s="108"/>
      <c r="AQ18" s="109"/>
      <c r="AR18" s="818"/>
      <c r="AS18" s="819"/>
      <c r="AT18" s="819"/>
      <c r="AU18" s="819"/>
      <c r="AV18" s="819"/>
      <c r="AW18" s="819"/>
      <c r="AX18" s="820"/>
    </row>
    <row r="19" spans="1:50" ht="24.75" customHeight="1" x14ac:dyDescent="0.15">
      <c r="A19" s="189"/>
      <c r="B19" s="190"/>
      <c r="C19" s="190"/>
      <c r="D19" s="190"/>
      <c r="E19" s="190"/>
      <c r="F19" s="191"/>
      <c r="G19" s="793"/>
      <c r="H19" s="794"/>
      <c r="I19" s="804" t="s">
        <v>18</v>
      </c>
      <c r="J19" s="805"/>
      <c r="K19" s="805"/>
      <c r="L19" s="805"/>
      <c r="M19" s="805"/>
      <c r="N19" s="805"/>
      <c r="O19" s="806"/>
      <c r="P19" s="807">
        <f>SUM(P13:V18)</f>
        <v>2257</v>
      </c>
      <c r="Q19" s="808"/>
      <c r="R19" s="808"/>
      <c r="S19" s="808"/>
      <c r="T19" s="808"/>
      <c r="U19" s="808"/>
      <c r="V19" s="809"/>
      <c r="W19" s="807">
        <f>SUM(W13:AC18)</f>
        <v>2217</v>
      </c>
      <c r="X19" s="808"/>
      <c r="Y19" s="808"/>
      <c r="Z19" s="808"/>
      <c r="AA19" s="808"/>
      <c r="AB19" s="808"/>
      <c r="AC19" s="809"/>
      <c r="AD19" s="807">
        <f>SUM(AD13:AJ18)</f>
        <v>2200</v>
      </c>
      <c r="AE19" s="808"/>
      <c r="AF19" s="808"/>
      <c r="AG19" s="808"/>
      <c r="AH19" s="808"/>
      <c r="AI19" s="808"/>
      <c r="AJ19" s="809"/>
      <c r="AK19" s="807">
        <f>SUM(AK13:AQ18)-AK15</f>
        <v>2179</v>
      </c>
      <c r="AL19" s="808"/>
      <c r="AM19" s="808"/>
      <c r="AN19" s="808"/>
      <c r="AO19" s="808"/>
      <c r="AP19" s="808"/>
      <c r="AQ19" s="809"/>
      <c r="AR19" s="818"/>
      <c r="AS19" s="819"/>
      <c r="AT19" s="819"/>
      <c r="AU19" s="819"/>
      <c r="AV19" s="819"/>
      <c r="AW19" s="819"/>
      <c r="AX19" s="820"/>
    </row>
    <row r="20" spans="1:50" ht="24.75" customHeight="1" x14ac:dyDescent="0.15">
      <c r="A20" s="189"/>
      <c r="B20" s="190"/>
      <c r="C20" s="190"/>
      <c r="D20" s="190"/>
      <c r="E20" s="190"/>
      <c r="F20" s="191"/>
      <c r="G20" s="769" t="s">
        <v>9</v>
      </c>
      <c r="H20" s="770"/>
      <c r="I20" s="770"/>
      <c r="J20" s="770"/>
      <c r="K20" s="770"/>
      <c r="L20" s="770"/>
      <c r="M20" s="770"/>
      <c r="N20" s="770"/>
      <c r="O20" s="770"/>
      <c r="P20" s="107">
        <v>2257</v>
      </c>
      <c r="Q20" s="108"/>
      <c r="R20" s="108"/>
      <c r="S20" s="108"/>
      <c r="T20" s="108"/>
      <c r="U20" s="108"/>
      <c r="V20" s="109"/>
      <c r="W20" s="107">
        <v>2217</v>
      </c>
      <c r="X20" s="108"/>
      <c r="Y20" s="108"/>
      <c r="Z20" s="108"/>
      <c r="AA20" s="108"/>
      <c r="AB20" s="108"/>
      <c r="AC20" s="109"/>
      <c r="AD20" s="107">
        <v>2200</v>
      </c>
      <c r="AE20" s="108"/>
      <c r="AF20" s="108"/>
      <c r="AG20" s="108"/>
      <c r="AH20" s="108"/>
      <c r="AI20" s="108"/>
      <c r="AJ20" s="109"/>
      <c r="AK20" s="767"/>
      <c r="AL20" s="767"/>
      <c r="AM20" s="767"/>
      <c r="AN20" s="767"/>
      <c r="AO20" s="767"/>
      <c r="AP20" s="767"/>
      <c r="AQ20" s="767"/>
      <c r="AR20" s="818"/>
      <c r="AS20" s="819"/>
      <c r="AT20" s="819"/>
      <c r="AU20" s="819"/>
      <c r="AV20" s="819"/>
      <c r="AW20" s="819"/>
      <c r="AX20" s="820"/>
    </row>
    <row r="21" spans="1:50" ht="24.75" customHeight="1" x14ac:dyDescent="0.15">
      <c r="A21" s="189"/>
      <c r="B21" s="190"/>
      <c r="C21" s="190"/>
      <c r="D21" s="190"/>
      <c r="E21" s="190"/>
      <c r="F21" s="191"/>
      <c r="G21" s="769" t="s">
        <v>10</v>
      </c>
      <c r="H21" s="770"/>
      <c r="I21" s="770"/>
      <c r="J21" s="770"/>
      <c r="K21" s="770"/>
      <c r="L21" s="770"/>
      <c r="M21" s="770"/>
      <c r="N21" s="770"/>
      <c r="O21" s="770"/>
      <c r="P21" s="766">
        <f>IF(P19=0, "-", SUM(P20)/P19)</f>
        <v>1</v>
      </c>
      <c r="Q21" s="766"/>
      <c r="R21" s="766"/>
      <c r="S21" s="766"/>
      <c r="T21" s="766"/>
      <c r="U21" s="766"/>
      <c r="V21" s="766"/>
      <c r="W21" s="766">
        <f>IF(W19=0, "-", SUM(W20)/W19)</f>
        <v>1</v>
      </c>
      <c r="X21" s="766"/>
      <c r="Y21" s="766"/>
      <c r="Z21" s="766"/>
      <c r="AA21" s="766"/>
      <c r="AB21" s="766"/>
      <c r="AC21" s="766"/>
      <c r="AD21" s="766">
        <f>IF(AD19=0, "-", SUM(AD20)/AD19)</f>
        <v>1</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x14ac:dyDescent="0.15">
      <c r="A22" s="836"/>
      <c r="B22" s="837"/>
      <c r="C22" s="837"/>
      <c r="D22" s="837"/>
      <c r="E22" s="837"/>
      <c r="F22" s="838"/>
      <c r="G22" s="764" t="s">
        <v>316</v>
      </c>
      <c r="H22" s="765"/>
      <c r="I22" s="765"/>
      <c r="J22" s="765"/>
      <c r="K22" s="765"/>
      <c r="L22" s="765"/>
      <c r="M22" s="765"/>
      <c r="N22" s="765"/>
      <c r="O22" s="765"/>
      <c r="P22" s="766">
        <f>IF(P20=0, "-", SUM(P20)/SUM(P13,P14))</f>
        <v>1</v>
      </c>
      <c r="Q22" s="766"/>
      <c r="R22" s="766"/>
      <c r="S22" s="766"/>
      <c r="T22" s="766"/>
      <c r="U22" s="766"/>
      <c r="V22" s="766"/>
      <c r="W22" s="766">
        <f>IF(W20=0, "-", SUM(W20)/SUM(W13,W14))</f>
        <v>1</v>
      </c>
      <c r="X22" s="766"/>
      <c r="Y22" s="766"/>
      <c r="Z22" s="766"/>
      <c r="AA22" s="766"/>
      <c r="AB22" s="766"/>
      <c r="AC22" s="766"/>
      <c r="AD22" s="766">
        <f>IF(AD20=0, "-", SUM(AD20)/SUM(AD13,AD14))</f>
        <v>1</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x14ac:dyDescent="0.15">
      <c r="A23" s="750" t="s">
        <v>683</v>
      </c>
      <c r="B23" s="751"/>
      <c r="C23" s="751"/>
      <c r="D23" s="751"/>
      <c r="E23" s="751"/>
      <c r="F23" s="752"/>
      <c r="G23" s="756" t="s">
        <v>305</v>
      </c>
      <c r="H23" s="485"/>
      <c r="I23" s="485"/>
      <c r="J23" s="485"/>
      <c r="K23" s="485"/>
      <c r="L23" s="485"/>
      <c r="M23" s="485"/>
      <c r="N23" s="485"/>
      <c r="O23" s="486"/>
      <c r="P23" s="757" t="s">
        <v>681</v>
      </c>
      <c r="Q23" s="485"/>
      <c r="R23" s="485"/>
      <c r="S23" s="485"/>
      <c r="T23" s="485"/>
      <c r="U23" s="485"/>
      <c r="V23" s="486"/>
      <c r="W23" s="776"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7"/>
    </row>
    <row r="24" spans="1:50" ht="36" customHeight="1" x14ac:dyDescent="0.15">
      <c r="A24" s="753"/>
      <c r="B24" s="754"/>
      <c r="C24" s="754"/>
      <c r="D24" s="754"/>
      <c r="E24" s="754"/>
      <c r="F24" s="755"/>
      <c r="G24" s="758" t="s">
        <v>695</v>
      </c>
      <c r="H24" s="759"/>
      <c r="I24" s="759"/>
      <c r="J24" s="759"/>
      <c r="K24" s="759"/>
      <c r="L24" s="759"/>
      <c r="M24" s="759"/>
      <c r="N24" s="759"/>
      <c r="O24" s="760"/>
      <c r="P24" s="761">
        <v>15</v>
      </c>
      <c r="Q24" s="762"/>
      <c r="R24" s="762"/>
      <c r="S24" s="762"/>
      <c r="T24" s="762"/>
      <c r="U24" s="762"/>
      <c r="V24" s="763"/>
      <c r="W24" s="778"/>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x14ac:dyDescent="0.15">
      <c r="A25" s="753"/>
      <c r="B25" s="754"/>
      <c r="C25" s="754"/>
      <c r="D25" s="754"/>
      <c r="E25" s="754"/>
      <c r="F25" s="755"/>
      <c r="G25" s="741"/>
      <c r="H25" s="742"/>
      <c r="I25" s="742"/>
      <c r="J25" s="742"/>
      <c r="K25" s="742"/>
      <c r="L25" s="742"/>
      <c r="M25" s="742"/>
      <c r="N25" s="742"/>
      <c r="O25" s="743"/>
      <c r="P25" s="107"/>
      <c r="Q25" s="108"/>
      <c r="R25" s="108"/>
      <c r="S25" s="108"/>
      <c r="T25" s="108"/>
      <c r="U25" s="108"/>
      <c r="V25" s="109"/>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15">
      <c r="A26" s="753"/>
      <c r="B26" s="754"/>
      <c r="C26" s="754"/>
      <c r="D26" s="754"/>
      <c r="E26" s="754"/>
      <c r="F26" s="755"/>
      <c r="G26" s="741"/>
      <c r="H26" s="742"/>
      <c r="I26" s="742"/>
      <c r="J26" s="742"/>
      <c r="K26" s="742"/>
      <c r="L26" s="742"/>
      <c r="M26" s="742"/>
      <c r="N26" s="742"/>
      <c r="O26" s="743"/>
      <c r="P26" s="107"/>
      <c r="Q26" s="108"/>
      <c r="R26" s="108"/>
      <c r="S26" s="108"/>
      <c r="T26" s="108"/>
      <c r="U26" s="108"/>
      <c r="V26" s="109"/>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15">
      <c r="A27" s="753"/>
      <c r="B27" s="754"/>
      <c r="C27" s="754"/>
      <c r="D27" s="754"/>
      <c r="E27" s="754"/>
      <c r="F27" s="755"/>
      <c r="G27" s="741"/>
      <c r="H27" s="742"/>
      <c r="I27" s="742"/>
      <c r="J27" s="742"/>
      <c r="K27" s="742"/>
      <c r="L27" s="742"/>
      <c r="M27" s="742"/>
      <c r="N27" s="742"/>
      <c r="O27" s="743"/>
      <c r="P27" s="107"/>
      <c r="Q27" s="108"/>
      <c r="R27" s="108"/>
      <c r="S27" s="108"/>
      <c r="T27" s="108"/>
      <c r="U27" s="108"/>
      <c r="V27" s="109"/>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15">
      <c r="A28" s="753"/>
      <c r="B28" s="754"/>
      <c r="C28" s="754"/>
      <c r="D28" s="754"/>
      <c r="E28" s="754"/>
      <c r="F28" s="755"/>
      <c r="G28" s="741"/>
      <c r="H28" s="742"/>
      <c r="I28" s="742"/>
      <c r="J28" s="742"/>
      <c r="K28" s="742"/>
      <c r="L28" s="742"/>
      <c r="M28" s="742"/>
      <c r="N28" s="742"/>
      <c r="O28" s="743"/>
      <c r="P28" s="107"/>
      <c r="Q28" s="108"/>
      <c r="R28" s="108"/>
      <c r="S28" s="108"/>
      <c r="T28" s="108"/>
      <c r="U28" s="108"/>
      <c r="V28" s="109"/>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hidden="1" customHeight="1" x14ac:dyDescent="0.15">
      <c r="A29" s="753"/>
      <c r="B29" s="754"/>
      <c r="C29" s="754"/>
      <c r="D29" s="754"/>
      <c r="E29" s="754"/>
      <c r="F29" s="755"/>
      <c r="G29" s="744"/>
      <c r="H29" s="745"/>
      <c r="I29" s="745"/>
      <c r="J29" s="745"/>
      <c r="K29" s="745"/>
      <c r="L29" s="745"/>
      <c r="M29" s="745"/>
      <c r="N29" s="745"/>
      <c r="O29" s="746"/>
      <c r="P29" s="747"/>
      <c r="Q29" s="748"/>
      <c r="R29" s="748"/>
      <c r="S29" s="748"/>
      <c r="T29" s="748"/>
      <c r="U29" s="748"/>
      <c r="V29" s="749"/>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x14ac:dyDescent="0.2">
      <c r="A30" s="753"/>
      <c r="B30" s="754"/>
      <c r="C30" s="754"/>
      <c r="D30" s="754"/>
      <c r="E30" s="754"/>
      <c r="F30" s="755"/>
      <c r="G30" s="178" t="s">
        <v>18</v>
      </c>
      <c r="H30" s="771"/>
      <c r="I30" s="771"/>
      <c r="J30" s="771"/>
      <c r="K30" s="771"/>
      <c r="L30" s="771"/>
      <c r="M30" s="771"/>
      <c r="N30" s="771"/>
      <c r="O30" s="772"/>
      <c r="P30" s="773">
        <f>AK15</f>
        <v>15</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47.25" customHeight="1" x14ac:dyDescent="0.15">
      <c r="A31" s="724" t="s">
        <v>659</v>
      </c>
      <c r="B31" s="725"/>
      <c r="C31" s="725"/>
      <c r="D31" s="725"/>
      <c r="E31" s="725"/>
      <c r="F31" s="726"/>
      <c r="G31" s="740" t="s">
        <v>694</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660</v>
      </c>
      <c r="B32" s="519"/>
      <c r="C32" s="519"/>
      <c r="D32" s="519"/>
      <c r="E32" s="519"/>
      <c r="F32" s="372"/>
      <c r="G32" s="705" t="s">
        <v>652</v>
      </c>
      <c r="H32" s="706"/>
      <c r="I32" s="706"/>
      <c r="J32" s="706"/>
      <c r="K32" s="706"/>
      <c r="L32" s="706"/>
      <c r="M32" s="706"/>
      <c r="N32" s="706"/>
      <c r="O32" s="706"/>
      <c r="P32" s="707" t="s">
        <v>651</v>
      </c>
      <c r="Q32" s="706"/>
      <c r="R32" s="706"/>
      <c r="S32" s="706"/>
      <c r="T32" s="706"/>
      <c r="U32" s="706"/>
      <c r="V32" s="706"/>
      <c r="W32" s="706"/>
      <c r="X32" s="708"/>
      <c r="Y32" s="709"/>
      <c r="Z32" s="710"/>
      <c r="AA32" s="711"/>
      <c r="AB32" s="712" t="s">
        <v>11</v>
      </c>
      <c r="AC32" s="712"/>
      <c r="AD32" s="712"/>
      <c r="AE32" s="531" t="s">
        <v>496</v>
      </c>
      <c r="AF32" s="722"/>
      <c r="AG32" s="722"/>
      <c r="AH32" s="723"/>
      <c r="AI32" s="531" t="s">
        <v>648</v>
      </c>
      <c r="AJ32" s="722"/>
      <c r="AK32" s="722"/>
      <c r="AL32" s="723"/>
      <c r="AM32" s="531" t="s">
        <v>464</v>
      </c>
      <c r="AN32" s="722"/>
      <c r="AO32" s="722"/>
      <c r="AP32" s="723"/>
      <c r="AQ32" s="694" t="s">
        <v>495</v>
      </c>
      <c r="AR32" s="695"/>
      <c r="AS32" s="695"/>
      <c r="AT32" s="696"/>
      <c r="AU32" s="694" t="s">
        <v>669</v>
      </c>
      <c r="AV32" s="695"/>
      <c r="AW32" s="695"/>
      <c r="AX32" s="697"/>
    </row>
    <row r="33" spans="1:51" ht="23.25" customHeight="1" x14ac:dyDescent="0.15">
      <c r="A33" s="704"/>
      <c r="B33" s="519"/>
      <c r="C33" s="519"/>
      <c r="D33" s="519"/>
      <c r="E33" s="519"/>
      <c r="F33" s="372"/>
      <c r="G33" s="659" t="s">
        <v>696</v>
      </c>
      <c r="H33" s="660"/>
      <c r="I33" s="660"/>
      <c r="J33" s="660"/>
      <c r="K33" s="660"/>
      <c r="L33" s="660"/>
      <c r="M33" s="660"/>
      <c r="N33" s="660"/>
      <c r="O33" s="660"/>
      <c r="P33" s="663" t="s">
        <v>697</v>
      </c>
      <c r="Q33" s="664"/>
      <c r="R33" s="664"/>
      <c r="S33" s="664"/>
      <c r="T33" s="664"/>
      <c r="U33" s="664"/>
      <c r="V33" s="664"/>
      <c r="W33" s="664"/>
      <c r="X33" s="665"/>
      <c r="Y33" s="669" t="s">
        <v>49</v>
      </c>
      <c r="Z33" s="670"/>
      <c r="AA33" s="671"/>
      <c r="AB33" s="672" t="s">
        <v>698</v>
      </c>
      <c r="AC33" s="672"/>
      <c r="AD33" s="672"/>
      <c r="AE33" s="673">
        <v>162</v>
      </c>
      <c r="AF33" s="673"/>
      <c r="AG33" s="673"/>
      <c r="AH33" s="673"/>
      <c r="AI33" s="673">
        <v>161</v>
      </c>
      <c r="AJ33" s="673"/>
      <c r="AK33" s="673"/>
      <c r="AL33" s="673"/>
      <c r="AM33" s="673">
        <v>161</v>
      </c>
      <c r="AN33" s="673"/>
      <c r="AO33" s="673"/>
      <c r="AP33" s="673"/>
      <c r="AQ33" s="687" t="s">
        <v>363</v>
      </c>
      <c r="AR33" s="673"/>
      <c r="AS33" s="673"/>
      <c r="AT33" s="673"/>
      <c r="AU33" s="463" t="s">
        <v>363</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698</v>
      </c>
      <c r="AC34" s="672"/>
      <c r="AD34" s="672"/>
      <c r="AE34" s="673">
        <v>162</v>
      </c>
      <c r="AF34" s="673"/>
      <c r="AG34" s="673"/>
      <c r="AH34" s="673"/>
      <c r="AI34" s="673">
        <v>161</v>
      </c>
      <c r="AJ34" s="673"/>
      <c r="AK34" s="673"/>
      <c r="AL34" s="673"/>
      <c r="AM34" s="673">
        <v>161</v>
      </c>
      <c r="AN34" s="673"/>
      <c r="AO34" s="673"/>
      <c r="AP34" s="673"/>
      <c r="AQ34" s="673">
        <v>161</v>
      </c>
      <c r="AR34" s="673"/>
      <c r="AS34" s="673"/>
      <c r="AT34" s="673"/>
      <c r="AU34" s="463">
        <v>161</v>
      </c>
      <c r="AV34" s="689"/>
      <c r="AW34" s="689"/>
      <c r="AX34" s="690"/>
    </row>
    <row r="35" spans="1:51" ht="23.25" customHeight="1" x14ac:dyDescent="0.15">
      <c r="A35" s="713" t="s">
        <v>661</v>
      </c>
      <c r="B35" s="714"/>
      <c r="C35" s="714"/>
      <c r="D35" s="714"/>
      <c r="E35" s="714"/>
      <c r="F35" s="715"/>
      <c r="G35" s="607" t="s">
        <v>662</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496</v>
      </c>
      <c r="AF35" s="607"/>
      <c r="AG35" s="607"/>
      <c r="AH35" s="608"/>
      <c r="AI35" s="606" t="s">
        <v>648</v>
      </c>
      <c r="AJ35" s="607"/>
      <c r="AK35" s="607"/>
      <c r="AL35" s="608"/>
      <c r="AM35" s="606" t="s">
        <v>464</v>
      </c>
      <c r="AN35" s="607"/>
      <c r="AO35" s="607"/>
      <c r="AP35" s="608"/>
      <c r="AQ35" s="617" t="s">
        <v>670</v>
      </c>
      <c r="AR35" s="618"/>
      <c r="AS35" s="618"/>
      <c r="AT35" s="618"/>
      <c r="AU35" s="618"/>
      <c r="AV35" s="618"/>
      <c r="AW35" s="618"/>
      <c r="AX35" s="619"/>
    </row>
    <row r="36" spans="1:51" ht="23.25" customHeight="1" x14ac:dyDescent="0.15">
      <c r="A36" s="716"/>
      <c r="B36" s="717"/>
      <c r="C36" s="717"/>
      <c r="D36" s="717"/>
      <c r="E36" s="717"/>
      <c r="F36" s="718"/>
      <c r="G36" s="620" t="s">
        <v>699</v>
      </c>
      <c r="H36" s="621"/>
      <c r="I36" s="621"/>
      <c r="J36" s="621"/>
      <c r="K36" s="621"/>
      <c r="L36" s="621"/>
      <c r="M36" s="621"/>
      <c r="N36" s="621"/>
      <c r="O36" s="621"/>
      <c r="P36" s="621"/>
      <c r="Q36" s="621"/>
      <c r="R36" s="621"/>
      <c r="S36" s="621"/>
      <c r="T36" s="621"/>
      <c r="U36" s="621"/>
      <c r="V36" s="621"/>
      <c r="W36" s="621"/>
      <c r="X36" s="621"/>
      <c r="Y36" s="681" t="s">
        <v>661</v>
      </c>
      <c r="Z36" s="682"/>
      <c r="AA36" s="683"/>
      <c r="AB36" s="684" t="s">
        <v>700</v>
      </c>
      <c r="AC36" s="685"/>
      <c r="AD36" s="686"/>
      <c r="AE36" s="687">
        <v>14</v>
      </c>
      <c r="AF36" s="687"/>
      <c r="AG36" s="687"/>
      <c r="AH36" s="687"/>
      <c r="AI36" s="687">
        <v>14</v>
      </c>
      <c r="AJ36" s="687"/>
      <c r="AK36" s="687"/>
      <c r="AL36" s="687"/>
      <c r="AM36" s="687">
        <v>14</v>
      </c>
      <c r="AN36" s="687"/>
      <c r="AO36" s="687"/>
      <c r="AP36" s="687"/>
      <c r="AQ36" s="463">
        <v>13</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664</v>
      </c>
      <c r="Z37" s="674"/>
      <c r="AA37" s="675"/>
      <c r="AB37" s="676" t="s">
        <v>701</v>
      </c>
      <c r="AC37" s="677"/>
      <c r="AD37" s="678"/>
      <c r="AE37" s="679" t="s">
        <v>702</v>
      </c>
      <c r="AF37" s="679"/>
      <c r="AG37" s="679"/>
      <c r="AH37" s="679"/>
      <c r="AI37" s="679" t="s">
        <v>703</v>
      </c>
      <c r="AJ37" s="679"/>
      <c r="AK37" s="679"/>
      <c r="AL37" s="679"/>
      <c r="AM37" s="679" t="s">
        <v>704</v>
      </c>
      <c r="AN37" s="679"/>
      <c r="AO37" s="679"/>
      <c r="AP37" s="679"/>
      <c r="AQ37" s="679" t="s">
        <v>705</v>
      </c>
      <c r="AR37" s="679"/>
      <c r="AS37" s="679"/>
      <c r="AT37" s="679"/>
      <c r="AU37" s="679"/>
      <c r="AV37" s="679"/>
      <c r="AW37" s="679"/>
      <c r="AX37" s="680"/>
    </row>
    <row r="38" spans="1:51" ht="18.75" customHeight="1" x14ac:dyDescent="0.15">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496</v>
      </c>
      <c r="AF38" s="644"/>
      <c r="AG38" s="644"/>
      <c r="AH38" s="645"/>
      <c r="AI38" s="728" t="s">
        <v>648</v>
      </c>
      <c r="AJ38" s="728"/>
      <c r="AK38" s="728"/>
      <c r="AL38" s="643"/>
      <c r="AM38" s="728" t="s">
        <v>464</v>
      </c>
      <c r="AN38" s="728"/>
      <c r="AO38" s="728"/>
      <c r="AP38" s="643"/>
      <c r="AQ38" s="624" t="s">
        <v>219</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c r="AR39" s="470"/>
      <c r="AS39" s="416" t="s">
        <v>220</v>
      </c>
      <c r="AT39" s="417"/>
      <c r="AU39" s="515">
        <v>4</v>
      </c>
      <c r="AV39" s="515"/>
      <c r="AW39" s="430" t="s">
        <v>166</v>
      </c>
      <c r="AX39" s="578"/>
    </row>
    <row r="40" spans="1:51" ht="23.25" customHeight="1" x14ac:dyDescent="0.15">
      <c r="A40" s="736"/>
      <c r="B40" s="734"/>
      <c r="C40" s="734"/>
      <c r="D40" s="734"/>
      <c r="E40" s="734"/>
      <c r="F40" s="735"/>
      <c r="G40" s="646" t="s">
        <v>774</v>
      </c>
      <c r="H40" s="647"/>
      <c r="I40" s="647"/>
      <c r="J40" s="647"/>
      <c r="K40" s="647"/>
      <c r="L40" s="647"/>
      <c r="M40" s="647"/>
      <c r="N40" s="647"/>
      <c r="O40" s="648"/>
      <c r="P40" s="252" t="s">
        <v>774</v>
      </c>
      <c r="Q40" s="252"/>
      <c r="R40" s="252"/>
      <c r="S40" s="252"/>
      <c r="T40" s="252"/>
      <c r="U40" s="252"/>
      <c r="V40" s="252"/>
      <c r="W40" s="252"/>
      <c r="X40" s="394"/>
      <c r="Y40" s="655" t="s">
        <v>12</v>
      </c>
      <c r="Z40" s="656"/>
      <c r="AA40" s="657"/>
      <c r="AB40" s="571" t="s">
        <v>774</v>
      </c>
      <c r="AC40" s="571"/>
      <c r="AD40" s="571"/>
      <c r="AE40" s="463" t="s">
        <v>774</v>
      </c>
      <c r="AF40" s="451"/>
      <c r="AG40" s="451"/>
      <c r="AH40" s="451"/>
      <c r="AI40" s="463" t="s">
        <v>774</v>
      </c>
      <c r="AJ40" s="451"/>
      <c r="AK40" s="451"/>
      <c r="AL40" s="451"/>
      <c r="AM40" s="463"/>
      <c r="AN40" s="451"/>
      <c r="AO40" s="451"/>
      <c r="AP40" s="451"/>
      <c r="AQ40" s="456" t="s">
        <v>774</v>
      </c>
      <c r="AR40" s="457"/>
      <c r="AS40" s="457"/>
      <c r="AT40" s="458"/>
      <c r="AU40" s="451" t="s">
        <v>774</v>
      </c>
      <c r="AV40" s="451"/>
      <c r="AW40" s="451"/>
      <c r="AX40" s="452"/>
    </row>
    <row r="41" spans="1:51" ht="23.25"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774</v>
      </c>
      <c r="AC41" s="557"/>
      <c r="AD41" s="557"/>
      <c r="AE41" s="463" t="s">
        <v>774</v>
      </c>
      <c r="AF41" s="451"/>
      <c r="AG41" s="451"/>
      <c r="AH41" s="451"/>
      <c r="AI41" s="463" t="s">
        <v>774</v>
      </c>
      <c r="AJ41" s="451"/>
      <c r="AK41" s="451"/>
      <c r="AL41" s="451"/>
      <c r="AM41" s="463"/>
      <c r="AN41" s="451"/>
      <c r="AO41" s="451"/>
      <c r="AP41" s="451"/>
      <c r="AQ41" s="456" t="s">
        <v>774</v>
      </c>
      <c r="AR41" s="457"/>
      <c r="AS41" s="457"/>
      <c r="AT41" s="458"/>
      <c r="AU41" s="451" t="s">
        <v>774</v>
      </c>
      <c r="AV41" s="451"/>
      <c r="AW41" s="451"/>
      <c r="AX41" s="452"/>
    </row>
    <row r="42" spans="1:51" ht="23.25"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775</v>
      </c>
      <c r="AF42" s="451"/>
      <c r="AG42" s="451"/>
      <c r="AH42" s="451"/>
      <c r="AI42" s="463" t="s">
        <v>775</v>
      </c>
      <c r="AJ42" s="451"/>
      <c r="AK42" s="451"/>
      <c r="AL42" s="451"/>
      <c r="AM42" s="463"/>
      <c r="AN42" s="451"/>
      <c r="AO42" s="451"/>
      <c r="AP42" s="451"/>
      <c r="AQ42" s="456" t="s">
        <v>775</v>
      </c>
      <c r="AR42" s="457"/>
      <c r="AS42" s="457"/>
      <c r="AT42" s="458"/>
      <c r="AU42" s="451" t="s">
        <v>775</v>
      </c>
      <c r="AV42" s="451"/>
      <c r="AW42" s="451"/>
      <c r="AX42" s="452"/>
    </row>
    <row r="43" spans="1:51" ht="23.25" customHeight="1" x14ac:dyDescent="0.15">
      <c r="A43" s="580" t="s">
        <v>339</v>
      </c>
      <c r="B43" s="518"/>
      <c r="C43" s="518"/>
      <c r="D43" s="518"/>
      <c r="E43" s="518"/>
      <c r="F43" s="370"/>
      <c r="G43" s="582" t="s">
        <v>775</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customHeight="1" x14ac:dyDescent="0.15">
      <c r="A45" s="727" t="s">
        <v>653</v>
      </c>
      <c r="B45" s="371" t="s">
        <v>654</v>
      </c>
      <c r="C45" s="519"/>
      <c r="D45" s="519"/>
      <c r="E45" s="519"/>
      <c r="F45" s="372"/>
      <c r="G45" s="590" t="s">
        <v>655</v>
      </c>
      <c r="H45" s="590"/>
      <c r="I45" s="590"/>
      <c r="J45" s="590"/>
      <c r="K45" s="590"/>
      <c r="L45" s="590"/>
      <c r="M45" s="590"/>
      <c r="N45" s="590"/>
      <c r="O45" s="590"/>
      <c r="P45" s="590"/>
      <c r="Q45" s="590"/>
      <c r="R45" s="590"/>
      <c r="S45" s="590"/>
      <c r="T45" s="590"/>
      <c r="U45" s="590"/>
      <c r="V45" s="590"/>
      <c r="W45" s="590"/>
      <c r="X45" s="590"/>
      <c r="Y45" s="590"/>
      <c r="Z45" s="590"/>
      <c r="AA45" s="591"/>
      <c r="AB45" s="592" t="s">
        <v>671</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2.5" customHeight="1" x14ac:dyDescent="0.15">
      <c r="A47" s="588"/>
      <c r="B47" s="371"/>
      <c r="C47" s="519"/>
      <c r="D47" s="519"/>
      <c r="E47" s="519"/>
      <c r="F47" s="372"/>
      <c r="G47" s="594" t="s">
        <v>706</v>
      </c>
      <c r="H47" s="594"/>
      <c r="I47" s="594"/>
      <c r="J47" s="594"/>
      <c r="K47" s="594"/>
      <c r="L47" s="594"/>
      <c r="M47" s="594"/>
      <c r="N47" s="594"/>
      <c r="O47" s="594"/>
      <c r="P47" s="594"/>
      <c r="Q47" s="594"/>
      <c r="R47" s="594"/>
      <c r="S47" s="594"/>
      <c r="T47" s="594"/>
      <c r="U47" s="594"/>
      <c r="V47" s="594"/>
      <c r="W47" s="594"/>
      <c r="X47" s="594"/>
      <c r="Y47" s="594"/>
      <c r="Z47" s="594"/>
      <c r="AA47" s="595"/>
      <c r="AB47" s="600" t="s">
        <v>707</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2.5"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19.5"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496</v>
      </c>
      <c r="AF50" s="136"/>
      <c r="AG50" s="136"/>
      <c r="AH50" s="136"/>
      <c r="AI50" s="136" t="s">
        <v>648</v>
      </c>
      <c r="AJ50" s="136"/>
      <c r="AK50" s="136"/>
      <c r="AL50" s="136"/>
      <c r="AM50" s="136" t="s">
        <v>464</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v>4</v>
      </c>
      <c r="AV51" s="515"/>
      <c r="AW51" s="430" t="s">
        <v>166</v>
      </c>
      <c r="AX51" s="578"/>
      <c r="AY51">
        <f t="shared" si="0"/>
        <v>1</v>
      </c>
      <c r="AZ51" s="10"/>
      <c r="BA51" s="10"/>
      <c r="BB51" s="10"/>
      <c r="BC51" s="10"/>
      <c r="BD51" s="10"/>
      <c r="BE51" s="10"/>
      <c r="BF51" s="10"/>
      <c r="BG51" s="10"/>
      <c r="BH51" s="10"/>
    </row>
    <row r="52" spans="1:60" ht="23.25" customHeight="1" x14ac:dyDescent="0.15">
      <c r="A52" s="588"/>
      <c r="B52" s="371"/>
      <c r="C52" s="519"/>
      <c r="D52" s="519"/>
      <c r="E52" s="519"/>
      <c r="F52" s="372"/>
      <c r="G52" s="393" t="s">
        <v>708</v>
      </c>
      <c r="H52" s="252"/>
      <c r="I52" s="252"/>
      <c r="J52" s="252"/>
      <c r="K52" s="252"/>
      <c r="L52" s="252"/>
      <c r="M52" s="252"/>
      <c r="N52" s="252"/>
      <c r="O52" s="394"/>
      <c r="P52" s="252" t="s">
        <v>709</v>
      </c>
      <c r="Q52" s="562"/>
      <c r="R52" s="562"/>
      <c r="S52" s="562"/>
      <c r="T52" s="562"/>
      <c r="U52" s="562"/>
      <c r="V52" s="562"/>
      <c r="W52" s="562"/>
      <c r="X52" s="563"/>
      <c r="Y52" s="568" t="s">
        <v>54</v>
      </c>
      <c r="Z52" s="569"/>
      <c r="AA52" s="570"/>
      <c r="AB52" s="571" t="s">
        <v>710</v>
      </c>
      <c r="AC52" s="571"/>
      <c r="AD52" s="571"/>
      <c r="AE52" s="463">
        <v>64</v>
      </c>
      <c r="AF52" s="451"/>
      <c r="AG52" s="451"/>
      <c r="AH52" s="451"/>
      <c r="AI52" s="463">
        <v>60</v>
      </c>
      <c r="AJ52" s="451"/>
      <c r="AK52" s="451"/>
      <c r="AL52" s="451"/>
      <c r="AM52" s="463">
        <v>60</v>
      </c>
      <c r="AN52" s="451"/>
      <c r="AO52" s="451"/>
      <c r="AP52" s="451"/>
      <c r="AQ52" s="456" t="s">
        <v>775</v>
      </c>
      <c r="AR52" s="457"/>
      <c r="AS52" s="457"/>
      <c r="AT52" s="458"/>
      <c r="AU52" s="451" t="s">
        <v>775</v>
      </c>
      <c r="AV52" s="451"/>
      <c r="AW52" s="451"/>
      <c r="AX52" s="452"/>
      <c r="AY52">
        <f t="shared" si="0"/>
        <v>1</v>
      </c>
    </row>
    <row r="53" spans="1:60" ht="23.25"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775</v>
      </c>
      <c r="AC53" s="557"/>
      <c r="AD53" s="557"/>
      <c r="AE53" s="463" t="s">
        <v>775</v>
      </c>
      <c r="AF53" s="451"/>
      <c r="AG53" s="451"/>
      <c r="AH53" s="451"/>
      <c r="AI53" s="463" t="s">
        <v>775</v>
      </c>
      <c r="AJ53" s="451"/>
      <c r="AK53" s="451"/>
      <c r="AL53" s="451"/>
      <c r="AM53" s="463" t="s">
        <v>775</v>
      </c>
      <c r="AN53" s="451"/>
      <c r="AO53" s="451"/>
      <c r="AP53" s="451"/>
      <c r="AQ53" s="456" t="s">
        <v>775</v>
      </c>
      <c r="AR53" s="457"/>
      <c r="AS53" s="457"/>
      <c r="AT53" s="458"/>
      <c r="AU53" s="451" t="s">
        <v>775</v>
      </c>
      <c r="AV53" s="451"/>
      <c r="AW53" s="451"/>
      <c r="AX53" s="452"/>
      <c r="AY53">
        <f t="shared" si="0"/>
        <v>1</v>
      </c>
      <c r="AZ53" s="10"/>
      <c r="BA53" s="10"/>
      <c r="BB53" s="10"/>
      <c r="BC53" s="10"/>
    </row>
    <row r="54" spans="1:60" ht="61.5"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t="s">
        <v>775</v>
      </c>
      <c r="AF54" s="489"/>
      <c r="AG54" s="489"/>
      <c r="AH54" s="489"/>
      <c r="AI54" s="488" t="s">
        <v>775</v>
      </c>
      <c r="AJ54" s="489"/>
      <c r="AK54" s="489"/>
      <c r="AL54" s="489"/>
      <c r="AM54" s="488" t="s">
        <v>775</v>
      </c>
      <c r="AN54" s="489"/>
      <c r="AO54" s="489"/>
      <c r="AP54" s="489"/>
      <c r="AQ54" s="456" t="s">
        <v>775</v>
      </c>
      <c r="AR54" s="457"/>
      <c r="AS54" s="457"/>
      <c r="AT54" s="458"/>
      <c r="AU54" s="451" t="s">
        <v>775</v>
      </c>
      <c r="AV54" s="451"/>
      <c r="AW54" s="451"/>
      <c r="AX54" s="452"/>
      <c r="AY54">
        <f t="shared" si="0"/>
        <v>1</v>
      </c>
      <c r="AZ54" s="10"/>
      <c r="BA54" s="10"/>
      <c r="BB54" s="10"/>
      <c r="BC54" s="10"/>
      <c r="BD54" s="10"/>
      <c r="BE54" s="10"/>
      <c r="BF54" s="10"/>
      <c r="BG54" s="10"/>
      <c r="BH54" s="10"/>
    </row>
    <row r="55" spans="1:60" ht="18.75"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496</v>
      </c>
      <c r="AF55" s="136"/>
      <c r="AG55" s="136"/>
      <c r="AH55" s="136"/>
      <c r="AI55" s="136" t="s">
        <v>648</v>
      </c>
      <c r="AJ55" s="136"/>
      <c r="AK55" s="136"/>
      <c r="AL55" s="136"/>
      <c r="AM55" s="136" t="s">
        <v>464</v>
      </c>
      <c r="AN55" s="136"/>
      <c r="AO55" s="136"/>
      <c r="AP55" s="136"/>
      <c r="AQ55" s="418" t="s">
        <v>219</v>
      </c>
      <c r="AR55" s="414"/>
      <c r="AS55" s="414"/>
      <c r="AT55" s="415"/>
      <c r="AU55" s="575" t="s">
        <v>125</v>
      </c>
      <c r="AV55" s="575"/>
      <c r="AW55" s="575"/>
      <c r="AX55" s="576"/>
      <c r="AY55">
        <f>COUNTA($G$57)</f>
        <v>1</v>
      </c>
      <c r="AZ55" s="10"/>
      <c r="BA55" s="10"/>
      <c r="BB55" s="10"/>
      <c r="BC55" s="10"/>
    </row>
    <row r="56" spans="1:60" ht="18.75"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v>4</v>
      </c>
      <c r="AV56" s="515"/>
      <c r="AW56" s="430" t="s">
        <v>166</v>
      </c>
      <c r="AX56" s="578"/>
      <c r="AY56">
        <f>$AY$55</f>
        <v>1</v>
      </c>
      <c r="AZ56" s="10"/>
      <c r="BA56" s="10"/>
      <c r="BB56" s="10"/>
      <c r="BC56" s="10"/>
      <c r="BD56" s="10"/>
      <c r="BE56" s="10"/>
      <c r="BF56" s="10"/>
      <c r="BG56" s="10"/>
      <c r="BH56" s="10"/>
    </row>
    <row r="57" spans="1:60" ht="23.25" customHeight="1" x14ac:dyDescent="0.15">
      <c r="A57" s="588"/>
      <c r="B57" s="371"/>
      <c r="C57" s="519"/>
      <c r="D57" s="519"/>
      <c r="E57" s="519"/>
      <c r="F57" s="372"/>
      <c r="G57" s="393" t="s">
        <v>708</v>
      </c>
      <c r="H57" s="252"/>
      <c r="I57" s="252"/>
      <c r="J57" s="252"/>
      <c r="K57" s="252"/>
      <c r="L57" s="252"/>
      <c r="M57" s="252"/>
      <c r="N57" s="252"/>
      <c r="O57" s="394"/>
      <c r="P57" s="252" t="s">
        <v>709</v>
      </c>
      <c r="Q57" s="562"/>
      <c r="R57" s="562"/>
      <c r="S57" s="562"/>
      <c r="T57" s="562"/>
      <c r="U57" s="562"/>
      <c r="V57" s="562"/>
      <c r="W57" s="562"/>
      <c r="X57" s="563"/>
      <c r="Y57" s="568" t="s">
        <v>54</v>
      </c>
      <c r="Z57" s="569"/>
      <c r="AA57" s="570"/>
      <c r="AB57" s="571" t="s">
        <v>711</v>
      </c>
      <c r="AC57" s="571"/>
      <c r="AD57" s="571"/>
      <c r="AE57" s="463">
        <v>31</v>
      </c>
      <c r="AF57" s="451"/>
      <c r="AG57" s="451"/>
      <c r="AH57" s="451"/>
      <c r="AI57" s="463">
        <v>26</v>
      </c>
      <c r="AJ57" s="451"/>
      <c r="AK57" s="451"/>
      <c r="AL57" s="451"/>
      <c r="AM57" s="463">
        <v>26</v>
      </c>
      <c r="AN57" s="451"/>
      <c r="AO57" s="451"/>
      <c r="AP57" s="451"/>
      <c r="AQ57" s="456" t="s">
        <v>775</v>
      </c>
      <c r="AR57" s="457"/>
      <c r="AS57" s="457"/>
      <c r="AT57" s="458"/>
      <c r="AU57" s="451" t="s">
        <v>775</v>
      </c>
      <c r="AV57" s="451"/>
      <c r="AW57" s="451"/>
      <c r="AX57" s="452"/>
      <c r="AY57">
        <f>$AY$55</f>
        <v>1</v>
      </c>
    </row>
    <row r="58" spans="1:60" ht="23.25"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t="s">
        <v>775</v>
      </c>
      <c r="AC58" s="557"/>
      <c r="AD58" s="557"/>
      <c r="AE58" s="463" t="s">
        <v>775</v>
      </c>
      <c r="AF58" s="451"/>
      <c r="AG58" s="451"/>
      <c r="AH58" s="451"/>
      <c r="AI58" s="463" t="s">
        <v>775</v>
      </c>
      <c r="AJ58" s="451"/>
      <c r="AK58" s="451"/>
      <c r="AL58" s="451"/>
      <c r="AM58" s="463" t="s">
        <v>775</v>
      </c>
      <c r="AN58" s="451"/>
      <c r="AO58" s="451"/>
      <c r="AP58" s="451"/>
      <c r="AQ58" s="456" t="s">
        <v>775</v>
      </c>
      <c r="AR58" s="457"/>
      <c r="AS58" s="457"/>
      <c r="AT58" s="458"/>
      <c r="AU58" s="451" t="s">
        <v>775</v>
      </c>
      <c r="AV58" s="451"/>
      <c r="AW58" s="451"/>
      <c r="AX58" s="452"/>
      <c r="AY58">
        <f>$AY$55</f>
        <v>1</v>
      </c>
      <c r="AZ58" s="10"/>
      <c r="BA58" s="10"/>
      <c r="BB58" s="10"/>
      <c r="BC58" s="10"/>
    </row>
    <row r="59" spans="1:60" ht="63.75"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t="s">
        <v>775</v>
      </c>
      <c r="AF59" s="489"/>
      <c r="AG59" s="489"/>
      <c r="AH59" s="489"/>
      <c r="AI59" s="488" t="s">
        <v>775</v>
      </c>
      <c r="AJ59" s="489"/>
      <c r="AK59" s="489"/>
      <c r="AL59" s="489"/>
      <c r="AM59" s="488" t="s">
        <v>775</v>
      </c>
      <c r="AN59" s="489"/>
      <c r="AO59" s="489"/>
      <c r="AP59" s="489"/>
      <c r="AQ59" s="456" t="s">
        <v>775</v>
      </c>
      <c r="AR59" s="457"/>
      <c r="AS59" s="457"/>
      <c r="AT59" s="458"/>
      <c r="AU59" s="451" t="s">
        <v>775</v>
      </c>
      <c r="AV59" s="451"/>
      <c r="AW59" s="451"/>
      <c r="AX59" s="452"/>
      <c r="AY59">
        <f>$AY$55</f>
        <v>1</v>
      </c>
      <c r="AZ59" s="10"/>
      <c r="BA59" s="10"/>
      <c r="BB59" s="10"/>
      <c r="BC59" s="10"/>
      <c r="BD59" s="10"/>
      <c r="BE59" s="10"/>
      <c r="BF59" s="10"/>
      <c r="BG59" s="10"/>
      <c r="BH59" s="10"/>
    </row>
    <row r="60" spans="1:60" ht="18.75"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496</v>
      </c>
      <c r="AF60" s="136"/>
      <c r="AG60" s="136"/>
      <c r="AH60" s="136"/>
      <c r="AI60" s="136" t="s">
        <v>648</v>
      </c>
      <c r="AJ60" s="136"/>
      <c r="AK60" s="136"/>
      <c r="AL60" s="136"/>
      <c r="AM60" s="136" t="s">
        <v>464</v>
      </c>
      <c r="AN60" s="136"/>
      <c r="AO60" s="136"/>
      <c r="AP60" s="136"/>
      <c r="AQ60" s="418" t="s">
        <v>219</v>
      </c>
      <c r="AR60" s="414"/>
      <c r="AS60" s="414"/>
      <c r="AT60" s="415"/>
      <c r="AU60" s="575" t="s">
        <v>125</v>
      </c>
      <c r="AV60" s="575"/>
      <c r="AW60" s="575"/>
      <c r="AX60" s="576"/>
      <c r="AY60">
        <f>COUNTA($G$62)</f>
        <v>1</v>
      </c>
      <c r="AZ60" s="10"/>
      <c r="BA60" s="10"/>
      <c r="BB60" s="10"/>
      <c r="BC60" s="10"/>
    </row>
    <row r="61" spans="1:60" ht="18.75"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1</v>
      </c>
      <c r="AZ61" s="10"/>
      <c r="BA61" s="10"/>
      <c r="BB61" s="10"/>
      <c r="BC61" s="10"/>
      <c r="BD61" s="10"/>
      <c r="BE61" s="10"/>
      <c r="BF61" s="10"/>
      <c r="BG61" s="10"/>
      <c r="BH61" s="10"/>
    </row>
    <row r="62" spans="1:60" ht="23.25" customHeight="1" x14ac:dyDescent="0.15">
      <c r="A62" s="588"/>
      <c r="B62" s="371"/>
      <c r="C62" s="519"/>
      <c r="D62" s="519"/>
      <c r="E62" s="519"/>
      <c r="F62" s="372"/>
      <c r="G62" s="393" t="s">
        <v>708</v>
      </c>
      <c r="H62" s="252"/>
      <c r="I62" s="252"/>
      <c r="J62" s="252"/>
      <c r="K62" s="252"/>
      <c r="L62" s="252"/>
      <c r="M62" s="252"/>
      <c r="N62" s="252"/>
      <c r="O62" s="394"/>
      <c r="P62" s="252" t="s">
        <v>709</v>
      </c>
      <c r="Q62" s="562"/>
      <c r="R62" s="562"/>
      <c r="S62" s="562"/>
      <c r="T62" s="562"/>
      <c r="U62" s="562"/>
      <c r="V62" s="562"/>
      <c r="W62" s="562"/>
      <c r="X62" s="563"/>
      <c r="Y62" s="568" t="s">
        <v>54</v>
      </c>
      <c r="Z62" s="569"/>
      <c r="AA62" s="570"/>
      <c r="AB62" s="571" t="s">
        <v>712</v>
      </c>
      <c r="AC62" s="571"/>
      <c r="AD62" s="571"/>
      <c r="AE62" s="463">
        <v>67</v>
      </c>
      <c r="AF62" s="451"/>
      <c r="AG62" s="451"/>
      <c r="AH62" s="451"/>
      <c r="AI62" s="463">
        <v>75</v>
      </c>
      <c r="AJ62" s="451"/>
      <c r="AK62" s="451"/>
      <c r="AL62" s="451"/>
      <c r="AM62" s="463">
        <v>75</v>
      </c>
      <c r="AN62" s="451"/>
      <c r="AO62" s="451"/>
      <c r="AP62" s="451"/>
      <c r="AQ62" s="456" t="s">
        <v>775</v>
      </c>
      <c r="AR62" s="457"/>
      <c r="AS62" s="457"/>
      <c r="AT62" s="458"/>
      <c r="AU62" s="451" t="s">
        <v>775</v>
      </c>
      <c r="AV62" s="451"/>
      <c r="AW62" s="451"/>
      <c r="AX62" s="452"/>
      <c r="AY62">
        <f>$AY$60</f>
        <v>1</v>
      </c>
    </row>
    <row r="63" spans="1:60" ht="23.25"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t="s">
        <v>775</v>
      </c>
      <c r="AC63" s="557"/>
      <c r="AD63" s="557"/>
      <c r="AE63" s="463" t="s">
        <v>775</v>
      </c>
      <c r="AF63" s="451"/>
      <c r="AG63" s="451"/>
      <c r="AH63" s="451"/>
      <c r="AI63" s="463" t="s">
        <v>775</v>
      </c>
      <c r="AJ63" s="451"/>
      <c r="AK63" s="451"/>
      <c r="AL63" s="451"/>
      <c r="AM63" s="463" t="s">
        <v>775</v>
      </c>
      <c r="AN63" s="451"/>
      <c r="AO63" s="451"/>
      <c r="AP63" s="451"/>
      <c r="AQ63" s="456" t="s">
        <v>775</v>
      </c>
      <c r="AR63" s="457"/>
      <c r="AS63" s="457"/>
      <c r="AT63" s="458"/>
      <c r="AU63" s="451" t="s">
        <v>775</v>
      </c>
      <c r="AV63" s="451"/>
      <c r="AW63" s="451"/>
      <c r="AX63" s="452"/>
      <c r="AY63">
        <f>$AY$60</f>
        <v>1</v>
      </c>
      <c r="AZ63" s="10"/>
      <c r="BA63" s="10"/>
      <c r="BB63" s="10"/>
      <c r="BC63" s="10"/>
    </row>
    <row r="64" spans="1:60" ht="62.25"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t="s">
        <v>775</v>
      </c>
      <c r="AF64" s="489"/>
      <c r="AG64" s="489"/>
      <c r="AH64" s="489"/>
      <c r="AI64" s="488" t="s">
        <v>775</v>
      </c>
      <c r="AJ64" s="489"/>
      <c r="AK64" s="489"/>
      <c r="AL64" s="489"/>
      <c r="AM64" s="488" t="s">
        <v>775</v>
      </c>
      <c r="AN64" s="489"/>
      <c r="AO64" s="489"/>
      <c r="AP64" s="489"/>
      <c r="AQ64" s="456" t="s">
        <v>775</v>
      </c>
      <c r="AR64" s="457"/>
      <c r="AS64" s="457"/>
      <c r="AT64" s="458"/>
      <c r="AU64" s="451" t="s">
        <v>775</v>
      </c>
      <c r="AV64" s="451"/>
      <c r="AW64" s="451"/>
      <c r="AX64" s="452"/>
      <c r="AY64">
        <f>$AY$60</f>
        <v>1</v>
      </c>
      <c r="AZ64" s="10"/>
      <c r="BA64" s="10"/>
      <c r="BB64" s="10"/>
      <c r="BC64" s="10"/>
      <c r="BD64" s="10"/>
      <c r="BE64" s="10"/>
      <c r="BF64" s="10"/>
      <c r="BG64" s="10"/>
      <c r="BH64" s="10"/>
    </row>
    <row r="65" spans="1:51" ht="47.25" hidden="1" customHeight="1" x14ac:dyDescent="0.15">
      <c r="A65" s="724" t="s">
        <v>659</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660</v>
      </c>
      <c r="B66" s="519"/>
      <c r="C66" s="519"/>
      <c r="D66" s="519"/>
      <c r="E66" s="519"/>
      <c r="F66" s="372"/>
      <c r="G66" s="705" t="s">
        <v>652</v>
      </c>
      <c r="H66" s="706"/>
      <c r="I66" s="706"/>
      <c r="J66" s="706"/>
      <c r="K66" s="706"/>
      <c r="L66" s="706"/>
      <c r="M66" s="706"/>
      <c r="N66" s="706"/>
      <c r="O66" s="706"/>
      <c r="P66" s="707" t="s">
        <v>651</v>
      </c>
      <c r="Q66" s="706"/>
      <c r="R66" s="706"/>
      <c r="S66" s="706"/>
      <c r="T66" s="706"/>
      <c r="U66" s="706"/>
      <c r="V66" s="706"/>
      <c r="W66" s="706"/>
      <c r="X66" s="708"/>
      <c r="Y66" s="709"/>
      <c r="Z66" s="710"/>
      <c r="AA66" s="711"/>
      <c r="AB66" s="712" t="s">
        <v>11</v>
      </c>
      <c r="AC66" s="712"/>
      <c r="AD66" s="712"/>
      <c r="AE66" s="531" t="s">
        <v>496</v>
      </c>
      <c r="AF66" s="722"/>
      <c r="AG66" s="722"/>
      <c r="AH66" s="723"/>
      <c r="AI66" s="531" t="s">
        <v>648</v>
      </c>
      <c r="AJ66" s="722"/>
      <c r="AK66" s="722"/>
      <c r="AL66" s="723"/>
      <c r="AM66" s="531" t="s">
        <v>464</v>
      </c>
      <c r="AN66" s="722"/>
      <c r="AO66" s="722"/>
      <c r="AP66" s="723"/>
      <c r="AQ66" s="694" t="s">
        <v>495</v>
      </c>
      <c r="AR66" s="695"/>
      <c r="AS66" s="695"/>
      <c r="AT66" s="696"/>
      <c r="AU66" s="694" t="s">
        <v>669</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661</v>
      </c>
      <c r="B69" s="714"/>
      <c r="C69" s="714"/>
      <c r="D69" s="714"/>
      <c r="E69" s="714"/>
      <c r="F69" s="715"/>
      <c r="G69" s="607" t="s">
        <v>662</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496</v>
      </c>
      <c r="AF69" s="136"/>
      <c r="AG69" s="136"/>
      <c r="AH69" s="136"/>
      <c r="AI69" s="136" t="s">
        <v>648</v>
      </c>
      <c r="AJ69" s="136"/>
      <c r="AK69" s="136"/>
      <c r="AL69" s="136"/>
      <c r="AM69" s="136" t="s">
        <v>464</v>
      </c>
      <c r="AN69" s="136"/>
      <c r="AO69" s="136"/>
      <c r="AP69" s="136"/>
      <c r="AQ69" s="617" t="s">
        <v>670</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663</v>
      </c>
      <c r="H70" s="621"/>
      <c r="I70" s="621"/>
      <c r="J70" s="621"/>
      <c r="K70" s="621"/>
      <c r="L70" s="621"/>
      <c r="M70" s="621"/>
      <c r="N70" s="621"/>
      <c r="O70" s="621"/>
      <c r="P70" s="621"/>
      <c r="Q70" s="621"/>
      <c r="R70" s="621"/>
      <c r="S70" s="621"/>
      <c r="T70" s="621"/>
      <c r="U70" s="621"/>
      <c r="V70" s="621"/>
      <c r="W70" s="621"/>
      <c r="X70" s="621"/>
      <c r="Y70" s="681" t="s">
        <v>661</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664</v>
      </c>
      <c r="Z71" s="674"/>
      <c r="AA71" s="675"/>
      <c r="AB71" s="676" t="s">
        <v>665</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496</v>
      </c>
      <c r="AF72" s="136"/>
      <c r="AG72" s="136"/>
      <c r="AH72" s="136"/>
      <c r="AI72" s="136" t="s">
        <v>648</v>
      </c>
      <c r="AJ72" s="136"/>
      <c r="AK72" s="136"/>
      <c r="AL72" s="136"/>
      <c r="AM72" s="136" t="s">
        <v>464</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339</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653</v>
      </c>
      <c r="B79" s="371" t="s">
        <v>654</v>
      </c>
      <c r="C79" s="519"/>
      <c r="D79" s="519"/>
      <c r="E79" s="519"/>
      <c r="F79" s="372"/>
      <c r="G79" s="590" t="s">
        <v>655</v>
      </c>
      <c r="H79" s="590"/>
      <c r="I79" s="590"/>
      <c r="J79" s="590"/>
      <c r="K79" s="590"/>
      <c r="L79" s="590"/>
      <c r="M79" s="590"/>
      <c r="N79" s="590"/>
      <c r="O79" s="590"/>
      <c r="P79" s="590"/>
      <c r="Q79" s="590"/>
      <c r="R79" s="590"/>
      <c r="S79" s="590"/>
      <c r="T79" s="590"/>
      <c r="U79" s="590"/>
      <c r="V79" s="590"/>
      <c r="W79" s="590"/>
      <c r="X79" s="590"/>
      <c r="Y79" s="590"/>
      <c r="Z79" s="590"/>
      <c r="AA79" s="591"/>
      <c r="AB79" s="592" t="s">
        <v>671</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496</v>
      </c>
      <c r="AF84" s="136"/>
      <c r="AG84" s="136"/>
      <c r="AH84" s="136"/>
      <c r="AI84" s="136" t="s">
        <v>648</v>
      </c>
      <c r="AJ84" s="136"/>
      <c r="AK84" s="136"/>
      <c r="AL84" s="136"/>
      <c r="AM84" s="136" t="s">
        <v>464</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496</v>
      </c>
      <c r="AF89" s="136"/>
      <c r="AG89" s="136"/>
      <c r="AH89" s="136"/>
      <c r="AI89" s="136" t="s">
        <v>648</v>
      </c>
      <c r="AJ89" s="136"/>
      <c r="AK89" s="136"/>
      <c r="AL89" s="136"/>
      <c r="AM89" s="136" t="s">
        <v>464</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496</v>
      </c>
      <c r="AF94" s="136"/>
      <c r="AG94" s="136"/>
      <c r="AH94" s="136"/>
      <c r="AI94" s="136" t="s">
        <v>648</v>
      </c>
      <c r="AJ94" s="136"/>
      <c r="AK94" s="136"/>
      <c r="AL94" s="136"/>
      <c r="AM94" s="136" t="s">
        <v>464</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659</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660</v>
      </c>
      <c r="B100" s="519"/>
      <c r="C100" s="519"/>
      <c r="D100" s="519"/>
      <c r="E100" s="519"/>
      <c r="F100" s="372"/>
      <c r="G100" s="705" t="s">
        <v>652</v>
      </c>
      <c r="H100" s="706"/>
      <c r="I100" s="706"/>
      <c r="J100" s="706"/>
      <c r="K100" s="706"/>
      <c r="L100" s="706"/>
      <c r="M100" s="706"/>
      <c r="N100" s="706"/>
      <c r="O100" s="706"/>
      <c r="P100" s="707" t="s">
        <v>651</v>
      </c>
      <c r="Q100" s="706"/>
      <c r="R100" s="706"/>
      <c r="S100" s="706"/>
      <c r="T100" s="706"/>
      <c r="U100" s="706"/>
      <c r="V100" s="706"/>
      <c r="W100" s="706"/>
      <c r="X100" s="708"/>
      <c r="Y100" s="709"/>
      <c r="Z100" s="710"/>
      <c r="AA100" s="711"/>
      <c r="AB100" s="712" t="s">
        <v>11</v>
      </c>
      <c r="AC100" s="712"/>
      <c r="AD100" s="712"/>
      <c r="AE100" s="136" t="s">
        <v>496</v>
      </c>
      <c r="AF100" s="136"/>
      <c r="AG100" s="136"/>
      <c r="AH100" s="136"/>
      <c r="AI100" s="136" t="s">
        <v>648</v>
      </c>
      <c r="AJ100" s="136"/>
      <c r="AK100" s="136"/>
      <c r="AL100" s="136"/>
      <c r="AM100" s="136" t="s">
        <v>464</v>
      </c>
      <c r="AN100" s="136"/>
      <c r="AO100" s="136"/>
      <c r="AP100" s="136"/>
      <c r="AQ100" s="694" t="s">
        <v>495</v>
      </c>
      <c r="AR100" s="695"/>
      <c r="AS100" s="695"/>
      <c r="AT100" s="696"/>
      <c r="AU100" s="694" t="s">
        <v>669</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661</v>
      </c>
      <c r="B103" s="427"/>
      <c r="C103" s="427"/>
      <c r="D103" s="427"/>
      <c r="E103" s="427"/>
      <c r="F103" s="609"/>
      <c r="G103" s="607" t="s">
        <v>662</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496</v>
      </c>
      <c r="AF103" s="136"/>
      <c r="AG103" s="136"/>
      <c r="AH103" s="136"/>
      <c r="AI103" s="136" t="s">
        <v>648</v>
      </c>
      <c r="AJ103" s="136"/>
      <c r="AK103" s="136"/>
      <c r="AL103" s="136"/>
      <c r="AM103" s="136" t="s">
        <v>464</v>
      </c>
      <c r="AN103" s="136"/>
      <c r="AO103" s="136"/>
      <c r="AP103" s="136"/>
      <c r="AQ103" s="617" t="s">
        <v>670</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663</v>
      </c>
      <c r="H104" s="621"/>
      <c r="I104" s="621"/>
      <c r="J104" s="621"/>
      <c r="K104" s="621"/>
      <c r="L104" s="621"/>
      <c r="M104" s="621"/>
      <c r="N104" s="621"/>
      <c r="O104" s="621"/>
      <c r="P104" s="621"/>
      <c r="Q104" s="621"/>
      <c r="R104" s="621"/>
      <c r="S104" s="621"/>
      <c r="T104" s="621"/>
      <c r="U104" s="621"/>
      <c r="V104" s="621"/>
      <c r="W104" s="621"/>
      <c r="X104" s="621"/>
      <c r="Y104" s="681" t="s">
        <v>661</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664</v>
      </c>
      <c r="Z105" s="674"/>
      <c r="AA105" s="675"/>
      <c r="AB105" s="676" t="s">
        <v>665</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496</v>
      </c>
      <c r="AF106" s="136"/>
      <c r="AG106" s="136"/>
      <c r="AH106" s="136"/>
      <c r="AI106" s="136" t="s">
        <v>648</v>
      </c>
      <c r="AJ106" s="136"/>
      <c r="AK106" s="136"/>
      <c r="AL106" s="136"/>
      <c r="AM106" s="136" t="s">
        <v>464</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339</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653</v>
      </c>
      <c r="B113" s="371" t="s">
        <v>654</v>
      </c>
      <c r="C113" s="519"/>
      <c r="D113" s="519"/>
      <c r="E113" s="519"/>
      <c r="F113" s="372"/>
      <c r="G113" s="590" t="s">
        <v>655</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671</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496</v>
      </c>
      <c r="AF118" s="136"/>
      <c r="AG118" s="136"/>
      <c r="AH118" s="136"/>
      <c r="AI118" s="136" t="s">
        <v>648</v>
      </c>
      <c r="AJ118" s="136"/>
      <c r="AK118" s="136"/>
      <c r="AL118" s="136"/>
      <c r="AM118" s="136" t="s">
        <v>464</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496</v>
      </c>
      <c r="AF123" s="136"/>
      <c r="AG123" s="136"/>
      <c r="AH123" s="136"/>
      <c r="AI123" s="136" t="s">
        <v>648</v>
      </c>
      <c r="AJ123" s="136"/>
      <c r="AK123" s="136"/>
      <c r="AL123" s="136"/>
      <c r="AM123" s="136" t="s">
        <v>464</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496</v>
      </c>
      <c r="AF128" s="136"/>
      <c r="AG128" s="136"/>
      <c r="AH128" s="136"/>
      <c r="AI128" s="136" t="s">
        <v>648</v>
      </c>
      <c r="AJ128" s="136"/>
      <c r="AK128" s="136"/>
      <c r="AL128" s="136"/>
      <c r="AM128" s="136" t="s">
        <v>464</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659</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660</v>
      </c>
      <c r="B134" s="519"/>
      <c r="C134" s="519"/>
      <c r="D134" s="519"/>
      <c r="E134" s="519"/>
      <c r="F134" s="372"/>
      <c r="G134" s="705" t="s">
        <v>652</v>
      </c>
      <c r="H134" s="706"/>
      <c r="I134" s="706"/>
      <c r="J134" s="706"/>
      <c r="K134" s="706"/>
      <c r="L134" s="706"/>
      <c r="M134" s="706"/>
      <c r="N134" s="706"/>
      <c r="O134" s="706"/>
      <c r="P134" s="707" t="s">
        <v>651</v>
      </c>
      <c r="Q134" s="706"/>
      <c r="R134" s="706"/>
      <c r="S134" s="706"/>
      <c r="T134" s="706"/>
      <c r="U134" s="706"/>
      <c r="V134" s="706"/>
      <c r="W134" s="706"/>
      <c r="X134" s="708"/>
      <c r="Y134" s="709"/>
      <c r="Z134" s="710"/>
      <c r="AA134" s="711"/>
      <c r="AB134" s="712" t="s">
        <v>11</v>
      </c>
      <c r="AC134" s="712"/>
      <c r="AD134" s="712"/>
      <c r="AE134" s="136" t="s">
        <v>496</v>
      </c>
      <c r="AF134" s="136"/>
      <c r="AG134" s="136"/>
      <c r="AH134" s="136"/>
      <c r="AI134" s="136" t="s">
        <v>648</v>
      </c>
      <c r="AJ134" s="136"/>
      <c r="AK134" s="136"/>
      <c r="AL134" s="136"/>
      <c r="AM134" s="136" t="s">
        <v>464</v>
      </c>
      <c r="AN134" s="136"/>
      <c r="AO134" s="136"/>
      <c r="AP134" s="136"/>
      <c r="AQ134" s="694" t="s">
        <v>495</v>
      </c>
      <c r="AR134" s="695"/>
      <c r="AS134" s="695"/>
      <c r="AT134" s="696"/>
      <c r="AU134" s="694" t="s">
        <v>669</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661</v>
      </c>
      <c r="B137" s="427"/>
      <c r="C137" s="427"/>
      <c r="D137" s="427"/>
      <c r="E137" s="427"/>
      <c r="F137" s="609"/>
      <c r="G137" s="607" t="s">
        <v>662</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496</v>
      </c>
      <c r="AF137" s="136"/>
      <c r="AG137" s="136"/>
      <c r="AH137" s="136"/>
      <c r="AI137" s="136" t="s">
        <v>648</v>
      </c>
      <c r="AJ137" s="136"/>
      <c r="AK137" s="136"/>
      <c r="AL137" s="136"/>
      <c r="AM137" s="136" t="s">
        <v>464</v>
      </c>
      <c r="AN137" s="136"/>
      <c r="AO137" s="136"/>
      <c r="AP137" s="136"/>
      <c r="AQ137" s="617" t="s">
        <v>670</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663</v>
      </c>
      <c r="H138" s="621"/>
      <c r="I138" s="621"/>
      <c r="J138" s="621"/>
      <c r="K138" s="621"/>
      <c r="L138" s="621"/>
      <c r="M138" s="621"/>
      <c r="N138" s="621"/>
      <c r="O138" s="621"/>
      <c r="P138" s="621"/>
      <c r="Q138" s="621"/>
      <c r="R138" s="621"/>
      <c r="S138" s="621"/>
      <c r="T138" s="621"/>
      <c r="U138" s="621"/>
      <c r="V138" s="621"/>
      <c r="W138" s="621"/>
      <c r="X138" s="621"/>
      <c r="Y138" s="681" t="s">
        <v>661</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664</v>
      </c>
      <c r="Z139" s="674"/>
      <c r="AA139" s="675"/>
      <c r="AB139" s="676" t="s">
        <v>665</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496</v>
      </c>
      <c r="AF140" s="136"/>
      <c r="AG140" s="136"/>
      <c r="AH140" s="136"/>
      <c r="AI140" s="136" t="s">
        <v>648</v>
      </c>
      <c r="AJ140" s="136"/>
      <c r="AK140" s="136"/>
      <c r="AL140" s="136"/>
      <c r="AM140" s="136" t="s">
        <v>464</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339</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653</v>
      </c>
      <c r="B147" s="371" t="s">
        <v>654</v>
      </c>
      <c r="C147" s="519"/>
      <c r="D147" s="519"/>
      <c r="E147" s="519"/>
      <c r="F147" s="372"/>
      <c r="G147" s="590" t="s">
        <v>655</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671</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496</v>
      </c>
      <c r="AF152" s="136"/>
      <c r="AG152" s="136"/>
      <c r="AH152" s="136"/>
      <c r="AI152" s="136" t="s">
        <v>648</v>
      </c>
      <c r="AJ152" s="136"/>
      <c r="AK152" s="136"/>
      <c r="AL152" s="136"/>
      <c r="AM152" s="136" t="s">
        <v>464</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496</v>
      </c>
      <c r="AF157" s="136"/>
      <c r="AG157" s="136"/>
      <c r="AH157" s="136"/>
      <c r="AI157" s="136" t="s">
        <v>648</v>
      </c>
      <c r="AJ157" s="136"/>
      <c r="AK157" s="136"/>
      <c r="AL157" s="136"/>
      <c r="AM157" s="136" t="s">
        <v>464</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496</v>
      </c>
      <c r="AF162" s="136"/>
      <c r="AG162" s="136"/>
      <c r="AH162" s="136"/>
      <c r="AI162" s="136" t="s">
        <v>648</v>
      </c>
      <c r="AJ162" s="136"/>
      <c r="AK162" s="136"/>
      <c r="AL162" s="136"/>
      <c r="AM162" s="136" t="s">
        <v>464</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659</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660</v>
      </c>
      <c r="B168" s="519"/>
      <c r="C168" s="519"/>
      <c r="D168" s="519"/>
      <c r="E168" s="519"/>
      <c r="F168" s="372"/>
      <c r="G168" s="705" t="s">
        <v>652</v>
      </c>
      <c r="H168" s="706"/>
      <c r="I168" s="706"/>
      <c r="J168" s="706"/>
      <c r="K168" s="706"/>
      <c r="L168" s="706"/>
      <c r="M168" s="706"/>
      <c r="N168" s="706"/>
      <c r="O168" s="706"/>
      <c r="P168" s="707" t="s">
        <v>651</v>
      </c>
      <c r="Q168" s="706"/>
      <c r="R168" s="706"/>
      <c r="S168" s="706"/>
      <c r="T168" s="706"/>
      <c r="U168" s="706"/>
      <c r="V168" s="706"/>
      <c r="W168" s="706"/>
      <c r="X168" s="708"/>
      <c r="Y168" s="709"/>
      <c r="Z168" s="710"/>
      <c r="AA168" s="711"/>
      <c r="AB168" s="712" t="s">
        <v>11</v>
      </c>
      <c r="AC168" s="712"/>
      <c r="AD168" s="712"/>
      <c r="AE168" s="136" t="s">
        <v>496</v>
      </c>
      <c r="AF168" s="136"/>
      <c r="AG168" s="136"/>
      <c r="AH168" s="136"/>
      <c r="AI168" s="136" t="s">
        <v>648</v>
      </c>
      <c r="AJ168" s="136"/>
      <c r="AK168" s="136"/>
      <c r="AL168" s="136"/>
      <c r="AM168" s="136" t="s">
        <v>464</v>
      </c>
      <c r="AN168" s="136"/>
      <c r="AO168" s="136"/>
      <c r="AP168" s="136"/>
      <c r="AQ168" s="694" t="s">
        <v>495</v>
      </c>
      <c r="AR168" s="695"/>
      <c r="AS168" s="695"/>
      <c r="AT168" s="696"/>
      <c r="AU168" s="694" t="s">
        <v>669</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661</v>
      </c>
      <c r="B171" s="427"/>
      <c r="C171" s="427"/>
      <c r="D171" s="427"/>
      <c r="E171" s="427"/>
      <c r="F171" s="609"/>
      <c r="G171" s="607" t="s">
        <v>662</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496</v>
      </c>
      <c r="AF171" s="136"/>
      <c r="AG171" s="136"/>
      <c r="AH171" s="136"/>
      <c r="AI171" s="136" t="s">
        <v>648</v>
      </c>
      <c r="AJ171" s="136"/>
      <c r="AK171" s="136"/>
      <c r="AL171" s="136"/>
      <c r="AM171" s="136" t="s">
        <v>464</v>
      </c>
      <c r="AN171" s="136"/>
      <c r="AO171" s="136"/>
      <c r="AP171" s="136"/>
      <c r="AQ171" s="617" t="s">
        <v>670</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663</v>
      </c>
      <c r="H172" s="621"/>
      <c r="I172" s="621"/>
      <c r="J172" s="621"/>
      <c r="K172" s="621"/>
      <c r="L172" s="621"/>
      <c r="M172" s="621"/>
      <c r="N172" s="621"/>
      <c r="O172" s="621"/>
      <c r="P172" s="621"/>
      <c r="Q172" s="621"/>
      <c r="R172" s="621"/>
      <c r="S172" s="621"/>
      <c r="T172" s="621"/>
      <c r="U172" s="621"/>
      <c r="V172" s="621"/>
      <c r="W172" s="621"/>
      <c r="X172" s="621"/>
      <c r="Y172" s="681" t="s">
        <v>661</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664</v>
      </c>
      <c r="Z173" s="674"/>
      <c r="AA173" s="675"/>
      <c r="AB173" s="676" t="s">
        <v>665</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496</v>
      </c>
      <c r="AF174" s="136"/>
      <c r="AG174" s="136"/>
      <c r="AH174" s="136"/>
      <c r="AI174" s="136" t="s">
        <v>648</v>
      </c>
      <c r="AJ174" s="136"/>
      <c r="AK174" s="136"/>
      <c r="AL174" s="136"/>
      <c r="AM174" s="136" t="s">
        <v>464</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339</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653</v>
      </c>
      <c r="B181" s="371" t="s">
        <v>654</v>
      </c>
      <c r="C181" s="519"/>
      <c r="D181" s="519"/>
      <c r="E181" s="519"/>
      <c r="F181" s="372"/>
      <c r="G181" s="590" t="s">
        <v>655</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671</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496</v>
      </c>
      <c r="AF186" s="136"/>
      <c r="AG186" s="136"/>
      <c r="AH186" s="136"/>
      <c r="AI186" s="136" t="s">
        <v>648</v>
      </c>
      <c r="AJ186" s="136"/>
      <c r="AK186" s="136"/>
      <c r="AL186" s="136"/>
      <c r="AM186" s="136" t="s">
        <v>464</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496</v>
      </c>
      <c r="AF191" s="136"/>
      <c r="AG191" s="136"/>
      <c r="AH191" s="136"/>
      <c r="AI191" s="136" t="s">
        <v>648</v>
      </c>
      <c r="AJ191" s="136"/>
      <c r="AK191" s="136"/>
      <c r="AL191" s="136"/>
      <c r="AM191" s="136" t="s">
        <v>464</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496</v>
      </c>
      <c r="AF196" s="136"/>
      <c r="AG196" s="136"/>
      <c r="AH196" s="136"/>
      <c r="AI196" s="136" t="s">
        <v>648</v>
      </c>
      <c r="AJ196" s="136"/>
      <c r="AK196" s="136"/>
      <c r="AL196" s="136"/>
      <c r="AM196" s="136" t="s">
        <v>464</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496</v>
      </c>
      <c r="AF201" s="136"/>
      <c r="AG201" s="136"/>
      <c r="AH201" s="136"/>
      <c r="AI201" s="136" t="s">
        <v>648</v>
      </c>
      <c r="AJ201" s="136"/>
      <c r="AK201" s="136"/>
      <c r="AL201" s="136"/>
      <c r="AM201" s="136" t="s">
        <v>464</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329</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329</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330</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328</v>
      </c>
      <c r="X206" s="478"/>
      <c r="Y206" s="483" t="s">
        <v>12</v>
      </c>
      <c r="Z206" s="483"/>
      <c r="AA206" s="484"/>
      <c r="AB206" s="492" t="s">
        <v>329</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329</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330</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496</v>
      </c>
      <c r="AF209" s="135"/>
      <c r="AG209" s="135"/>
      <c r="AH209" s="135"/>
      <c r="AI209" s="136" t="s">
        <v>648</v>
      </c>
      <c r="AJ209" s="136"/>
      <c r="AK209" s="136"/>
      <c r="AL209" s="136"/>
      <c r="AM209" s="136" t="s">
        <v>464</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342</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656</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362</v>
      </c>
      <c r="B216" s="385"/>
      <c r="C216" s="387" t="s">
        <v>223</v>
      </c>
      <c r="D216" s="385"/>
      <c r="E216" s="388" t="s">
        <v>239</v>
      </c>
      <c r="F216" s="389"/>
      <c r="G216" s="390" t="s">
        <v>713</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714</v>
      </c>
      <c r="H217" s="252"/>
      <c r="I217" s="252"/>
      <c r="J217" s="252"/>
      <c r="K217" s="252"/>
      <c r="L217" s="252"/>
      <c r="M217" s="252"/>
      <c r="N217" s="252"/>
      <c r="O217" s="252"/>
      <c r="P217" s="252"/>
      <c r="Q217" s="252"/>
      <c r="R217" s="252"/>
      <c r="S217" s="252"/>
      <c r="T217" s="252"/>
      <c r="U217" s="252"/>
      <c r="V217" s="394"/>
      <c r="W217" s="397" t="s">
        <v>666</v>
      </c>
      <c r="X217" s="398"/>
      <c r="Y217" s="398"/>
      <c r="Z217" s="398"/>
      <c r="AA217" s="399"/>
      <c r="AB217" s="400" t="s">
        <v>715</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667</v>
      </c>
      <c r="X218" s="404"/>
      <c r="Y218" s="404"/>
      <c r="Z218" s="404"/>
      <c r="AA218" s="405"/>
      <c r="AB218" s="400" t="s">
        <v>716</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674</v>
      </c>
      <c r="D219" s="366"/>
      <c r="E219" s="369" t="s">
        <v>358</v>
      </c>
      <c r="F219" s="370"/>
      <c r="G219" s="375" t="s">
        <v>226</v>
      </c>
      <c r="H219" s="376"/>
      <c r="I219" s="376"/>
      <c r="J219" s="377" t="s">
        <v>775</v>
      </c>
      <c r="K219" s="378"/>
      <c r="L219" s="378"/>
      <c r="M219" s="378"/>
      <c r="N219" s="378"/>
      <c r="O219" s="378"/>
      <c r="P219" s="378"/>
      <c r="Q219" s="378"/>
      <c r="R219" s="378"/>
      <c r="S219" s="378"/>
      <c r="T219" s="379"/>
      <c r="U219" s="380" t="s">
        <v>775</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675</v>
      </c>
      <c r="H220" s="376"/>
      <c r="I220" s="376"/>
      <c r="J220" s="376"/>
      <c r="K220" s="376"/>
      <c r="L220" s="376"/>
      <c r="M220" s="376"/>
      <c r="N220" s="376"/>
      <c r="O220" s="376"/>
      <c r="P220" s="376"/>
      <c r="Q220" s="376"/>
      <c r="R220" s="376"/>
      <c r="S220" s="376"/>
      <c r="T220" s="376"/>
      <c r="U220" s="382" t="s">
        <v>775</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667</v>
      </c>
      <c r="H221" s="376"/>
      <c r="I221" s="376"/>
      <c r="J221" s="376"/>
      <c r="K221" s="376"/>
      <c r="L221" s="376"/>
      <c r="M221" s="376"/>
      <c r="N221" s="376"/>
      <c r="O221" s="376"/>
      <c r="P221" s="376"/>
      <c r="Q221" s="376"/>
      <c r="R221" s="376"/>
      <c r="S221" s="376"/>
      <c r="T221" s="376"/>
      <c r="U221" s="383" t="s">
        <v>775</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66.75"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717</v>
      </c>
      <c r="AE224" s="347"/>
      <c r="AF224" s="347"/>
      <c r="AG224" s="348" t="s">
        <v>718</v>
      </c>
      <c r="AH224" s="349"/>
      <c r="AI224" s="349"/>
      <c r="AJ224" s="349"/>
      <c r="AK224" s="349"/>
      <c r="AL224" s="349"/>
      <c r="AM224" s="349"/>
      <c r="AN224" s="349"/>
      <c r="AO224" s="349"/>
      <c r="AP224" s="349"/>
      <c r="AQ224" s="349"/>
      <c r="AR224" s="349"/>
      <c r="AS224" s="349"/>
      <c r="AT224" s="349"/>
      <c r="AU224" s="349"/>
      <c r="AV224" s="349"/>
      <c r="AW224" s="349"/>
      <c r="AX224" s="350"/>
    </row>
    <row r="225" spans="1:50" ht="57.75"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717</v>
      </c>
      <c r="AE225" s="235"/>
      <c r="AF225" s="235"/>
      <c r="AG225" s="284" t="s">
        <v>719</v>
      </c>
      <c r="AH225" s="285"/>
      <c r="AI225" s="285"/>
      <c r="AJ225" s="285"/>
      <c r="AK225" s="285"/>
      <c r="AL225" s="285"/>
      <c r="AM225" s="285"/>
      <c r="AN225" s="285"/>
      <c r="AO225" s="285"/>
      <c r="AP225" s="285"/>
      <c r="AQ225" s="285"/>
      <c r="AR225" s="285"/>
      <c r="AS225" s="285"/>
      <c r="AT225" s="285"/>
      <c r="AU225" s="285"/>
      <c r="AV225" s="285"/>
      <c r="AW225" s="285"/>
      <c r="AX225" s="286"/>
    </row>
    <row r="226" spans="1:50" ht="71.2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717</v>
      </c>
      <c r="AE226" s="297"/>
      <c r="AF226" s="297"/>
      <c r="AG226" s="254" t="s">
        <v>720</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721</v>
      </c>
      <c r="AE227" s="249"/>
      <c r="AF227" s="249"/>
      <c r="AG227" s="251" t="s">
        <v>363</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340</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722</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722</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42.7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717</v>
      </c>
      <c r="AE230" s="274"/>
      <c r="AF230" s="274"/>
      <c r="AG230" s="276" t="s">
        <v>723</v>
      </c>
      <c r="AH230" s="277"/>
      <c r="AI230" s="277"/>
      <c r="AJ230" s="277"/>
      <c r="AK230" s="277"/>
      <c r="AL230" s="277"/>
      <c r="AM230" s="277"/>
      <c r="AN230" s="277"/>
      <c r="AO230" s="277"/>
      <c r="AP230" s="277"/>
      <c r="AQ230" s="277"/>
      <c r="AR230" s="277"/>
      <c r="AS230" s="277"/>
      <c r="AT230" s="277"/>
      <c r="AU230" s="277"/>
      <c r="AV230" s="277"/>
      <c r="AW230" s="277"/>
      <c r="AX230" s="278"/>
    </row>
    <row r="231" spans="1:50" ht="35.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717</v>
      </c>
      <c r="AE231" s="235"/>
      <c r="AF231" s="235"/>
      <c r="AG231" s="284" t="s">
        <v>724</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721</v>
      </c>
      <c r="AE232" s="235"/>
      <c r="AF232" s="235"/>
      <c r="AG232" s="284" t="s">
        <v>363</v>
      </c>
      <c r="AH232" s="285"/>
      <c r="AI232" s="285"/>
      <c r="AJ232" s="285"/>
      <c r="AK232" s="285"/>
      <c r="AL232" s="285"/>
      <c r="AM232" s="285"/>
      <c r="AN232" s="285"/>
      <c r="AO232" s="285"/>
      <c r="AP232" s="285"/>
      <c r="AQ232" s="285"/>
      <c r="AR232" s="285"/>
      <c r="AS232" s="285"/>
      <c r="AT232" s="285"/>
      <c r="AU232" s="285"/>
      <c r="AV232" s="285"/>
      <c r="AW232" s="285"/>
      <c r="AX232" s="286"/>
    </row>
    <row r="233" spans="1:50" ht="42"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717</v>
      </c>
      <c r="AE233" s="235"/>
      <c r="AF233" s="235"/>
      <c r="AG233" s="284" t="s">
        <v>725</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721</v>
      </c>
      <c r="AE234" s="297"/>
      <c r="AF234" s="297"/>
      <c r="AG234" s="298" t="s">
        <v>363</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721</v>
      </c>
      <c r="AE235" s="235"/>
      <c r="AF235" s="306"/>
      <c r="AG235" s="284" t="s">
        <v>363</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721</v>
      </c>
      <c r="AE236" s="360"/>
      <c r="AF236" s="361"/>
      <c r="AG236" s="362" t="s">
        <v>363</v>
      </c>
      <c r="AH236" s="363"/>
      <c r="AI236" s="363"/>
      <c r="AJ236" s="363"/>
      <c r="AK236" s="363"/>
      <c r="AL236" s="363"/>
      <c r="AM236" s="363"/>
      <c r="AN236" s="363"/>
      <c r="AO236" s="363"/>
      <c r="AP236" s="363"/>
      <c r="AQ236" s="363"/>
      <c r="AR236" s="363"/>
      <c r="AS236" s="363"/>
      <c r="AT236" s="363"/>
      <c r="AU236" s="363"/>
      <c r="AV236" s="363"/>
      <c r="AW236" s="363"/>
      <c r="AX236" s="364"/>
    </row>
    <row r="237" spans="1:50" ht="43.5"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717</v>
      </c>
      <c r="AE237" s="274"/>
      <c r="AF237" s="275"/>
      <c r="AG237" s="276" t="s">
        <v>726</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721</v>
      </c>
      <c r="AE238" s="283"/>
      <c r="AF238" s="283"/>
      <c r="AG238" s="284" t="s">
        <v>363</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717</v>
      </c>
      <c r="AE239" s="235"/>
      <c r="AF239" s="235"/>
      <c r="AG239" s="284" t="s">
        <v>727</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721</v>
      </c>
      <c r="AE240" s="235"/>
      <c r="AF240" s="235"/>
      <c r="AG240" s="236" t="s">
        <v>363</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c r="AE241" s="249"/>
      <c r="AF241" s="250"/>
      <c r="AG241" s="251" t="s">
        <v>775</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775</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356</v>
      </c>
      <c r="B251" s="230"/>
      <c r="C251" s="230"/>
      <c r="D251" s="231"/>
      <c r="E251" s="206" t="s">
        <v>728</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355</v>
      </c>
      <c r="B252" s="135"/>
      <c r="C252" s="135"/>
      <c r="D252" s="135"/>
      <c r="E252" s="206" t="s">
        <v>729</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354</v>
      </c>
      <c r="B253" s="135"/>
      <c r="C253" s="135"/>
      <c r="D253" s="135"/>
      <c r="E253" s="206" t="s">
        <v>730</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353</v>
      </c>
      <c r="B254" s="135"/>
      <c r="C254" s="135"/>
      <c r="D254" s="135"/>
      <c r="E254" s="206" t="s">
        <v>731</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352</v>
      </c>
      <c r="B255" s="135"/>
      <c r="C255" s="135"/>
      <c r="D255" s="135"/>
      <c r="E255" s="206" t="s">
        <v>732</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351</v>
      </c>
      <c r="B256" s="135"/>
      <c r="C256" s="135"/>
      <c r="D256" s="135"/>
      <c r="E256" s="206" t="s">
        <v>733</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350</v>
      </c>
      <c r="B257" s="135"/>
      <c r="C257" s="135"/>
      <c r="D257" s="135"/>
      <c r="E257" s="206" t="s">
        <v>734</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349</v>
      </c>
      <c r="B258" s="135"/>
      <c r="C258" s="135"/>
      <c r="D258" s="135"/>
      <c r="E258" s="206" t="s">
        <v>735</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496</v>
      </c>
      <c r="B259" s="135"/>
      <c r="C259" s="135"/>
      <c r="D259" s="135"/>
      <c r="E259" s="205" t="s">
        <v>736</v>
      </c>
      <c r="F259" s="186"/>
      <c r="G259" s="186"/>
      <c r="H259" s="92" t="str">
        <f>IF(E259="","","-")</f>
        <v>-</v>
      </c>
      <c r="I259" s="186"/>
      <c r="J259" s="186"/>
      <c r="K259" s="92" t="str">
        <f>IF(I259="","","-")</f>
        <v/>
      </c>
      <c r="L259" s="188">
        <v>294</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672</v>
      </c>
      <c r="B260" s="135"/>
      <c r="C260" s="135"/>
      <c r="D260" s="135"/>
      <c r="E260" s="205" t="s">
        <v>736</v>
      </c>
      <c r="F260" s="186"/>
      <c r="G260" s="186"/>
      <c r="H260" s="92"/>
      <c r="I260" s="186"/>
      <c r="J260" s="186"/>
      <c r="K260" s="92"/>
      <c r="L260" s="188">
        <v>304</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464</v>
      </c>
      <c r="B261" s="135"/>
      <c r="C261" s="135"/>
      <c r="D261" s="135"/>
      <c r="E261" s="201">
        <v>2021</v>
      </c>
      <c r="F261" s="187"/>
      <c r="G261" s="186" t="s">
        <v>684</v>
      </c>
      <c r="H261" s="186"/>
      <c r="I261" s="186"/>
      <c r="J261" s="187">
        <v>20</v>
      </c>
      <c r="K261" s="187"/>
      <c r="L261" s="188">
        <v>355</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343</v>
      </c>
      <c r="B262" s="190"/>
      <c r="C262" s="190"/>
      <c r="D262" s="190"/>
      <c r="E262" s="190"/>
      <c r="F262" s="191"/>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345</v>
      </c>
      <c r="B301" s="196"/>
      <c r="C301" s="196"/>
      <c r="D301" s="196"/>
      <c r="E301" s="196"/>
      <c r="F301" s="197"/>
      <c r="G301" s="174" t="s">
        <v>741</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742</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737</v>
      </c>
      <c r="H303" s="165"/>
      <c r="I303" s="165"/>
      <c r="J303" s="165"/>
      <c r="K303" s="166"/>
      <c r="L303" s="167" t="s">
        <v>738</v>
      </c>
      <c r="M303" s="168"/>
      <c r="N303" s="168"/>
      <c r="O303" s="168"/>
      <c r="P303" s="168"/>
      <c r="Q303" s="168"/>
      <c r="R303" s="168"/>
      <c r="S303" s="168"/>
      <c r="T303" s="168"/>
      <c r="U303" s="168"/>
      <c r="V303" s="168"/>
      <c r="W303" s="168"/>
      <c r="X303" s="169"/>
      <c r="Y303" s="170">
        <v>855</v>
      </c>
      <c r="Z303" s="171"/>
      <c r="AA303" s="171"/>
      <c r="AB303" s="172"/>
      <c r="AC303" s="164" t="s">
        <v>739</v>
      </c>
      <c r="AD303" s="165"/>
      <c r="AE303" s="165"/>
      <c r="AF303" s="165"/>
      <c r="AG303" s="166"/>
      <c r="AH303" s="167" t="s">
        <v>740</v>
      </c>
      <c r="AI303" s="168"/>
      <c r="AJ303" s="168"/>
      <c r="AK303" s="168"/>
      <c r="AL303" s="168"/>
      <c r="AM303" s="168"/>
      <c r="AN303" s="168"/>
      <c r="AO303" s="168"/>
      <c r="AP303" s="168"/>
      <c r="AQ303" s="168"/>
      <c r="AR303" s="168"/>
      <c r="AS303" s="168"/>
      <c r="AT303" s="169"/>
      <c r="AU303" s="170">
        <v>241</v>
      </c>
      <c r="AV303" s="171"/>
      <c r="AW303" s="171"/>
      <c r="AX303" s="173"/>
    </row>
    <row r="304" spans="1:50" ht="24.75"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855</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241</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657</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75" customHeight="1" x14ac:dyDescent="0.15">
      <c r="A359" s="110">
        <v>1</v>
      </c>
      <c r="B359" s="110">
        <v>1</v>
      </c>
      <c r="C359" s="130" t="s">
        <v>743</v>
      </c>
      <c r="D359" s="129"/>
      <c r="E359" s="129"/>
      <c r="F359" s="129"/>
      <c r="G359" s="129"/>
      <c r="H359" s="129"/>
      <c r="I359" s="129"/>
      <c r="J359" s="113">
        <v>8000020130001</v>
      </c>
      <c r="K359" s="114"/>
      <c r="L359" s="114"/>
      <c r="M359" s="114"/>
      <c r="N359" s="114"/>
      <c r="O359" s="114"/>
      <c r="P359" s="131" t="s">
        <v>744</v>
      </c>
      <c r="Q359" s="115"/>
      <c r="R359" s="115"/>
      <c r="S359" s="115"/>
      <c r="T359" s="115"/>
      <c r="U359" s="115"/>
      <c r="V359" s="115"/>
      <c r="W359" s="115"/>
      <c r="X359" s="115"/>
      <c r="Y359" s="116">
        <v>855</v>
      </c>
      <c r="Z359" s="117"/>
      <c r="AA359" s="117"/>
      <c r="AB359" s="118"/>
      <c r="AC359" s="99" t="s">
        <v>72</v>
      </c>
      <c r="AD359" s="100"/>
      <c r="AE359" s="100"/>
      <c r="AF359" s="100"/>
      <c r="AG359" s="100"/>
      <c r="AH359" s="132" t="s">
        <v>363</v>
      </c>
      <c r="AI359" s="133"/>
      <c r="AJ359" s="133"/>
      <c r="AK359" s="133"/>
      <c r="AL359" s="103" t="s">
        <v>363</v>
      </c>
      <c r="AM359" s="104"/>
      <c r="AN359" s="104"/>
      <c r="AO359" s="105"/>
      <c r="AP359" s="106" t="s">
        <v>363</v>
      </c>
      <c r="AQ359" s="106"/>
      <c r="AR359" s="106"/>
      <c r="AS359" s="106"/>
      <c r="AT359" s="106"/>
      <c r="AU359" s="106"/>
      <c r="AV359" s="106"/>
      <c r="AW359" s="106"/>
      <c r="AX359" s="106"/>
    </row>
    <row r="360" spans="1:51" ht="75" customHeight="1" x14ac:dyDescent="0.15">
      <c r="A360" s="110">
        <v>2</v>
      </c>
      <c r="B360" s="110">
        <v>1</v>
      </c>
      <c r="C360" s="130" t="s">
        <v>745</v>
      </c>
      <c r="D360" s="129"/>
      <c r="E360" s="129"/>
      <c r="F360" s="129"/>
      <c r="G360" s="129"/>
      <c r="H360" s="129"/>
      <c r="I360" s="129"/>
      <c r="J360" s="113">
        <v>1000020230006</v>
      </c>
      <c r="K360" s="114"/>
      <c r="L360" s="114"/>
      <c r="M360" s="114"/>
      <c r="N360" s="114"/>
      <c r="O360" s="114"/>
      <c r="P360" s="131" t="s">
        <v>746</v>
      </c>
      <c r="Q360" s="115"/>
      <c r="R360" s="115"/>
      <c r="S360" s="115"/>
      <c r="T360" s="115"/>
      <c r="U360" s="115"/>
      <c r="V360" s="115"/>
      <c r="W360" s="115"/>
      <c r="X360" s="115"/>
      <c r="Y360" s="116">
        <v>194</v>
      </c>
      <c r="Z360" s="117"/>
      <c r="AA360" s="117"/>
      <c r="AB360" s="118"/>
      <c r="AC360" s="99" t="s">
        <v>72</v>
      </c>
      <c r="AD360" s="100"/>
      <c r="AE360" s="100"/>
      <c r="AF360" s="100"/>
      <c r="AG360" s="100"/>
      <c r="AH360" s="132" t="s">
        <v>363</v>
      </c>
      <c r="AI360" s="133"/>
      <c r="AJ360" s="133"/>
      <c r="AK360" s="133"/>
      <c r="AL360" s="103" t="s">
        <v>363</v>
      </c>
      <c r="AM360" s="104"/>
      <c r="AN360" s="104"/>
      <c r="AO360" s="105"/>
      <c r="AP360" s="106" t="s">
        <v>363</v>
      </c>
      <c r="AQ360" s="106"/>
      <c r="AR360" s="106"/>
      <c r="AS360" s="106"/>
      <c r="AT360" s="106"/>
      <c r="AU360" s="106"/>
      <c r="AV360" s="106"/>
      <c r="AW360" s="106"/>
      <c r="AX360" s="106"/>
      <c r="AY360">
        <f>COUNTA($C$360)</f>
        <v>1</v>
      </c>
    </row>
    <row r="361" spans="1:51" ht="75" customHeight="1" x14ac:dyDescent="0.15">
      <c r="A361" s="110">
        <v>3</v>
      </c>
      <c r="B361" s="110">
        <v>1</v>
      </c>
      <c r="C361" s="130" t="s">
        <v>747</v>
      </c>
      <c r="D361" s="129"/>
      <c r="E361" s="129"/>
      <c r="F361" s="129"/>
      <c r="G361" s="129"/>
      <c r="H361" s="129"/>
      <c r="I361" s="129"/>
      <c r="J361" s="113">
        <v>1000020110001</v>
      </c>
      <c r="K361" s="114"/>
      <c r="L361" s="114"/>
      <c r="M361" s="114"/>
      <c r="N361" s="114"/>
      <c r="O361" s="114"/>
      <c r="P361" s="131" t="s">
        <v>748</v>
      </c>
      <c r="Q361" s="115"/>
      <c r="R361" s="115"/>
      <c r="S361" s="115"/>
      <c r="T361" s="115"/>
      <c r="U361" s="115"/>
      <c r="V361" s="115"/>
      <c r="W361" s="115"/>
      <c r="X361" s="115"/>
      <c r="Y361" s="116">
        <v>156</v>
      </c>
      <c r="Z361" s="117"/>
      <c r="AA361" s="117"/>
      <c r="AB361" s="118"/>
      <c r="AC361" s="99" t="s">
        <v>72</v>
      </c>
      <c r="AD361" s="100"/>
      <c r="AE361" s="100"/>
      <c r="AF361" s="100"/>
      <c r="AG361" s="100"/>
      <c r="AH361" s="132" t="s">
        <v>363</v>
      </c>
      <c r="AI361" s="133"/>
      <c r="AJ361" s="133"/>
      <c r="AK361" s="133"/>
      <c r="AL361" s="103" t="s">
        <v>363</v>
      </c>
      <c r="AM361" s="104"/>
      <c r="AN361" s="104"/>
      <c r="AO361" s="105"/>
      <c r="AP361" s="106" t="s">
        <v>363</v>
      </c>
      <c r="AQ361" s="106"/>
      <c r="AR361" s="106"/>
      <c r="AS361" s="106"/>
      <c r="AT361" s="106"/>
      <c r="AU361" s="106"/>
      <c r="AV361" s="106"/>
      <c r="AW361" s="106"/>
      <c r="AX361" s="106"/>
      <c r="AY361">
        <f>COUNTA($C$361)</f>
        <v>1</v>
      </c>
    </row>
    <row r="362" spans="1:51" ht="75" customHeight="1" x14ac:dyDescent="0.15">
      <c r="A362" s="110">
        <v>4</v>
      </c>
      <c r="B362" s="110">
        <v>1</v>
      </c>
      <c r="C362" s="130" t="s">
        <v>749</v>
      </c>
      <c r="D362" s="129"/>
      <c r="E362" s="129"/>
      <c r="F362" s="129"/>
      <c r="G362" s="129"/>
      <c r="H362" s="129"/>
      <c r="I362" s="129"/>
      <c r="J362" s="113">
        <v>4000020270008</v>
      </c>
      <c r="K362" s="114"/>
      <c r="L362" s="114"/>
      <c r="M362" s="114"/>
      <c r="N362" s="114"/>
      <c r="O362" s="114"/>
      <c r="P362" s="131" t="s">
        <v>750</v>
      </c>
      <c r="Q362" s="115"/>
      <c r="R362" s="115"/>
      <c r="S362" s="115"/>
      <c r="T362" s="115"/>
      <c r="U362" s="115"/>
      <c r="V362" s="115"/>
      <c r="W362" s="115"/>
      <c r="X362" s="115"/>
      <c r="Y362" s="116">
        <v>153</v>
      </c>
      <c r="Z362" s="117"/>
      <c r="AA362" s="117"/>
      <c r="AB362" s="118"/>
      <c r="AC362" s="99" t="s">
        <v>72</v>
      </c>
      <c r="AD362" s="100"/>
      <c r="AE362" s="100"/>
      <c r="AF362" s="100"/>
      <c r="AG362" s="100"/>
      <c r="AH362" s="132" t="s">
        <v>363</v>
      </c>
      <c r="AI362" s="133"/>
      <c r="AJ362" s="133"/>
      <c r="AK362" s="133"/>
      <c r="AL362" s="103" t="s">
        <v>363</v>
      </c>
      <c r="AM362" s="104"/>
      <c r="AN362" s="104"/>
      <c r="AO362" s="105"/>
      <c r="AP362" s="106" t="s">
        <v>363</v>
      </c>
      <c r="AQ362" s="106"/>
      <c r="AR362" s="106"/>
      <c r="AS362" s="106"/>
      <c r="AT362" s="106"/>
      <c r="AU362" s="106"/>
      <c r="AV362" s="106"/>
      <c r="AW362" s="106"/>
      <c r="AX362" s="106"/>
      <c r="AY362">
        <f>COUNTA($C$362)</f>
        <v>1</v>
      </c>
    </row>
    <row r="363" spans="1:51" ht="75" customHeight="1" x14ac:dyDescent="0.15">
      <c r="A363" s="110">
        <v>5</v>
      </c>
      <c r="B363" s="110">
        <v>1</v>
      </c>
      <c r="C363" s="130" t="s">
        <v>751</v>
      </c>
      <c r="D363" s="129"/>
      <c r="E363" s="129"/>
      <c r="F363" s="129"/>
      <c r="G363" s="129"/>
      <c r="H363" s="129"/>
      <c r="I363" s="129"/>
      <c r="J363" s="113">
        <v>1000020140007</v>
      </c>
      <c r="K363" s="114"/>
      <c r="L363" s="114"/>
      <c r="M363" s="114"/>
      <c r="N363" s="114"/>
      <c r="O363" s="114"/>
      <c r="P363" s="131" t="s">
        <v>752</v>
      </c>
      <c r="Q363" s="115"/>
      <c r="R363" s="115"/>
      <c r="S363" s="115"/>
      <c r="T363" s="115"/>
      <c r="U363" s="115"/>
      <c r="V363" s="115"/>
      <c r="W363" s="115"/>
      <c r="X363" s="115"/>
      <c r="Y363" s="116">
        <v>126</v>
      </c>
      <c r="Z363" s="117"/>
      <c r="AA363" s="117"/>
      <c r="AB363" s="118"/>
      <c r="AC363" s="99" t="s">
        <v>72</v>
      </c>
      <c r="AD363" s="100"/>
      <c r="AE363" s="100"/>
      <c r="AF363" s="100"/>
      <c r="AG363" s="100"/>
      <c r="AH363" s="132" t="s">
        <v>363</v>
      </c>
      <c r="AI363" s="133"/>
      <c r="AJ363" s="133"/>
      <c r="AK363" s="133"/>
      <c r="AL363" s="103" t="s">
        <v>363</v>
      </c>
      <c r="AM363" s="104"/>
      <c r="AN363" s="104"/>
      <c r="AO363" s="105"/>
      <c r="AP363" s="106" t="s">
        <v>363</v>
      </c>
      <c r="AQ363" s="106"/>
      <c r="AR363" s="106"/>
      <c r="AS363" s="106"/>
      <c r="AT363" s="106"/>
      <c r="AU363" s="106"/>
      <c r="AV363" s="106"/>
      <c r="AW363" s="106"/>
      <c r="AX363" s="106"/>
      <c r="AY363">
        <f>COUNTA($C$363)</f>
        <v>1</v>
      </c>
    </row>
    <row r="364" spans="1:51" ht="75" customHeight="1" x14ac:dyDescent="0.15">
      <c r="A364" s="110">
        <v>6</v>
      </c>
      <c r="B364" s="110">
        <v>1</v>
      </c>
      <c r="C364" s="130" t="s">
        <v>753</v>
      </c>
      <c r="D364" s="129"/>
      <c r="E364" s="129"/>
      <c r="F364" s="129"/>
      <c r="G364" s="129"/>
      <c r="H364" s="129"/>
      <c r="I364" s="129"/>
      <c r="J364" s="113">
        <v>8000020280003</v>
      </c>
      <c r="K364" s="114"/>
      <c r="L364" s="114"/>
      <c r="M364" s="114"/>
      <c r="N364" s="114"/>
      <c r="O364" s="114"/>
      <c r="P364" s="131" t="s">
        <v>754</v>
      </c>
      <c r="Q364" s="115"/>
      <c r="R364" s="115"/>
      <c r="S364" s="115"/>
      <c r="T364" s="115"/>
      <c r="U364" s="115"/>
      <c r="V364" s="115"/>
      <c r="W364" s="115"/>
      <c r="X364" s="115"/>
      <c r="Y364" s="116">
        <v>97</v>
      </c>
      <c r="Z364" s="117"/>
      <c r="AA364" s="117"/>
      <c r="AB364" s="118"/>
      <c r="AC364" s="99" t="s">
        <v>72</v>
      </c>
      <c r="AD364" s="100"/>
      <c r="AE364" s="100"/>
      <c r="AF364" s="100"/>
      <c r="AG364" s="100"/>
      <c r="AH364" s="132" t="s">
        <v>363</v>
      </c>
      <c r="AI364" s="133"/>
      <c r="AJ364" s="133"/>
      <c r="AK364" s="133"/>
      <c r="AL364" s="103" t="s">
        <v>363</v>
      </c>
      <c r="AM364" s="104"/>
      <c r="AN364" s="104"/>
      <c r="AO364" s="105"/>
      <c r="AP364" s="106" t="s">
        <v>363</v>
      </c>
      <c r="AQ364" s="106"/>
      <c r="AR364" s="106"/>
      <c r="AS364" s="106"/>
      <c r="AT364" s="106"/>
      <c r="AU364" s="106"/>
      <c r="AV364" s="106"/>
      <c r="AW364" s="106"/>
      <c r="AX364" s="106"/>
      <c r="AY364">
        <f>COUNTA($C$364)</f>
        <v>1</v>
      </c>
    </row>
    <row r="365" spans="1:51" ht="75" customHeight="1" x14ac:dyDescent="0.15">
      <c r="A365" s="110">
        <v>7</v>
      </c>
      <c r="B365" s="110">
        <v>1</v>
      </c>
      <c r="C365" s="130" t="s">
        <v>755</v>
      </c>
      <c r="D365" s="129"/>
      <c r="E365" s="129"/>
      <c r="F365" s="129"/>
      <c r="G365" s="129"/>
      <c r="H365" s="129"/>
      <c r="I365" s="129"/>
      <c r="J365" s="113">
        <v>2000020260002</v>
      </c>
      <c r="K365" s="114"/>
      <c r="L365" s="114"/>
      <c r="M365" s="114"/>
      <c r="N365" s="114"/>
      <c r="O365" s="114"/>
      <c r="P365" s="131" t="s">
        <v>756</v>
      </c>
      <c r="Q365" s="115"/>
      <c r="R365" s="115"/>
      <c r="S365" s="115"/>
      <c r="T365" s="115"/>
      <c r="U365" s="115"/>
      <c r="V365" s="115"/>
      <c r="W365" s="115"/>
      <c r="X365" s="115"/>
      <c r="Y365" s="116">
        <v>68</v>
      </c>
      <c r="Z365" s="117"/>
      <c r="AA365" s="117"/>
      <c r="AB365" s="118"/>
      <c r="AC365" s="99" t="s">
        <v>72</v>
      </c>
      <c r="AD365" s="100"/>
      <c r="AE365" s="100"/>
      <c r="AF365" s="100"/>
      <c r="AG365" s="100"/>
      <c r="AH365" s="132" t="s">
        <v>363</v>
      </c>
      <c r="AI365" s="133"/>
      <c r="AJ365" s="133"/>
      <c r="AK365" s="133"/>
      <c r="AL365" s="103" t="s">
        <v>363</v>
      </c>
      <c r="AM365" s="104"/>
      <c r="AN365" s="104"/>
      <c r="AO365" s="105"/>
      <c r="AP365" s="106" t="s">
        <v>363</v>
      </c>
      <c r="AQ365" s="106"/>
      <c r="AR365" s="106"/>
      <c r="AS365" s="106"/>
      <c r="AT365" s="106"/>
      <c r="AU365" s="106"/>
      <c r="AV365" s="106"/>
      <c r="AW365" s="106"/>
      <c r="AX365" s="106"/>
      <c r="AY365">
        <f>COUNTA($C$365)</f>
        <v>1</v>
      </c>
    </row>
    <row r="366" spans="1:51" ht="75" customHeight="1" x14ac:dyDescent="0.15">
      <c r="A366" s="110">
        <v>8</v>
      </c>
      <c r="B366" s="110">
        <v>1</v>
      </c>
      <c r="C366" s="130" t="s">
        <v>757</v>
      </c>
      <c r="D366" s="129"/>
      <c r="E366" s="129"/>
      <c r="F366" s="129"/>
      <c r="G366" s="129"/>
      <c r="H366" s="129"/>
      <c r="I366" s="129"/>
      <c r="J366" s="113">
        <v>5000020090000</v>
      </c>
      <c r="K366" s="114"/>
      <c r="L366" s="114"/>
      <c r="M366" s="114"/>
      <c r="N366" s="114"/>
      <c r="O366" s="114"/>
      <c r="P366" s="131" t="s">
        <v>758</v>
      </c>
      <c r="Q366" s="115"/>
      <c r="R366" s="115"/>
      <c r="S366" s="115"/>
      <c r="T366" s="115"/>
      <c r="U366" s="115"/>
      <c r="V366" s="115"/>
      <c r="W366" s="115"/>
      <c r="X366" s="115"/>
      <c r="Y366" s="116">
        <v>53</v>
      </c>
      <c r="Z366" s="117"/>
      <c r="AA366" s="117"/>
      <c r="AB366" s="118"/>
      <c r="AC366" s="99" t="s">
        <v>72</v>
      </c>
      <c r="AD366" s="100"/>
      <c r="AE366" s="100"/>
      <c r="AF366" s="100"/>
      <c r="AG366" s="100"/>
      <c r="AH366" s="132" t="s">
        <v>363</v>
      </c>
      <c r="AI366" s="133"/>
      <c r="AJ366" s="133"/>
      <c r="AK366" s="133"/>
      <c r="AL366" s="103" t="s">
        <v>363</v>
      </c>
      <c r="AM366" s="104"/>
      <c r="AN366" s="104"/>
      <c r="AO366" s="105"/>
      <c r="AP366" s="106" t="s">
        <v>363</v>
      </c>
      <c r="AQ366" s="106"/>
      <c r="AR366" s="106"/>
      <c r="AS366" s="106"/>
      <c r="AT366" s="106"/>
      <c r="AU366" s="106"/>
      <c r="AV366" s="106"/>
      <c r="AW366" s="106"/>
      <c r="AX366" s="106"/>
      <c r="AY366">
        <f>COUNTA($C$366)</f>
        <v>1</v>
      </c>
    </row>
    <row r="367" spans="1:51" ht="75" customHeight="1" x14ac:dyDescent="0.15">
      <c r="A367" s="110">
        <v>9</v>
      </c>
      <c r="B367" s="110">
        <v>1</v>
      </c>
      <c r="C367" s="130" t="s">
        <v>759</v>
      </c>
      <c r="D367" s="129"/>
      <c r="E367" s="129"/>
      <c r="F367" s="129"/>
      <c r="G367" s="129"/>
      <c r="H367" s="129"/>
      <c r="I367" s="129"/>
      <c r="J367" s="113">
        <v>7000020010006</v>
      </c>
      <c r="K367" s="114"/>
      <c r="L367" s="114"/>
      <c r="M367" s="114"/>
      <c r="N367" s="114"/>
      <c r="O367" s="114"/>
      <c r="P367" s="131" t="s">
        <v>760</v>
      </c>
      <c r="Q367" s="115"/>
      <c r="R367" s="115"/>
      <c r="S367" s="115"/>
      <c r="T367" s="115"/>
      <c r="U367" s="115"/>
      <c r="V367" s="115"/>
      <c r="W367" s="115"/>
      <c r="X367" s="115"/>
      <c r="Y367" s="116">
        <v>39</v>
      </c>
      <c r="Z367" s="117"/>
      <c r="AA367" s="117"/>
      <c r="AB367" s="118"/>
      <c r="AC367" s="99" t="s">
        <v>72</v>
      </c>
      <c r="AD367" s="100"/>
      <c r="AE367" s="100"/>
      <c r="AF367" s="100"/>
      <c r="AG367" s="100"/>
      <c r="AH367" s="132" t="s">
        <v>363</v>
      </c>
      <c r="AI367" s="133"/>
      <c r="AJ367" s="133"/>
      <c r="AK367" s="133"/>
      <c r="AL367" s="103" t="s">
        <v>363</v>
      </c>
      <c r="AM367" s="104"/>
      <c r="AN367" s="104"/>
      <c r="AO367" s="105"/>
      <c r="AP367" s="106" t="s">
        <v>363</v>
      </c>
      <c r="AQ367" s="106"/>
      <c r="AR367" s="106"/>
      <c r="AS367" s="106"/>
      <c r="AT367" s="106"/>
      <c r="AU367" s="106"/>
      <c r="AV367" s="106"/>
      <c r="AW367" s="106"/>
      <c r="AX367" s="106"/>
      <c r="AY367">
        <f>COUNTA($C$367)</f>
        <v>1</v>
      </c>
    </row>
    <row r="368" spans="1:51" ht="75" customHeight="1" x14ac:dyDescent="0.15">
      <c r="A368" s="110">
        <v>10</v>
      </c>
      <c r="B368" s="110">
        <v>1</v>
      </c>
      <c r="C368" s="130" t="s">
        <v>761</v>
      </c>
      <c r="D368" s="129"/>
      <c r="E368" s="129"/>
      <c r="F368" s="129"/>
      <c r="G368" s="129"/>
      <c r="H368" s="129"/>
      <c r="I368" s="129"/>
      <c r="J368" s="113">
        <v>5000020240001</v>
      </c>
      <c r="K368" s="114"/>
      <c r="L368" s="114"/>
      <c r="M368" s="114"/>
      <c r="N368" s="114"/>
      <c r="O368" s="114"/>
      <c r="P368" s="131" t="s">
        <v>762</v>
      </c>
      <c r="Q368" s="115"/>
      <c r="R368" s="115"/>
      <c r="S368" s="115"/>
      <c r="T368" s="115"/>
      <c r="U368" s="115"/>
      <c r="V368" s="115"/>
      <c r="W368" s="115"/>
      <c r="X368" s="115"/>
      <c r="Y368" s="116">
        <v>38</v>
      </c>
      <c r="Z368" s="117"/>
      <c r="AA368" s="117"/>
      <c r="AB368" s="118"/>
      <c r="AC368" s="99" t="s">
        <v>72</v>
      </c>
      <c r="AD368" s="100"/>
      <c r="AE368" s="100"/>
      <c r="AF368" s="100"/>
      <c r="AG368" s="100"/>
      <c r="AH368" s="132" t="s">
        <v>363</v>
      </c>
      <c r="AI368" s="133"/>
      <c r="AJ368" s="133"/>
      <c r="AK368" s="133"/>
      <c r="AL368" s="103" t="s">
        <v>363</v>
      </c>
      <c r="AM368" s="104"/>
      <c r="AN368" s="104"/>
      <c r="AO368" s="105"/>
      <c r="AP368" s="106" t="s">
        <v>363</v>
      </c>
      <c r="AQ368" s="106"/>
      <c r="AR368" s="106"/>
      <c r="AS368" s="106"/>
      <c r="AT368" s="106"/>
      <c r="AU368" s="106"/>
      <c r="AV368" s="106"/>
      <c r="AW368" s="106"/>
      <c r="AX368" s="106"/>
      <c r="AY368">
        <f>COUNTA($C$368)</f>
        <v>1</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0" t="s">
        <v>763</v>
      </c>
      <c r="D392" s="129"/>
      <c r="E392" s="129"/>
      <c r="F392" s="129"/>
      <c r="G392" s="129"/>
      <c r="H392" s="129"/>
      <c r="I392" s="129"/>
      <c r="J392" s="113">
        <v>2700150009108</v>
      </c>
      <c r="K392" s="114"/>
      <c r="L392" s="114"/>
      <c r="M392" s="114"/>
      <c r="N392" s="114"/>
      <c r="O392" s="114"/>
      <c r="P392" s="131" t="s">
        <v>740</v>
      </c>
      <c r="Q392" s="115"/>
      <c r="R392" s="115"/>
      <c r="S392" s="115"/>
      <c r="T392" s="115"/>
      <c r="U392" s="115"/>
      <c r="V392" s="115"/>
      <c r="W392" s="115"/>
      <c r="X392" s="115"/>
      <c r="Y392" s="116">
        <v>241</v>
      </c>
      <c r="Z392" s="117"/>
      <c r="AA392" s="117"/>
      <c r="AB392" s="118"/>
      <c r="AC392" s="99" t="s">
        <v>764</v>
      </c>
      <c r="AD392" s="100"/>
      <c r="AE392" s="100"/>
      <c r="AF392" s="100"/>
      <c r="AG392" s="100"/>
      <c r="AH392" s="132" t="s">
        <v>363</v>
      </c>
      <c r="AI392" s="133"/>
      <c r="AJ392" s="133"/>
      <c r="AK392" s="133"/>
      <c r="AL392" s="103" t="s">
        <v>363</v>
      </c>
      <c r="AM392" s="104"/>
      <c r="AN392" s="104"/>
      <c r="AO392" s="105"/>
      <c r="AP392" s="106" t="s">
        <v>363</v>
      </c>
      <c r="AQ392" s="106"/>
      <c r="AR392" s="106"/>
      <c r="AS392" s="106"/>
      <c r="AT392" s="106"/>
      <c r="AU392" s="106"/>
      <c r="AV392" s="106"/>
      <c r="AW392" s="106"/>
      <c r="AX392" s="106"/>
      <c r="AY392">
        <f>$AY$389</f>
        <v>1</v>
      </c>
    </row>
    <row r="393" spans="1:51" ht="30" customHeight="1" x14ac:dyDescent="0.15">
      <c r="A393" s="110">
        <v>2</v>
      </c>
      <c r="B393" s="110">
        <v>1</v>
      </c>
      <c r="C393" s="130" t="s">
        <v>765</v>
      </c>
      <c r="D393" s="129"/>
      <c r="E393" s="129"/>
      <c r="F393" s="129"/>
      <c r="G393" s="129"/>
      <c r="H393" s="129"/>
      <c r="I393" s="129"/>
      <c r="J393" s="113">
        <v>6700150008972</v>
      </c>
      <c r="K393" s="114"/>
      <c r="L393" s="114"/>
      <c r="M393" s="114"/>
      <c r="N393" s="114"/>
      <c r="O393" s="114"/>
      <c r="P393" s="131" t="s">
        <v>740</v>
      </c>
      <c r="Q393" s="115"/>
      <c r="R393" s="115"/>
      <c r="S393" s="115"/>
      <c r="T393" s="115"/>
      <c r="U393" s="115"/>
      <c r="V393" s="115"/>
      <c r="W393" s="115"/>
      <c r="X393" s="115"/>
      <c r="Y393" s="116">
        <v>163</v>
      </c>
      <c r="Z393" s="117"/>
      <c r="AA393" s="117"/>
      <c r="AB393" s="118"/>
      <c r="AC393" s="99" t="s">
        <v>764</v>
      </c>
      <c r="AD393" s="100"/>
      <c r="AE393" s="100"/>
      <c r="AF393" s="100"/>
      <c r="AG393" s="100"/>
      <c r="AH393" s="132" t="s">
        <v>363</v>
      </c>
      <c r="AI393" s="133"/>
      <c r="AJ393" s="133"/>
      <c r="AK393" s="133"/>
      <c r="AL393" s="103" t="s">
        <v>363</v>
      </c>
      <c r="AM393" s="104"/>
      <c r="AN393" s="104"/>
      <c r="AO393" s="105"/>
      <c r="AP393" s="106" t="s">
        <v>363</v>
      </c>
      <c r="AQ393" s="106"/>
      <c r="AR393" s="106"/>
      <c r="AS393" s="106"/>
      <c r="AT393" s="106"/>
      <c r="AU393" s="106"/>
      <c r="AV393" s="106"/>
      <c r="AW393" s="106"/>
      <c r="AX393" s="106"/>
      <c r="AY393">
        <f>COUNTA($C$393)</f>
        <v>1</v>
      </c>
    </row>
    <row r="394" spans="1:51" ht="30" customHeight="1" x14ac:dyDescent="0.15">
      <c r="A394" s="110">
        <v>3</v>
      </c>
      <c r="B394" s="110">
        <v>1</v>
      </c>
      <c r="C394" s="130" t="s">
        <v>766</v>
      </c>
      <c r="D394" s="129"/>
      <c r="E394" s="129"/>
      <c r="F394" s="129"/>
      <c r="G394" s="129"/>
      <c r="H394" s="129"/>
      <c r="I394" s="129"/>
      <c r="J394" s="113">
        <v>3700150005568</v>
      </c>
      <c r="K394" s="114"/>
      <c r="L394" s="114"/>
      <c r="M394" s="114"/>
      <c r="N394" s="114"/>
      <c r="O394" s="114"/>
      <c r="P394" s="131" t="s">
        <v>740</v>
      </c>
      <c r="Q394" s="115"/>
      <c r="R394" s="115"/>
      <c r="S394" s="115"/>
      <c r="T394" s="115"/>
      <c r="U394" s="115"/>
      <c r="V394" s="115"/>
      <c r="W394" s="115"/>
      <c r="X394" s="115"/>
      <c r="Y394" s="116">
        <v>132</v>
      </c>
      <c r="Z394" s="117"/>
      <c r="AA394" s="117"/>
      <c r="AB394" s="118"/>
      <c r="AC394" s="99" t="s">
        <v>764</v>
      </c>
      <c r="AD394" s="100"/>
      <c r="AE394" s="100"/>
      <c r="AF394" s="100"/>
      <c r="AG394" s="100"/>
      <c r="AH394" s="132" t="s">
        <v>363</v>
      </c>
      <c r="AI394" s="133"/>
      <c r="AJ394" s="133"/>
      <c r="AK394" s="133"/>
      <c r="AL394" s="103" t="s">
        <v>363</v>
      </c>
      <c r="AM394" s="104"/>
      <c r="AN394" s="104"/>
      <c r="AO394" s="105"/>
      <c r="AP394" s="106" t="s">
        <v>363</v>
      </c>
      <c r="AQ394" s="106"/>
      <c r="AR394" s="106"/>
      <c r="AS394" s="106"/>
      <c r="AT394" s="106"/>
      <c r="AU394" s="106"/>
      <c r="AV394" s="106"/>
      <c r="AW394" s="106"/>
      <c r="AX394" s="106"/>
      <c r="AY394">
        <f>COUNTA($C$394)</f>
        <v>1</v>
      </c>
    </row>
    <row r="395" spans="1:51" ht="30" customHeight="1" x14ac:dyDescent="0.15">
      <c r="A395" s="110">
        <v>4</v>
      </c>
      <c r="B395" s="110">
        <v>1</v>
      </c>
      <c r="C395" s="130" t="s">
        <v>767</v>
      </c>
      <c r="D395" s="129"/>
      <c r="E395" s="129"/>
      <c r="F395" s="129"/>
      <c r="G395" s="129"/>
      <c r="H395" s="129"/>
      <c r="I395" s="129"/>
      <c r="J395" s="113">
        <v>9700150000984</v>
      </c>
      <c r="K395" s="114"/>
      <c r="L395" s="114"/>
      <c r="M395" s="114"/>
      <c r="N395" s="114"/>
      <c r="O395" s="114"/>
      <c r="P395" s="131" t="s">
        <v>740</v>
      </c>
      <c r="Q395" s="115"/>
      <c r="R395" s="115"/>
      <c r="S395" s="115"/>
      <c r="T395" s="115"/>
      <c r="U395" s="115"/>
      <c r="V395" s="115"/>
      <c r="W395" s="115"/>
      <c r="X395" s="115"/>
      <c r="Y395" s="116">
        <v>101</v>
      </c>
      <c r="Z395" s="117"/>
      <c r="AA395" s="117"/>
      <c r="AB395" s="118"/>
      <c r="AC395" s="99" t="s">
        <v>764</v>
      </c>
      <c r="AD395" s="100"/>
      <c r="AE395" s="100"/>
      <c r="AF395" s="100"/>
      <c r="AG395" s="100"/>
      <c r="AH395" s="132" t="s">
        <v>363</v>
      </c>
      <c r="AI395" s="133"/>
      <c r="AJ395" s="133"/>
      <c r="AK395" s="133"/>
      <c r="AL395" s="103" t="s">
        <v>363</v>
      </c>
      <c r="AM395" s="104"/>
      <c r="AN395" s="104"/>
      <c r="AO395" s="105"/>
      <c r="AP395" s="106" t="s">
        <v>363</v>
      </c>
      <c r="AQ395" s="106"/>
      <c r="AR395" s="106"/>
      <c r="AS395" s="106"/>
      <c r="AT395" s="106"/>
      <c r="AU395" s="106"/>
      <c r="AV395" s="106"/>
      <c r="AW395" s="106"/>
      <c r="AX395" s="106"/>
      <c r="AY395">
        <f>COUNTA($C$395)</f>
        <v>1</v>
      </c>
    </row>
    <row r="396" spans="1:51" ht="30" customHeight="1" x14ac:dyDescent="0.15">
      <c r="A396" s="110">
        <v>5</v>
      </c>
      <c r="B396" s="110">
        <v>1</v>
      </c>
      <c r="C396" s="130" t="s">
        <v>768</v>
      </c>
      <c r="D396" s="129"/>
      <c r="E396" s="129"/>
      <c r="F396" s="129"/>
      <c r="G396" s="129"/>
      <c r="H396" s="129"/>
      <c r="I396" s="129"/>
      <c r="J396" s="113">
        <v>1700150003706</v>
      </c>
      <c r="K396" s="114"/>
      <c r="L396" s="114"/>
      <c r="M396" s="114"/>
      <c r="N396" s="114"/>
      <c r="O396" s="114"/>
      <c r="P396" s="131" t="s">
        <v>740</v>
      </c>
      <c r="Q396" s="115"/>
      <c r="R396" s="115"/>
      <c r="S396" s="115"/>
      <c r="T396" s="115"/>
      <c r="U396" s="115"/>
      <c r="V396" s="115"/>
      <c r="W396" s="115"/>
      <c r="X396" s="115"/>
      <c r="Y396" s="116">
        <v>97</v>
      </c>
      <c r="Z396" s="117"/>
      <c r="AA396" s="117"/>
      <c r="AB396" s="118"/>
      <c r="AC396" s="99" t="s">
        <v>764</v>
      </c>
      <c r="AD396" s="100"/>
      <c r="AE396" s="100"/>
      <c r="AF396" s="100"/>
      <c r="AG396" s="100"/>
      <c r="AH396" s="132" t="s">
        <v>363</v>
      </c>
      <c r="AI396" s="133"/>
      <c r="AJ396" s="133"/>
      <c r="AK396" s="133"/>
      <c r="AL396" s="103" t="s">
        <v>363</v>
      </c>
      <c r="AM396" s="104"/>
      <c r="AN396" s="104"/>
      <c r="AO396" s="105"/>
      <c r="AP396" s="106" t="s">
        <v>363</v>
      </c>
      <c r="AQ396" s="106"/>
      <c r="AR396" s="106"/>
      <c r="AS396" s="106"/>
      <c r="AT396" s="106"/>
      <c r="AU396" s="106"/>
      <c r="AV396" s="106"/>
      <c r="AW396" s="106"/>
      <c r="AX396" s="106"/>
      <c r="AY396">
        <f>COUNTA($C$396)</f>
        <v>1</v>
      </c>
    </row>
    <row r="397" spans="1:51" ht="30" customHeight="1" x14ac:dyDescent="0.15">
      <c r="A397" s="110">
        <v>6</v>
      </c>
      <c r="B397" s="110">
        <v>1</v>
      </c>
      <c r="C397" s="130" t="s">
        <v>769</v>
      </c>
      <c r="D397" s="129"/>
      <c r="E397" s="129"/>
      <c r="F397" s="129"/>
      <c r="G397" s="129"/>
      <c r="H397" s="129"/>
      <c r="I397" s="129"/>
      <c r="J397" s="113">
        <v>7700150016850</v>
      </c>
      <c r="K397" s="114"/>
      <c r="L397" s="114"/>
      <c r="M397" s="114"/>
      <c r="N397" s="114"/>
      <c r="O397" s="114"/>
      <c r="P397" s="131" t="s">
        <v>740</v>
      </c>
      <c r="Q397" s="115"/>
      <c r="R397" s="115"/>
      <c r="S397" s="115"/>
      <c r="T397" s="115"/>
      <c r="U397" s="115"/>
      <c r="V397" s="115"/>
      <c r="W397" s="115"/>
      <c r="X397" s="115"/>
      <c r="Y397" s="116">
        <v>92</v>
      </c>
      <c r="Z397" s="117"/>
      <c r="AA397" s="117"/>
      <c r="AB397" s="118"/>
      <c r="AC397" s="99" t="s">
        <v>764</v>
      </c>
      <c r="AD397" s="100"/>
      <c r="AE397" s="100"/>
      <c r="AF397" s="100"/>
      <c r="AG397" s="100"/>
      <c r="AH397" s="132" t="s">
        <v>363</v>
      </c>
      <c r="AI397" s="133"/>
      <c r="AJ397" s="133"/>
      <c r="AK397" s="133"/>
      <c r="AL397" s="103" t="s">
        <v>363</v>
      </c>
      <c r="AM397" s="104"/>
      <c r="AN397" s="104"/>
      <c r="AO397" s="105"/>
      <c r="AP397" s="106" t="s">
        <v>363</v>
      </c>
      <c r="AQ397" s="106"/>
      <c r="AR397" s="106"/>
      <c r="AS397" s="106"/>
      <c r="AT397" s="106"/>
      <c r="AU397" s="106"/>
      <c r="AV397" s="106"/>
      <c r="AW397" s="106"/>
      <c r="AX397" s="106"/>
      <c r="AY397">
        <f>COUNTA($C$397)</f>
        <v>1</v>
      </c>
    </row>
    <row r="398" spans="1:51" ht="30" customHeight="1" x14ac:dyDescent="0.15">
      <c r="A398" s="110">
        <v>7</v>
      </c>
      <c r="B398" s="110">
        <v>1</v>
      </c>
      <c r="C398" s="130" t="s">
        <v>770</v>
      </c>
      <c r="D398" s="129"/>
      <c r="E398" s="129"/>
      <c r="F398" s="129"/>
      <c r="G398" s="129"/>
      <c r="H398" s="129"/>
      <c r="I398" s="129"/>
      <c r="J398" s="113">
        <v>9700150013111</v>
      </c>
      <c r="K398" s="114"/>
      <c r="L398" s="114"/>
      <c r="M398" s="114"/>
      <c r="N398" s="114"/>
      <c r="O398" s="114"/>
      <c r="P398" s="131" t="s">
        <v>740</v>
      </c>
      <c r="Q398" s="115"/>
      <c r="R398" s="115"/>
      <c r="S398" s="115"/>
      <c r="T398" s="115"/>
      <c r="U398" s="115"/>
      <c r="V398" s="115"/>
      <c r="W398" s="115"/>
      <c r="X398" s="115"/>
      <c r="Y398" s="116">
        <v>74</v>
      </c>
      <c r="Z398" s="117"/>
      <c r="AA398" s="117"/>
      <c r="AB398" s="118"/>
      <c r="AC398" s="99" t="s">
        <v>764</v>
      </c>
      <c r="AD398" s="100"/>
      <c r="AE398" s="100"/>
      <c r="AF398" s="100"/>
      <c r="AG398" s="100"/>
      <c r="AH398" s="132" t="s">
        <v>363</v>
      </c>
      <c r="AI398" s="133"/>
      <c r="AJ398" s="133"/>
      <c r="AK398" s="133"/>
      <c r="AL398" s="103" t="s">
        <v>363</v>
      </c>
      <c r="AM398" s="104"/>
      <c r="AN398" s="104"/>
      <c r="AO398" s="105"/>
      <c r="AP398" s="106" t="s">
        <v>363</v>
      </c>
      <c r="AQ398" s="106"/>
      <c r="AR398" s="106"/>
      <c r="AS398" s="106"/>
      <c r="AT398" s="106"/>
      <c r="AU398" s="106"/>
      <c r="AV398" s="106"/>
      <c r="AW398" s="106"/>
      <c r="AX398" s="106"/>
      <c r="AY398">
        <f>COUNTA($C$398)</f>
        <v>1</v>
      </c>
    </row>
    <row r="399" spans="1:51" ht="30" customHeight="1" x14ac:dyDescent="0.15">
      <c r="A399" s="110">
        <v>8</v>
      </c>
      <c r="B399" s="110">
        <v>1</v>
      </c>
      <c r="C399" s="130" t="s">
        <v>771</v>
      </c>
      <c r="D399" s="129"/>
      <c r="E399" s="129"/>
      <c r="F399" s="129"/>
      <c r="G399" s="129"/>
      <c r="H399" s="129"/>
      <c r="I399" s="129"/>
      <c r="J399" s="113">
        <v>3700150028230</v>
      </c>
      <c r="K399" s="114"/>
      <c r="L399" s="114"/>
      <c r="M399" s="114"/>
      <c r="N399" s="114"/>
      <c r="O399" s="114"/>
      <c r="P399" s="131" t="s">
        <v>740</v>
      </c>
      <c r="Q399" s="115"/>
      <c r="R399" s="115"/>
      <c r="S399" s="115"/>
      <c r="T399" s="115"/>
      <c r="U399" s="115"/>
      <c r="V399" s="115"/>
      <c r="W399" s="115"/>
      <c r="X399" s="115"/>
      <c r="Y399" s="116">
        <v>65</v>
      </c>
      <c r="Z399" s="117"/>
      <c r="AA399" s="117"/>
      <c r="AB399" s="118"/>
      <c r="AC399" s="99" t="s">
        <v>764</v>
      </c>
      <c r="AD399" s="100"/>
      <c r="AE399" s="100"/>
      <c r="AF399" s="100"/>
      <c r="AG399" s="100"/>
      <c r="AH399" s="132" t="s">
        <v>363</v>
      </c>
      <c r="AI399" s="133"/>
      <c r="AJ399" s="133"/>
      <c r="AK399" s="133"/>
      <c r="AL399" s="103" t="s">
        <v>363</v>
      </c>
      <c r="AM399" s="104"/>
      <c r="AN399" s="104"/>
      <c r="AO399" s="105"/>
      <c r="AP399" s="106" t="s">
        <v>363</v>
      </c>
      <c r="AQ399" s="106"/>
      <c r="AR399" s="106"/>
      <c r="AS399" s="106"/>
      <c r="AT399" s="106"/>
      <c r="AU399" s="106"/>
      <c r="AV399" s="106"/>
      <c r="AW399" s="106"/>
      <c r="AX399" s="106"/>
      <c r="AY399">
        <f>COUNTA($C$399)</f>
        <v>1</v>
      </c>
    </row>
    <row r="400" spans="1:51" ht="30" customHeight="1" x14ac:dyDescent="0.15">
      <c r="A400" s="110">
        <v>9</v>
      </c>
      <c r="B400" s="110">
        <v>1</v>
      </c>
      <c r="C400" s="130" t="s">
        <v>772</v>
      </c>
      <c r="D400" s="129"/>
      <c r="E400" s="129"/>
      <c r="F400" s="129"/>
      <c r="G400" s="129"/>
      <c r="H400" s="129"/>
      <c r="I400" s="129"/>
      <c r="J400" s="113">
        <v>2700150008464</v>
      </c>
      <c r="K400" s="114"/>
      <c r="L400" s="114"/>
      <c r="M400" s="114"/>
      <c r="N400" s="114"/>
      <c r="O400" s="114"/>
      <c r="P400" s="131" t="s">
        <v>740</v>
      </c>
      <c r="Q400" s="115"/>
      <c r="R400" s="115"/>
      <c r="S400" s="115"/>
      <c r="T400" s="115"/>
      <c r="U400" s="115"/>
      <c r="V400" s="115"/>
      <c r="W400" s="115"/>
      <c r="X400" s="115"/>
      <c r="Y400" s="116">
        <v>63</v>
      </c>
      <c r="Z400" s="117"/>
      <c r="AA400" s="117"/>
      <c r="AB400" s="118"/>
      <c r="AC400" s="99" t="s">
        <v>764</v>
      </c>
      <c r="AD400" s="100"/>
      <c r="AE400" s="100"/>
      <c r="AF400" s="100"/>
      <c r="AG400" s="100"/>
      <c r="AH400" s="132" t="s">
        <v>363</v>
      </c>
      <c r="AI400" s="133"/>
      <c r="AJ400" s="133"/>
      <c r="AK400" s="133"/>
      <c r="AL400" s="103" t="s">
        <v>363</v>
      </c>
      <c r="AM400" s="104"/>
      <c r="AN400" s="104"/>
      <c r="AO400" s="105"/>
      <c r="AP400" s="106" t="s">
        <v>363</v>
      </c>
      <c r="AQ400" s="106"/>
      <c r="AR400" s="106"/>
      <c r="AS400" s="106"/>
      <c r="AT400" s="106"/>
      <c r="AU400" s="106"/>
      <c r="AV400" s="106"/>
      <c r="AW400" s="106"/>
      <c r="AX400" s="106"/>
      <c r="AY400">
        <f>COUNTA($C$400)</f>
        <v>1</v>
      </c>
    </row>
    <row r="401" spans="1:51" ht="30" customHeight="1" x14ac:dyDescent="0.15">
      <c r="A401" s="110">
        <v>10</v>
      </c>
      <c r="B401" s="110">
        <v>1</v>
      </c>
      <c r="C401" s="130" t="s">
        <v>773</v>
      </c>
      <c r="D401" s="129"/>
      <c r="E401" s="129"/>
      <c r="F401" s="129"/>
      <c r="G401" s="129"/>
      <c r="H401" s="129"/>
      <c r="I401" s="129"/>
      <c r="J401" s="113">
        <v>3700150009354</v>
      </c>
      <c r="K401" s="114"/>
      <c r="L401" s="114"/>
      <c r="M401" s="114"/>
      <c r="N401" s="114"/>
      <c r="O401" s="114"/>
      <c r="P401" s="131" t="s">
        <v>740</v>
      </c>
      <c r="Q401" s="115"/>
      <c r="R401" s="115"/>
      <c r="S401" s="115"/>
      <c r="T401" s="115"/>
      <c r="U401" s="115"/>
      <c r="V401" s="115"/>
      <c r="W401" s="115"/>
      <c r="X401" s="115"/>
      <c r="Y401" s="116">
        <v>49</v>
      </c>
      <c r="Z401" s="117"/>
      <c r="AA401" s="117"/>
      <c r="AB401" s="118"/>
      <c r="AC401" s="99" t="s">
        <v>764</v>
      </c>
      <c r="AD401" s="100"/>
      <c r="AE401" s="100"/>
      <c r="AF401" s="100"/>
      <c r="AG401" s="100"/>
      <c r="AH401" s="132" t="s">
        <v>363</v>
      </c>
      <c r="AI401" s="133"/>
      <c r="AJ401" s="133"/>
      <c r="AK401" s="133"/>
      <c r="AL401" s="103" t="s">
        <v>363</v>
      </c>
      <c r="AM401" s="104"/>
      <c r="AN401" s="104"/>
      <c r="AO401" s="105"/>
      <c r="AP401" s="106" t="s">
        <v>363</v>
      </c>
      <c r="AQ401" s="106"/>
      <c r="AR401" s="106"/>
      <c r="AS401" s="106"/>
      <c r="AT401" s="106"/>
      <c r="AU401" s="106"/>
      <c r="AV401" s="106"/>
      <c r="AW401" s="106"/>
      <c r="AX401" s="106"/>
      <c r="AY401">
        <f>COUNTA($C$401)</f>
        <v>1</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7" priority="889">
      <formula>IF(RIGHT(TEXT(P15,"0.#"),1)=".",FALSE,TRUE)</formula>
    </cfRule>
    <cfRule type="expression" dxfId="1506" priority="890">
      <formula>IF(RIGHT(TEXT(P15,"0.#"),1)=".",TRUE,FALSE)</formula>
    </cfRule>
  </conditionalFormatting>
  <conditionalFormatting sqref="P19:AQ19">
    <cfRule type="expression" dxfId="1505" priority="887">
      <formula>IF(RIGHT(TEXT(P19,"0.#"),1)=".",FALSE,TRUE)</formula>
    </cfRule>
    <cfRule type="expression" dxfId="1504" priority="888">
      <formula>IF(RIGHT(TEXT(P19,"0.#"),1)=".",TRUE,FALSE)</formula>
    </cfRule>
  </conditionalFormatting>
  <conditionalFormatting sqref="Y304">
    <cfRule type="expression" dxfId="1503" priority="885">
      <formula>IF(RIGHT(TEXT(Y304,"0.#"),1)=".",FALSE,TRUE)</formula>
    </cfRule>
    <cfRule type="expression" dxfId="1502" priority="886">
      <formula>IF(RIGHT(TEXT(Y304,"0.#"),1)=".",TRUE,FALSE)</formula>
    </cfRule>
  </conditionalFormatting>
  <conditionalFormatting sqref="Y313">
    <cfRule type="expression" dxfId="1501" priority="883">
      <formula>IF(RIGHT(TEXT(Y313,"0.#"),1)=".",FALSE,TRUE)</formula>
    </cfRule>
    <cfRule type="expression" dxfId="1500" priority="884">
      <formula>IF(RIGHT(TEXT(Y313,"0.#"),1)=".",TRUE,FALSE)</formula>
    </cfRule>
  </conditionalFormatting>
  <conditionalFormatting sqref="Y344:Y351 Y342 Y331:Y338 Y329 Y318:Y325 Y316">
    <cfRule type="expression" dxfId="1499" priority="863">
      <formula>IF(RIGHT(TEXT(Y316,"0.#"),1)=".",FALSE,TRUE)</formula>
    </cfRule>
    <cfRule type="expression" dxfId="1498" priority="864">
      <formula>IF(RIGHT(TEXT(Y316,"0.#"),1)=".",TRUE,FALSE)</formula>
    </cfRule>
  </conditionalFormatting>
  <conditionalFormatting sqref="P16:AQ18 P13:AQ14">
    <cfRule type="expression" dxfId="1497" priority="881">
      <formula>IF(RIGHT(TEXT(P13,"0.#"),1)=".",FALSE,TRUE)</formula>
    </cfRule>
    <cfRule type="expression" dxfId="1496" priority="882">
      <formula>IF(RIGHT(TEXT(P13,"0.#"),1)=".",TRUE,FALSE)</formula>
    </cfRule>
  </conditionalFormatting>
  <conditionalFormatting sqref="P20:AJ20">
    <cfRule type="expression" dxfId="1495" priority="879">
      <formula>IF(RIGHT(TEXT(P20,"0.#"),1)=".",FALSE,TRUE)</formula>
    </cfRule>
    <cfRule type="expression" dxfId="1494" priority="880">
      <formula>IF(RIGHT(TEXT(P20,"0.#"),1)=".",TRUE,FALSE)</formula>
    </cfRule>
  </conditionalFormatting>
  <conditionalFormatting sqref="Y305:Y312">
    <cfRule type="expression" dxfId="1493" priority="875">
      <formula>IF(RIGHT(TEXT(Y305,"0.#"),1)=".",FALSE,TRUE)</formula>
    </cfRule>
    <cfRule type="expression" dxfId="1492" priority="876">
      <formula>IF(RIGHT(TEXT(Y305,"0.#"),1)=".",TRUE,FALSE)</formula>
    </cfRule>
  </conditionalFormatting>
  <conditionalFormatting sqref="AU304">
    <cfRule type="expression" dxfId="1491" priority="873">
      <formula>IF(RIGHT(TEXT(AU304,"0.#"),1)=".",FALSE,TRUE)</formula>
    </cfRule>
    <cfRule type="expression" dxfId="1490" priority="874">
      <formula>IF(RIGHT(TEXT(AU304,"0.#"),1)=".",TRUE,FALSE)</formula>
    </cfRule>
  </conditionalFormatting>
  <conditionalFormatting sqref="AU313">
    <cfRule type="expression" dxfId="1489" priority="871">
      <formula>IF(RIGHT(TEXT(AU313,"0.#"),1)=".",FALSE,TRUE)</formula>
    </cfRule>
    <cfRule type="expression" dxfId="1488" priority="872">
      <formula>IF(RIGHT(TEXT(AU313,"0.#"),1)=".",TRUE,FALSE)</formula>
    </cfRule>
  </conditionalFormatting>
  <conditionalFormatting sqref="AU305:AU312">
    <cfRule type="expression" dxfId="1487" priority="869">
      <formula>IF(RIGHT(TEXT(AU305,"0.#"),1)=".",FALSE,TRUE)</formula>
    </cfRule>
    <cfRule type="expression" dxfId="1486" priority="870">
      <formula>IF(RIGHT(TEXT(AU305,"0.#"),1)=".",TRUE,FALSE)</formula>
    </cfRule>
  </conditionalFormatting>
  <conditionalFormatting sqref="Y343 Y330 Y317">
    <cfRule type="expression" dxfId="1485" priority="867">
      <formula>IF(RIGHT(TEXT(Y317,"0.#"),1)=".",FALSE,TRUE)</formula>
    </cfRule>
    <cfRule type="expression" dxfId="1484" priority="868">
      <formula>IF(RIGHT(TEXT(Y317,"0.#"),1)=".",TRUE,FALSE)</formula>
    </cfRule>
  </conditionalFormatting>
  <conditionalFormatting sqref="Y352 Y339 Y326">
    <cfRule type="expression" dxfId="1483" priority="865">
      <formula>IF(RIGHT(TEXT(Y326,"0.#"),1)=".",FALSE,TRUE)</formula>
    </cfRule>
    <cfRule type="expression" dxfId="1482" priority="866">
      <formula>IF(RIGHT(TEXT(Y326,"0.#"),1)=".",TRUE,FALSE)</formula>
    </cfRule>
  </conditionalFormatting>
  <conditionalFormatting sqref="AU343 AU330 AU317">
    <cfRule type="expression" dxfId="1481" priority="861">
      <formula>IF(RIGHT(TEXT(AU317,"0.#"),1)=".",FALSE,TRUE)</formula>
    </cfRule>
    <cfRule type="expression" dxfId="1480" priority="862">
      <formula>IF(RIGHT(TEXT(AU317,"0.#"),1)=".",TRUE,FALSE)</formula>
    </cfRule>
  </conditionalFormatting>
  <conditionalFormatting sqref="AU352 AU339 AU326">
    <cfRule type="expression" dxfId="1479" priority="859">
      <formula>IF(RIGHT(TEXT(AU326,"0.#"),1)=".",FALSE,TRUE)</formula>
    </cfRule>
    <cfRule type="expression" dxfId="1478" priority="860">
      <formula>IF(RIGHT(TEXT(AU326,"0.#"),1)=".",TRUE,FALSE)</formula>
    </cfRule>
  </conditionalFormatting>
  <conditionalFormatting sqref="AU344:AU351 AU342 AU331:AU338 AU329 AU318:AU325 AU316">
    <cfRule type="expression" dxfId="1477" priority="857">
      <formula>IF(RIGHT(TEXT(AU316,"0.#"),1)=".",FALSE,TRUE)</formula>
    </cfRule>
    <cfRule type="expression" dxfId="1476" priority="858">
      <formula>IF(RIGHT(TEXT(AU316,"0.#"),1)=".",TRUE,FALSE)</formula>
    </cfRule>
  </conditionalFormatting>
  <conditionalFormatting sqref="AE211">
    <cfRule type="expression" dxfId="1475" priority="843">
      <formula>IF(RIGHT(TEXT(AE211,"0.#"),1)=".",FALSE,TRUE)</formula>
    </cfRule>
    <cfRule type="expression" dxfId="1474" priority="844">
      <formula>IF(RIGHT(TEXT(AE211,"0.#"),1)=".",TRUE,FALSE)</formula>
    </cfRule>
  </conditionalFormatting>
  <conditionalFormatting sqref="AE212">
    <cfRule type="expression" dxfId="1473" priority="841">
      <formula>IF(RIGHT(TEXT(AE212,"0.#"),1)=".",FALSE,TRUE)</formula>
    </cfRule>
    <cfRule type="expression" dxfId="1472" priority="842">
      <formula>IF(RIGHT(TEXT(AE212,"0.#"),1)=".",TRUE,FALSE)</formula>
    </cfRule>
  </conditionalFormatting>
  <conditionalFormatting sqref="AE213">
    <cfRule type="expression" dxfId="1471" priority="839">
      <formula>IF(RIGHT(TEXT(AE213,"0.#"),1)=".",FALSE,TRUE)</formula>
    </cfRule>
    <cfRule type="expression" dxfId="1470" priority="840">
      <formula>IF(RIGHT(TEXT(AE213,"0.#"),1)=".",TRUE,FALSE)</formula>
    </cfRule>
  </conditionalFormatting>
  <conditionalFormatting sqref="AI213">
    <cfRule type="expression" dxfId="1469" priority="837">
      <formula>IF(RIGHT(TEXT(AI213,"0.#"),1)=".",FALSE,TRUE)</formula>
    </cfRule>
    <cfRule type="expression" dxfId="1468" priority="838">
      <formula>IF(RIGHT(TEXT(AI213,"0.#"),1)=".",TRUE,FALSE)</formula>
    </cfRule>
  </conditionalFormatting>
  <conditionalFormatting sqref="AI212">
    <cfRule type="expression" dxfId="1467" priority="835">
      <formula>IF(RIGHT(TEXT(AI212,"0.#"),1)=".",FALSE,TRUE)</formula>
    </cfRule>
    <cfRule type="expression" dxfId="1466" priority="836">
      <formula>IF(RIGHT(TEXT(AI212,"0.#"),1)=".",TRUE,FALSE)</formula>
    </cfRule>
  </conditionalFormatting>
  <conditionalFormatting sqref="AI211">
    <cfRule type="expression" dxfId="1465" priority="833">
      <formula>IF(RIGHT(TEXT(AI211,"0.#"),1)=".",FALSE,TRUE)</formula>
    </cfRule>
    <cfRule type="expression" dxfId="1464" priority="834">
      <formula>IF(RIGHT(TEXT(AI211,"0.#"),1)=".",TRUE,FALSE)</formula>
    </cfRule>
  </conditionalFormatting>
  <conditionalFormatting sqref="AM211">
    <cfRule type="expression" dxfId="1463" priority="831">
      <formula>IF(RIGHT(TEXT(AM211,"0.#"),1)=".",FALSE,TRUE)</formula>
    </cfRule>
    <cfRule type="expression" dxfId="1462" priority="832">
      <formula>IF(RIGHT(TEXT(AM211,"0.#"),1)=".",TRUE,FALSE)</formula>
    </cfRule>
  </conditionalFormatting>
  <conditionalFormatting sqref="AM212">
    <cfRule type="expression" dxfId="1461" priority="829">
      <formula>IF(RIGHT(TEXT(AM212,"0.#"),1)=".",FALSE,TRUE)</formula>
    </cfRule>
    <cfRule type="expression" dxfId="1460" priority="830">
      <formula>IF(RIGHT(TEXT(AM212,"0.#"),1)=".",TRUE,FALSE)</formula>
    </cfRule>
  </conditionalFormatting>
  <conditionalFormatting sqref="AM213">
    <cfRule type="expression" dxfId="1459" priority="827">
      <formula>IF(RIGHT(TEXT(AM213,"0.#"),1)=".",FALSE,TRUE)</formula>
    </cfRule>
    <cfRule type="expression" dxfId="1458" priority="828">
      <formula>IF(RIGHT(TEXT(AM213,"0.#"),1)=".",TRUE,FALSE)</formula>
    </cfRule>
  </conditionalFormatting>
  <conditionalFormatting sqref="AL369:AO388">
    <cfRule type="expression" dxfId="1457" priority="823">
      <formula>IF(AND(AL369&gt;=0, RIGHT(TEXT(AL369,"0.#"),1)&lt;&gt;"."),TRUE,FALSE)</formula>
    </cfRule>
    <cfRule type="expression" dxfId="1456" priority="824">
      <formula>IF(AND(AL369&gt;=0, RIGHT(TEXT(AL369,"0.#"),1)="."),TRUE,FALSE)</formula>
    </cfRule>
    <cfRule type="expression" dxfId="1455" priority="825">
      <formula>IF(AND(AL369&lt;0, RIGHT(TEXT(AL369,"0.#"),1)&lt;&gt;"."),TRUE,FALSE)</formula>
    </cfRule>
    <cfRule type="expression" dxfId="1454" priority="826">
      <formula>IF(AND(AL369&lt;0, RIGHT(TEXT(AL369,"0.#"),1)="."),TRUE,FALSE)</formula>
    </cfRule>
  </conditionalFormatting>
  <conditionalFormatting sqref="AQ211:AQ213">
    <cfRule type="expression" dxfId="1453" priority="821">
      <formula>IF(RIGHT(TEXT(AQ211,"0.#"),1)=".",FALSE,TRUE)</formula>
    </cfRule>
    <cfRule type="expression" dxfId="1452" priority="822">
      <formula>IF(RIGHT(TEXT(AQ211,"0.#"),1)=".",TRUE,FALSE)</formula>
    </cfRule>
  </conditionalFormatting>
  <conditionalFormatting sqref="AU211:AU213">
    <cfRule type="expression" dxfId="1451" priority="819">
      <formula>IF(RIGHT(TEXT(AU211,"0.#"),1)=".",FALSE,TRUE)</formula>
    </cfRule>
    <cfRule type="expression" dxfId="1450" priority="820">
      <formula>IF(RIGHT(TEXT(AU211,"0.#"),1)=".",TRUE,FALSE)</formula>
    </cfRule>
  </conditionalFormatting>
  <conditionalFormatting sqref="Y369:Y388">
    <cfRule type="expression" dxfId="1449" priority="817">
      <formula>IF(RIGHT(TEXT(Y369,"0.#"),1)=".",FALSE,TRUE)</formula>
    </cfRule>
    <cfRule type="expression" dxfId="1448" priority="818">
      <formula>IF(RIGHT(TEXT(Y369,"0.#"),1)=".",TRUE,FALSE)</formula>
    </cfRule>
  </conditionalFormatting>
  <conditionalFormatting sqref="AL624:AO653">
    <cfRule type="expression" dxfId="1447" priority="813">
      <formula>IF(AND(AL624&gt;=0, RIGHT(TEXT(AL624,"0.#"),1)&lt;&gt;"."),TRUE,FALSE)</formula>
    </cfRule>
    <cfRule type="expression" dxfId="1446" priority="814">
      <formula>IF(AND(AL624&gt;=0, RIGHT(TEXT(AL624,"0.#"),1)="."),TRUE,FALSE)</formula>
    </cfRule>
    <cfRule type="expression" dxfId="1445" priority="815">
      <formula>IF(AND(AL624&lt;0, RIGHT(TEXT(AL624,"0.#"),1)&lt;&gt;"."),TRUE,FALSE)</formula>
    </cfRule>
    <cfRule type="expression" dxfId="1444" priority="816">
      <formula>IF(AND(AL624&lt;0, RIGHT(TEXT(AL624,"0.#"),1)="."),TRUE,FALSE)</formula>
    </cfRule>
  </conditionalFormatting>
  <conditionalFormatting sqref="Y624:Y653">
    <cfRule type="expression" dxfId="1443" priority="811">
      <formula>IF(RIGHT(TEXT(Y624,"0.#"),1)=".",FALSE,TRUE)</formula>
    </cfRule>
    <cfRule type="expression" dxfId="1442" priority="812">
      <formula>IF(RIGHT(TEXT(Y624,"0.#"),1)=".",TRUE,FALSE)</formula>
    </cfRule>
  </conditionalFormatting>
  <conditionalFormatting sqref="Y402:Y421">
    <cfRule type="expression" dxfId="1441" priority="743">
      <formula>IF(RIGHT(TEXT(Y402,"0.#"),1)=".",FALSE,TRUE)</formula>
    </cfRule>
    <cfRule type="expression" dxfId="1440" priority="744">
      <formula>IF(RIGHT(TEXT(Y402,"0.#"),1)=".",TRUE,FALSE)</formula>
    </cfRule>
  </conditionalFormatting>
  <conditionalFormatting sqref="Y427:Y454">
    <cfRule type="expression" dxfId="1439" priority="731">
      <formula>IF(RIGHT(TEXT(Y427,"0.#"),1)=".",FALSE,TRUE)</formula>
    </cfRule>
    <cfRule type="expression" dxfId="1438" priority="732">
      <formula>IF(RIGHT(TEXT(Y427,"0.#"),1)=".",TRUE,FALSE)</formula>
    </cfRule>
  </conditionalFormatting>
  <conditionalFormatting sqref="Y425:Y426">
    <cfRule type="expression" dxfId="1437" priority="725">
      <formula>IF(RIGHT(TEXT(Y425,"0.#"),1)=".",FALSE,TRUE)</formula>
    </cfRule>
    <cfRule type="expression" dxfId="1436" priority="726">
      <formula>IF(RIGHT(TEXT(Y425,"0.#"),1)=".",TRUE,FALSE)</formula>
    </cfRule>
  </conditionalFormatting>
  <conditionalFormatting sqref="Y460:Y487">
    <cfRule type="expression" dxfId="1435" priority="719">
      <formula>IF(RIGHT(TEXT(Y460,"0.#"),1)=".",FALSE,TRUE)</formula>
    </cfRule>
    <cfRule type="expression" dxfId="1434" priority="720">
      <formula>IF(RIGHT(TEXT(Y460,"0.#"),1)=".",TRUE,FALSE)</formula>
    </cfRule>
  </conditionalFormatting>
  <conditionalFormatting sqref="Y458:Y459">
    <cfRule type="expression" dxfId="1433" priority="713">
      <formula>IF(RIGHT(TEXT(Y458,"0.#"),1)=".",FALSE,TRUE)</formula>
    </cfRule>
    <cfRule type="expression" dxfId="1432" priority="714">
      <formula>IF(RIGHT(TEXT(Y458,"0.#"),1)=".",TRUE,FALSE)</formula>
    </cfRule>
  </conditionalFormatting>
  <conditionalFormatting sqref="Y493:Y520">
    <cfRule type="expression" dxfId="1431" priority="707">
      <formula>IF(RIGHT(TEXT(Y493,"0.#"),1)=".",FALSE,TRUE)</formula>
    </cfRule>
    <cfRule type="expression" dxfId="1430" priority="708">
      <formula>IF(RIGHT(TEXT(Y493,"0.#"),1)=".",TRUE,FALSE)</formula>
    </cfRule>
  </conditionalFormatting>
  <conditionalFormatting sqref="Y491:Y492">
    <cfRule type="expression" dxfId="1429" priority="701">
      <formula>IF(RIGHT(TEXT(Y491,"0.#"),1)=".",FALSE,TRUE)</formula>
    </cfRule>
    <cfRule type="expression" dxfId="1428" priority="702">
      <formula>IF(RIGHT(TEXT(Y491,"0.#"),1)=".",TRUE,FALSE)</formula>
    </cfRule>
  </conditionalFormatting>
  <conditionalFormatting sqref="Y526:Y553">
    <cfRule type="expression" dxfId="1427" priority="695">
      <formula>IF(RIGHT(TEXT(Y526,"0.#"),1)=".",FALSE,TRUE)</formula>
    </cfRule>
    <cfRule type="expression" dxfId="1426" priority="696">
      <formula>IF(RIGHT(TEXT(Y526,"0.#"),1)=".",TRUE,FALSE)</formula>
    </cfRule>
  </conditionalFormatting>
  <conditionalFormatting sqref="P24">
    <cfRule type="expression" dxfId="1425" priority="797">
      <formula>IF(RIGHT(TEXT(P24,"0.#"),1)=".",FALSE,TRUE)</formula>
    </cfRule>
    <cfRule type="expression" dxfId="1424" priority="798">
      <formula>IF(RIGHT(TEXT(P24,"0.#"),1)=".",TRUE,FALSE)</formula>
    </cfRule>
  </conditionalFormatting>
  <conditionalFormatting sqref="P25:P28">
    <cfRule type="expression" dxfId="1423" priority="795">
      <formula>IF(RIGHT(TEXT(P25,"0.#"),1)=".",FALSE,TRUE)</formula>
    </cfRule>
    <cfRule type="expression" dxfId="1422" priority="796">
      <formula>IF(RIGHT(TEXT(P25,"0.#"),1)=".",TRUE,FALSE)</formula>
    </cfRule>
  </conditionalFormatting>
  <conditionalFormatting sqref="P29">
    <cfRule type="expression" dxfId="1421" priority="793">
      <formula>IF(RIGHT(TEXT(P29,"0.#"),1)=".",FALSE,TRUE)</formula>
    </cfRule>
    <cfRule type="expression" dxfId="1420" priority="794">
      <formula>IF(RIGHT(TEXT(P29,"0.#"),1)=".",TRUE,FALSE)</formula>
    </cfRule>
  </conditionalFormatting>
  <conditionalFormatting sqref="AE203">
    <cfRule type="expression" dxfId="1419" priority="791">
      <formula>IF(RIGHT(TEXT(AE203,"0.#"),1)=".",FALSE,TRUE)</formula>
    </cfRule>
    <cfRule type="expression" dxfId="1418" priority="792">
      <formula>IF(RIGHT(TEXT(AE203,"0.#"),1)=".",TRUE,FALSE)</formula>
    </cfRule>
  </conditionalFormatting>
  <conditionalFormatting sqref="AE204">
    <cfRule type="expression" dxfId="1417" priority="789">
      <formula>IF(RIGHT(TEXT(AE204,"0.#"),1)=".",FALSE,TRUE)</formula>
    </cfRule>
    <cfRule type="expression" dxfId="1416" priority="790">
      <formula>IF(RIGHT(TEXT(AE204,"0.#"),1)=".",TRUE,FALSE)</formula>
    </cfRule>
  </conditionalFormatting>
  <conditionalFormatting sqref="AE205">
    <cfRule type="expression" dxfId="1415" priority="787">
      <formula>IF(RIGHT(TEXT(AE205,"0.#"),1)=".",FALSE,TRUE)</formula>
    </cfRule>
    <cfRule type="expression" dxfId="1414" priority="788">
      <formula>IF(RIGHT(TEXT(AE205,"0.#"),1)=".",TRUE,FALSE)</formula>
    </cfRule>
  </conditionalFormatting>
  <conditionalFormatting sqref="AI205">
    <cfRule type="expression" dxfId="1413" priority="785">
      <formula>IF(RIGHT(TEXT(AI205,"0.#"),1)=".",FALSE,TRUE)</formula>
    </cfRule>
    <cfRule type="expression" dxfId="1412" priority="786">
      <formula>IF(RIGHT(TEXT(AI205,"0.#"),1)=".",TRUE,FALSE)</formula>
    </cfRule>
  </conditionalFormatting>
  <conditionalFormatting sqref="AI204">
    <cfRule type="expression" dxfId="1411" priority="783">
      <formula>IF(RIGHT(TEXT(AI204,"0.#"),1)=".",FALSE,TRUE)</formula>
    </cfRule>
    <cfRule type="expression" dxfId="1410" priority="784">
      <formula>IF(RIGHT(TEXT(AI204,"0.#"),1)=".",TRUE,FALSE)</formula>
    </cfRule>
  </conditionalFormatting>
  <conditionalFormatting sqref="AI203">
    <cfRule type="expression" dxfId="1409" priority="781">
      <formula>IF(RIGHT(TEXT(AI203,"0.#"),1)=".",FALSE,TRUE)</formula>
    </cfRule>
    <cfRule type="expression" dxfId="1408" priority="782">
      <formula>IF(RIGHT(TEXT(AI203,"0.#"),1)=".",TRUE,FALSE)</formula>
    </cfRule>
  </conditionalFormatting>
  <conditionalFormatting sqref="AM203">
    <cfRule type="expression" dxfId="1407" priority="779">
      <formula>IF(RIGHT(TEXT(AM203,"0.#"),1)=".",FALSE,TRUE)</formula>
    </cfRule>
    <cfRule type="expression" dxfId="1406" priority="780">
      <formula>IF(RIGHT(TEXT(AM203,"0.#"),1)=".",TRUE,FALSE)</formula>
    </cfRule>
  </conditionalFormatting>
  <conditionalFormatting sqref="AM204">
    <cfRule type="expression" dxfId="1405" priority="777">
      <formula>IF(RIGHT(TEXT(AM204,"0.#"),1)=".",FALSE,TRUE)</formula>
    </cfRule>
    <cfRule type="expression" dxfId="1404" priority="778">
      <formula>IF(RIGHT(TEXT(AM204,"0.#"),1)=".",TRUE,FALSE)</formula>
    </cfRule>
  </conditionalFormatting>
  <conditionalFormatting sqref="AM205">
    <cfRule type="expression" dxfId="1403" priority="775">
      <formula>IF(RIGHT(TEXT(AM205,"0.#"),1)=".",FALSE,TRUE)</formula>
    </cfRule>
    <cfRule type="expression" dxfId="1402" priority="776">
      <formula>IF(RIGHT(TEXT(AM205,"0.#"),1)=".",TRUE,FALSE)</formula>
    </cfRule>
  </conditionalFormatting>
  <conditionalFormatting sqref="AQ203:AQ205">
    <cfRule type="expression" dxfId="1401" priority="773">
      <formula>IF(RIGHT(TEXT(AQ203,"0.#"),1)=".",FALSE,TRUE)</formula>
    </cfRule>
    <cfRule type="expression" dxfId="1400" priority="774">
      <formula>IF(RIGHT(TEXT(AQ203,"0.#"),1)=".",TRUE,FALSE)</formula>
    </cfRule>
  </conditionalFormatting>
  <conditionalFormatting sqref="AU203:AU205">
    <cfRule type="expression" dxfId="1399" priority="771">
      <formula>IF(RIGHT(TEXT(AU203,"0.#"),1)=".",FALSE,TRUE)</formula>
    </cfRule>
    <cfRule type="expression" dxfId="1398" priority="772">
      <formula>IF(RIGHT(TEXT(AU203,"0.#"),1)=".",TRUE,FALSE)</formula>
    </cfRule>
  </conditionalFormatting>
  <conditionalFormatting sqref="AE206">
    <cfRule type="expression" dxfId="1397" priority="769">
      <formula>IF(RIGHT(TEXT(AE206,"0.#"),1)=".",FALSE,TRUE)</formula>
    </cfRule>
    <cfRule type="expression" dxfId="1396" priority="770">
      <formula>IF(RIGHT(TEXT(AE206,"0.#"),1)=".",TRUE,FALSE)</formula>
    </cfRule>
  </conditionalFormatting>
  <conditionalFormatting sqref="AE207">
    <cfRule type="expression" dxfId="1395" priority="767">
      <formula>IF(RIGHT(TEXT(AE207,"0.#"),1)=".",FALSE,TRUE)</formula>
    </cfRule>
    <cfRule type="expression" dxfId="1394" priority="768">
      <formula>IF(RIGHT(TEXT(AE207,"0.#"),1)=".",TRUE,FALSE)</formula>
    </cfRule>
  </conditionalFormatting>
  <conditionalFormatting sqref="AE208">
    <cfRule type="expression" dxfId="1393" priority="765">
      <formula>IF(RIGHT(TEXT(AE208,"0.#"),1)=".",FALSE,TRUE)</formula>
    </cfRule>
    <cfRule type="expression" dxfId="1392" priority="766">
      <formula>IF(RIGHT(TEXT(AE208,"0.#"),1)=".",TRUE,FALSE)</formula>
    </cfRule>
  </conditionalFormatting>
  <conditionalFormatting sqref="AI208">
    <cfRule type="expression" dxfId="1391" priority="763">
      <formula>IF(RIGHT(TEXT(AI208,"0.#"),1)=".",FALSE,TRUE)</formula>
    </cfRule>
    <cfRule type="expression" dxfId="1390" priority="764">
      <formula>IF(RIGHT(TEXT(AI208,"0.#"),1)=".",TRUE,FALSE)</formula>
    </cfRule>
  </conditionalFormatting>
  <conditionalFormatting sqref="AI207">
    <cfRule type="expression" dxfId="1389" priority="761">
      <formula>IF(RIGHT(TEXT(AI207,"0.#"),1)=".",FALSE,TRUE)</formula>
    </cfRule>
    <cfRule type="expression" dxfId="1388" priority="762">
      <formula>IF(RIGHT(TEXT(AI207,"0.#"),1)=".",TRUE,FALSE)</formula>
    </cfRule>
  </conditionalFormatting>
  <conditionalFormatting sqref="AI206">
    <cfRule type="expression" dxfId="1387" priority="759">
      <formula>IF(RIGHT(TEXT(AI206,"0.#"),1)=".",FALSE,TRUE)</formula>
    </cfRule>
    <cfRule type="expression" dxfId="1386" priority="760">
      <formula>IF(RIGHT(TEXT(AI206,"0.#"),1)=".",TRUE,FALSE)</formula>
    </cfRule>
  </conditionalFormatting>
  <conditionalFormatting sqref="AM206">
    <cfRule type="expression" dxfId="1385" priority="757">
      <formula>IF(RIGHT(TEXT(AM206,"0.#"),1)=".",FALSE,TRUE)</formula>
    </cfRule>
    <cfRule type="expression" dxfId="1384" priority="758">
      <formula>IF(RIGHT(TEXT(AM206,"0.#"),1)=".",TRUE,FALSE)</formula>
    </cfRule>
  </conditionalFormatting>
  <conditionalFormatting sqref="AM207">
    <cfRule type="expression" dxfId="1383" priority="755">
      <formula>IF(RIGHT(TEXT(AM207,"0.#"),1)=".",FALSE,TRUE)</formula>
    </cfRule>
    <cfRule type="expression" dxfId="1382" priority="756">
      <formula>IF(RIGHT(TEXT(AM207,"0.#"),1)=".",TRUE,FALSE)</formula>
    </cfRule>
  </conditionalFormatting>
  <conditionalFormatting sqref="AM208">
    <cfRule type="expression" dxfId="1381" priority="753">
      <formula>IF(RIGHT(TEXT(AM208,"0.#"),1)=".",FALSE,TRUE)</formula>
    </cfRule>
    <cfRule type="expression" dxfId="1380" priority="754">
      <formula>IF(RIGHT(TEXT(AM208,"0.#"),1)=".",TRUE,FALSE)</formula>
    </cfRule>
  </conditionalFormatting>
  <conditionalFormatting sqref="AQ206:AQ208">
    <cfRule type="expression" dxfId="1379" priority="751">
      <formula>IF(RIGHT(TEXT(AQ206,"0.#"),1)=".",FALSE,TRUE)</formula>
    </cfRule>
    <cfRule type="expression" dxfId="1378" priority="752">
      <formula>IF(RIGHT(TEXT(AQ206,"0.#"),1)=".",TRUE,FALSE)</formula>
    </cfRule>
  </conditionalFormatting>
  <conditionalFormatting sqref="AU206:AU208">
    <cfRule type="expression" dxfId="1377" priority="749">
      <formula>IF(RIGHT(TEXT(AU206,"0.#"),1)=".",FALSE,TRUE)</formula>
    </cfRule>
    <cfRule type="expression" dxfId="1376" priority="750">
      <formula>IF(RIGHT(TEXT(AU206,"0.#"),1)=".",TRUE,FALSE)</formula>
    </cfRule>
  </conditionalFormatting>
  <conditionalFormatting sqref="AL402:AO421">
    <cfRule type="expression" dxfId="1375" priority="745">
      <formula>IF(AND(AL402&gt;=0, RIGHT(TEXT(AL402,"0.#"),1)&lt;&gt;"."),TRUE,FALSE)</formula>
    </cfRule>
    <cfRule type="expression" dxfId="1374" priority="746">
      <formula>IF(AND(AL402&gt;=0, RIGHT(TEXT(AL402,"0.#"),1)="."),TRUE,FALSE)</formula>
    </cfRule>
    <cfRule type="expression" dxfId="1373" priority="747">
      <formula>IF(AND(AL402&lt;0, RIGHT(TEXT(AL402,"0.#"),1)&lt;&gt;"."),TRUE,FALSE)</formula>
    </cfRule>
    <cfRule type="expression" dxfId="1372" priority="748">
      <formula>IF(AND(AL402&lt;0, RIGHT(TEXT(AL402,"0.#"),1)="."),TRUE,FALSE)</formula>
    </cfRule>
  </conditionalFormatting>
  <conditionalFormatting sqref="AL427:AO454">
    <cfRule type="expression" dxfId="1371" priority="733">
      <formula>IF(AND(AL427&gt;=0, RIGHT(TEXT(AL427,"0.#"),1)&lt;&gt;"."),TRUE,FALSE)</formula>
    </cfRule>
    <cfRule type="expression" dxfId="1370" priority="734">
      <formula>IF(AND(AL427&gt;=0, RIGHT(TEXT(AL427,"0.#"),1)="."),TRUE,FALSE)</formula>
    </cfRule>
    <cfRule type="expression" dxfId="1369" priority="735">
      <formula>IF(AND(AL427&lt;0, RIGHT(TEXT(AL427,"0.#"),1)&lt;&gt;"."),TRUE,FALSE)</formula>
    </cfRule>
    <cfRule type="expression" dxfId="1368" priority="736">
      <formula>IF(AND(AL427&lt;0, RIGHT(TEXT(AL427,"0.#"),1)="."),TRUE,FALSE)</formula>
    </cfRule>
  </conditionalFormatting>
  <conditionalFormatting sqref="AL425:AO426">
    <cfRule type="expression" dxfId="1367" priority="727">
      <formula>IF(AND(AL425&gt;=0, RIGHT(TEXT(AL425,"0.#"),1)&lt;&gt;"."),TRUE,FALSE)</formula>
    </cfRule>
    <cfRule type="expression" dxfId="1366" priority="728">
      <formula>IF(AND(AL425&gt;=0, RIGHT(TEXT(AL425,"0.#"),1)="."),TRUE,FALSE)</formula>
    </cfRule>
    <cfRule type="expression" dxfId="1365" priority="729">
      <formula>IF(AND(AL425&lt;0, RIGHT(TEXT(AL425,"0.#"),1)&lt;&gt;"."),TRUE,FALSE)</formula>
    </cfRule>
    <cfRule type="expression" dxfId="1364" priority="730">
      <formula>IF(AND(AL425&lt;0, RIGHT(TEXT(AL425,"0.#"),1)="."),TRUE,FALSE)</formula>
    </cfRule>
  </conditionalFormatting>
  <conditionalFormatting sqref="AL460:AO487">
    <cfRule type="expression" dxfId="1363" priority="721">
      <formula>IF(AND(AL460&gt;=0, RIGHT(TEXT(AL460,"0.#"),1)&lt;&gt;"."),TRUE,FALSE)</formula>
    </cfRule>
    <cfRule type="expression" dxfId="1362" priority="722">
      <formula>IF(AND(AL460&gt;=0, RIGHT(TEXT(AL460,"0.#"),1)="."),TRUE,FALSE)</formula>
    </cfRule>
    <cfRule type="expression" dxfId="1361" priority="723">
      <formula>IF(AND(AL460&lt;0, RIGHT(TEXT(AL460,"0.#"),1)&lt;&gt;"."),TRUE,FALSE)</formula>
    </cfRule>
    <cfRule type="expression" dxfId="1360" priority="724">
      <formula>IF(AND(AL460&lt;0, RIGHT(TEXT(AL460,"0.#"),1)="."),TRUE,FALSE)</formula>
    </cfRule>
  </conditionalFormatting>
  <conditionalFormatting sqref="AL458:AO459">
    <cfRule type="expression" dxfId="1359" priority="715">
      <formula>IF(AND(AL458&gt;=0, RIGHT(TEXT(AL458,"0.#"),1)&lt;&gt;"."),TRUE,FALSE)</formula>
    </cfRule>
    <cfRule type="expression" dxfId="1358" priority="716">
      <formula>IF(AND(AL458&gt;=0, RIGHT(TEXT(AL458,"0.#"),1)="."),TRUE,FALSE)</formula>
    </cfRule>
    <cfRule type="expression" dxfId="1357" priority="717">
      <formula>IF(AND(AL458&lt;0, RIGHT(TEXT(AL458,"0.#"),1)&lt;&gt;"."),TRUE,FALSE)</formula>
    </cfRule>
    <cfRule type="expression" dxfId="1356" priority="718">
      <formula>IF(AND(AL458&lt;0, RIGHT(TEXT(AL458,"0.#"),1)="."),TRUE,FALSE)</formula>
    </cfRule>
  </conditionalFormatting>
  <conditionalFormatting sqref="AL493:AO520">
    <cfRule type="expression" dxfId="1355" priority="709">
      <formula>IF(AND(AL493&gt;=0, RIGHT(TEXT(AL493,"0.#"),1)&lt;&gt;"."),TRUE,FALSE)</formula>
    </cfRule>
    <cfRule type="expression" dxfId="1354" priority="710">
      <formula>IF(AND(AL493&gt;=0, RIGHT(TEXT(AL493,"0.#"),1)="."),TRUE,FALSE)</formula>
    </cfRule>
    <cfRule type="expression" dxfId="1353" priority="711">
      <formula>IF(AND(AL493&lt;0, RIGHT(TEXT(AL493,"0.#"),1)&lt;&gt;"."),TRUE,FALSE)</formula>
    </cfRule>
    <cfRule type="expression" dxfId="1352" priority="712">
      <formula>IF(AND(AL493&lt;0, RIGHT(TEXT(AL493,"0.#"),1)="."),TRUE,FALSE)</formula>
    </cfRule>
  </conditionalFormatting>
  <conditionalFormatting sqref="AL491:AO492">
    <cfRule type="expression" dxfId="1351" priority="703">
      <formula>IF(AND(AL491&gt;=0, RIGHT(TEXT(AL491,"0.#"),1)&lt;&gt;"."),TRUE,FALSE)</formula>
    </cfRule>
    <cfRule type="expression" dxfId="1350" priority="704">
      <formula>IF(AND(AL491&gt;=0, RIGHT(TEXT(AL491,"0.#"),1)="."),TRUE,FALSE)</formula>
    </cfRule>
    <cfRule type="expression" dxfId="1349" priority="705">
      <formula>IF(AND(AL491&lt;0, RIGHT(TEXT(AL491,"0.#"),1)&lt;&gt;"."),TRUE,FALSE)</formula>
    </cfRule>
    <cfRule type="expression" dxfId="1348" priority="706">
      <formula>IF(AND(AL491&lt;0, RIGHT(TEXT(AL491,"0.#"),1)="."),TRUE,FALSE)</formula>
    </cfRule>
  </conditionalFormatting>
  <conditionalFormatting sqref="AL526:AO553">
    <cfRule type="expression" dxfId="1347" priority="697">
      <formula>IF(AND(AL526&gt;=0, RIGHT(TEXT(AL526,"0.#"),1)&lt;&gt;"."),TRUE,FALSE)</formula>
    </cfRule>
    <cfRule type="expression" dxfId="1346" priority="698">
      <formula>IF(AND(AL526&gt;=0, RIGHT(TEXT(AL526,"0.#"),1)="."),TRUE,FALSE)</formula>
    </cfRule>
    <cfRule type="expression" dxfId="1345" priority="699">
      <formula>IF(AND(AL526&lt;0, RIGHT(TEXT(AL526,"0.#"),1)&lt;&gt;"."),TRUE,FALSE)</formula>
    </cfRule>
    <cfRule type="expression" dxfId="1344" priority="700">
      <formula>IF(AND(AL526&lt;0, RIGHT(TEXT(AL526,"0.#"),1)="."),TRUE,FALSE)</formula>
    </cfRule>
  </conditionalFormatting>
  <conditionalFormatting sqref="AL524:AO525">
    <cfRule type="expression" dxfId="1343" priority="691">
      <formula>IF(AND(AL524&gt;=0, RIGHT(TEXT(AL524,"0.#"),1)&lt;&gt;"."),TRUE,FALSE)</formula>
    </cfRule>
    <cfRule type="expression" dxfId="1342" priority="692">
      <formula>IF(AND(AL524&gt;=0, RIGHT(TEXT(AL524,"0.#"),1)="."),TRUE,FALSE)</formula>
    </cfRule>
    <cfRule type="expression" dxfId="1341" priority="693">
      <formula>IF(AND(AL524&lt;0, RIGHT(TEXT(AL524,"0.#"),1)&lt;&gt;"."),TRUE,FALSE)</formula>
    </cfRule>
    <cfRule type="expression" dxfId="1340" priority="694">
      <formula>IF(AND(AL524&lt;0, RIGHT(TEXT(AL524,"0.#"),1)="."),TRUE,FALSE)</formula>
    </cfRule>
  </conditionalFormatting>
  <conditionalFormatting sqref="Y524:Y525">
    <cfRule type="expression" dxfId="1339" priority="689">
      <formula>IF(RIGHT(TEXT(Y524,"0.#"),1)=".",FALSE,TRUE)</formula>
    </cfRule>
    <cfRule type="expression" dxfId="1338" priority="690">
      <formula>IF(RIGHT(TEXT(Y524,"0.#"),1)=".",TRUE,FALSE)</formula>
    </cfRule>
  </conditionalFormatting>
  <conditionalFormatting sqref="AL559:AO586">
    <cfRule type="expression" dxfId="1337" priority="685">
      <formula>IF(AND(AL559&gt;=0, RIGHT(TEXT(AL559,"0.#"),1)&lt;&gt;"."),TRUE,FALSE)</formula>
    </cfRule>
    <cfRule type="expression" dxfId="1336" priority="686">
      <formula>IF(AND(AL559&gt;=0, RIGHT(TEXT(AL559,"0.#"),1)="."),TRUE,FALSE)</formula>
    </cfRule>
    <cfRule type="expression" dxfId="1335" priority="687">
      <formula>IF(AND(AL559&lt;0, RIGHT(TEXT(AL559,"0.#"),1)&lt;&gt;"."),TRUE,FALSE)</formula>
    </cfRule>
    <cfRule type="expression" dxfId="1334" priority="688">
      <formula>IF(AND(AL559&lt;0, RIGHT(TEXT(AL559,"0.#"),1)="."),TRUE,FALSE)</formula>
    </cfRule>
  </conditionalFormatting>
  <conditionalFormatting sqref="Y559:Y586">
    <cfRule type="expression" dxfId="1333" priority="683">
      <formula>IF(RIGHT(TEXT(Y559,"0.#"),1)=".",FALSE,TRUE)</formula>
    </cfRule>
    <cfRule type="expression" dxfId="1332" priority="684">
      <formula>IF(RIGHT(TEXT(Y559,"0.#"),1)=".",TRUE,FALSE)</formula>
    </cfRule>
  </conditionalFormatting>
  <conditionalFormatting sqref="AL557:AO558">
    <cfRule type="expression" dxfId="1331" priority="679">
      <formula>IF(AND(AL557&gt;=0, RIGHT(TEXT(AL557,"0.#"),1)&lt;&gt;"."),TRUE,FALSE)</formula>
    </cfRule>
    <cfRule type="expression" dxfId="1330" priority="680">
      <formula>IF(AND(AL557&gt;=0, RIGHT(TEXT(AL557,"0.#"),1)="."),TRUE,FALSE)</formula>
    </cfRule>
    <cfRule type="expression" dxfId="1329" priority="681">
      <formula>IF(AND(AL557&lt;0, RIGHT(TEXT(AL557,"0.#"),1)&lt;&gt;"."),TRUE,FALSE)</formula>
    </cfRule>
    <cfRule type="expression" dxfId="1328" priority="682">
      <formula>IF(AND(AL557&lt;0, RIGHT(TEXT(AL557,"0.#"),1)="."),TRUE,FALSE)</formula>
    </cfRule>
  </conditionalFormatting>
  <conditionalFormatting sqref="Y557:Y558">
    <cfRule type="expression" dxfId="1327" priority="677">
      <formula>IF(RIGHT(TEXT(Y557,"0.#"),1)=".",FALSE,TRUE)</formula>
    </cfRule>
    <cfRule type="expression" dxfId="1326" priority="678">
      <formula>IF(RIGHT(TEXT(Y557,"0.#"),1)=".",TRUE,FALSE)</formula>
    </cfRule>
  </conditionalFormatting>
  <conditionalFormatting sqref="AL592:AO619">
    <cfRule type="expression" dxfId="1325" priority="673">
      <formula>IF(AND(AL592&gt;=0, RIGHT(TEXT(AL592,"0.#"),1)&lt;&gt;"."),TRUE,FALSE)</formula>
    </cfRule>
    <cfRule type="expression" dxfId="1324" priority="674">
      <formula>IF(AND(AL592&gt;=0, RIGHT(TEXT(AL592,"0.#"),1)="."),TRUE,FALSE)</formula>
    </cfRule>
    <cfRule type="expression" dxfId="1323" priority="675">
      <formula>IF(AND(AL592&lt;0, RIGHT(TEXT(AL592,"0.#"),1)&lt;&gt;"."),TRUE,FALSE)</formula>
    </cfRule>
    <cfRule type="expression" dxfId="1322" priority="676">
      <formula>IF(AND(AL592&lt;0, RIGHT(TEXT(AL592,"0.#"),1)="."),TRUE,FALSE)</formula>
    </cfRule>
  </conditionalFormatting>
  <conditionalFormatting sqref="Y592:Y619">
    <cfRule type="expression" dxfId="1321" priority="671">
      <formula>IF(RIGHT(TEXT(Y592,"0.#"),1)=".",FALSE,TRUE)</formula>
    </cfRule>
    <cfRule type="expression" dxfId="1320" priority="672">
      <formula>IF(RIGHT(TEXT(Y592,"0.#"),1)=".",TRUE,FALSE)</formula>
    </cfRule>
  </conditionalFormatting>
  <conditionalFormatting sqref="AL590:AO591">
    <cfRule type="expression" dxfId="1319" priority="667">
      <formula>IF(AND(AL590&gt;=0, RIGHT(TEXT(AL590,"0.#"),1)&lt;&gt;"."),TRUE,FALSE)</formula>
    </cfRule>
    <cfRule type="expression" dxfId="1318" priority="668">
      <formula>IF(AND(AL590&gt;=0, RIGHT(TEXT(AL590,"0.#"),1)="."),TRUE,FALSE)</formula>
    </cfRule>
    <cfRule type="expression" dxfId="1317" priority="669">
      <formula>IF(AND(AL590&lt;0, RIGHT(TEXT(AL590,"0.#"),1)&lt;&gt;"."),TRUE,FALSE)</formula>
    </cfRule>
    <cfRule type="expression" dxfId="1316" priority="670">
      <formula>IF(AND(AL590&lt;0, RIGHT(TEXT(AL590,"0.#"),1)="."),TRUE,FALSE)</formula>
    </cfRule>
  </conditionalFormatting>
  <conditionalFormatting sqref="Y590:Y591">
    <cfRule type="expression" dxfId="1315" priority="665">
      <formula>IF(RIGHT(TEXT(Y590,"0.#"),1)=".",FALSE,TRUE)</formula>
    </cfRule>
    <cfRule type="expression" dxfId="1314" priority="666">
      <formula>IF(RIGHT(TEXT(Y590,"0.#"),1)=".",TRUE,FALSE)</formula>
    </cfRule>
  </conditionalFormatting>
  <conditionalFormatting sqref="AM42">
    <cfRule type="expression" dxfId="1313" priority="641">
      <formula>IF(RIGHT(TEXT(AM42,"0.#"),1)=".",FALSE,TRUE)</formula>
    </cfRule>
    <cfRule type="expression" dxfId="1312" priority="642">
      <formula>IF(RIGHT(TEXT(AM42,"0.#"),1)=".",TRUE,FALSE)</formula>
    </cfRule>
  </conditionalFormatting>
  <conditionalFormatting sqref="AQ42">
    <cfRule type="expression" dxfId="1311" priority="639">
      <formula>IF(RIGHT(TEXT(AQ42,"0.#"),1)=".",FALSE,TRUE)</formula>
    </cfRule>
    <cfRule type="expression" dxfId="1310" priority="640">
      <formula>IF(RIGHT(TEXT(AQ42,"0.#"),1)=".",TRUE,FALSE)</formula>
    </cfRule>
  </conditionalFormatting>
  <conditionalFormatting sqref="AU42">
    <cfRule type="expression" dxfId="1309" priority="637">
      <formula>IF(RIGHT(TEXT(AU42,"0.#"),1)=".",FALSE,TRUE)</formula>
    </cfRule>
    <cfRule type="expression" dxfId="1308" priority="638">
      <formula>IF(RIGHT(TEXT(AU42,"0.#"),1)=".",TRUE,FALSE)</formula>
    </cfRule>
  </conditionalFormatting>
  <conditionalFormatting sqref="AI42">
    <cfRule type="expression" dxfId="1307" priority="651">
      <formula>IF(RIGHT(TEXT(AI42,"0.#"),1)=".",FALSE,TRUE)</formula>
    </cfRule>
    <cfRule type="expression" dxfId="1306" priority="652">
      <formula>IF(RIGHT(TEXT(AI42,"0.#"),1)=".",TRUE,FALSE)</formula>
    </cfRule>
  </conditionalFormatting>
  <conditionalFormatting sqref="AE42">
    <cfRule type="expression" dxfId="1305" priority="653">
      <formula>IF(RIGHT(TEXT(AE42,"0.#"),1)=".",FALSE,TRUE)</formula>
    </cfRule>
    <cfRule type="expression" dxfId="1304" priority="654">
      <formula>IF(RIGHT(TEXT(AE42,"0.#"),1)=".",TRUE,FALSE)</formula>
    </cfRule>
  </conditionalFormatting>
  <conditionalFormatting sqref="AM70">
    <cfRule type="expression" dxfId="1303" priority="631">
      <formula>IF(RIGHT(TEXT(AM70,"0.#"),1)=".",FALSE,TRUE)</formula>
    </cfRule>
    <cfRule type="expression" dxfId="1302" priority="632">
      <formula>IF(RIGHT(TEXT(AM70,"0.#"),1)=".",TRUE,FALSE)</formula>
    </cfRule>
  </conditionalFormatting>
  <conditionalFormatting sqref="AE71 AM71">
    <cfRule type="expression" dxfId="1301" priority="629">
      <formula>IF(RIGHT(TEXT(AE71,"0.#"),1)=".",FALSE,TRUE)</formula>
    </cfRule>
    <cfRule type="expression" dxfId="1300" priority="630">
      <formula>IF(RIGHT(TEXT(AE71,"0.#"),1)=".",TRUE,FALSE)</formula>
    </cfRule>
  </conditionalFormatting>
  <conditionalFormatting sqref="AI71">
    <cfRule type="expression" dxfId="1299" priority="627">
      <formula>IF(RIGHT(TEXT(AI71,"0.#"),1)=".",FALSE,TRUE)</formula>
    </cfRule>
    <cfRule type="expression" dxfId="1298" priority="628">
      <formula>IF(RIGHT(TEXT(AI71,"0.#"),1)=".",TRUE,FALSE)</formula>
    </cfRule>
  </conditionalFormatting>
  <conditionalFormatting sqref="AQ71">
    <cfRule type="expression" dxfId="1297" priority="625">
      <formula>IF(RIGHT(TEXT(AQ71,"0.#"),1)=".",FALSE,TRUE)</formula>
    </cfRule>
    <cfRule type="expression" dxfId="1296" priority="626">
      <formula>IF(RIGHT(TEXT(AQ71,"0.#"),1)=".",TRUE,FALSE)</formula>
    </cfRule>
  </conditionalFormatting>
  <conditionalFormatting sqref="AE70 AQ70">
    <cfRule type="expression" dxfId="1295" priority="635">
      <formula>IF(RIGHT(TEXT(AE70,"0.#"),1)=".",FALSE,TRUE)</formula>
    </cfRule>
    <cfRule type="expression" dxfId="1294" priority="636">
      <formula>IF(RIGHT(TEXT(AE70,"0.#"),1)=".",TRUE,FALSE)</formula>
    </cfRule>
  </conditionalFormatting>
  <conditionalFormatting sqref="AI70">
    <cfRule type="expression" dxfId="1293" priority="633">
      <formula>IF(RIGHT(TEXT(AI70,"0.#"),1)=".",FALSE,TRUE)</formula>
    </cfRule>
    <cfRule type="expression" dxfId="1292" priority="634">
      <formula>IF(RIGHT(TEXT(AI70,"0.#"),1)=".",TRUE,FALSE)</formula>
    </cfRule>
  </conditionalFormatting>
  <conditionalFormatting sqref="AE67 AQ67">
    <cfRule type="expression" dxfId="1291" priority="623">
      <formula>IF(RIGHT(TEXT(AE67,"0.#"),1)=".",FALSE,TRUE)</formula>
    </cfRule>
    <cfRule type="expression" dxfId="1290" priority="624">
      <formula>IF(RIGHT(TEXT(AE67,"0.#"),1)=".",TRUE,FALSE)</formula>
    </cfRule>
  </conditionalFormatting>
  <conditionalFormatting sqref="AI67">
    <cfRule type="expression" dxfId="1289" priority="621">
      <formula>IF(RIGHT(TEXT(AI67,"0.#"),1)=".",FALSE,TRUE)</formula>
    </cfRule>
    <cfRule type="expression" dxfId="1288" priority="622">
      <formula>IF(RIGHT(TEXT(AI67,"0.#"),1)=".",TRUE,FALSE)</formula>
    </cfRule>
  </conditionalFormatting>
  <conditionalFormatting sqref="AM67">
    <cfRule type="expression" dxfId="1287" priority="619">
      <formula>IF(RIGHT(TEXT(AM67,"0.#"),1)=".",FALSE,TRUE)</formula>
    </cfRule>
    <cfRule type="expression" dxfId="1286" priority="620">
      <formula>IF(RIGHT(TEXT(AM67,"0.#"),1)=".",TRUE,FALSE)</formula>
    </cfRule>
  </conditionalFormatting>
  <conditionalFormatting sqref="AE68">
    <cfRule type="expression" dxfId="1285" priority="617">
      <formula>IF(RIGHT(TEXT(AE68,"0.#"),1)=".",FALSE,TRUE)</formula>
    </cfRule>
    <cfRule type="expression" dxfId="1284" priority="618">
      <formula>IF(RIGHT(TEXT(AE68,"0.#"),1)=".",TRUE,FALSE)</formula>
    </cfRule>
  </conditionalFormatting>
  <conditionalFormatting sqref="AI68">
    <cfRule type="expression" dxfId="1283" priority="615">
      <formula>IF(RIGHT(TEXT(AI68,"0.#"),1)=".",FALSE,TRUE)</formula>
    </cfRule>
    <cfRule type="expression" dxfId="1282" priority="616">
      <formula>IF(RIGHT(TEXT(AI68,"0.#"),1)=".",TRUE,FALSE)</formula>
    </cfRule>
  </conditionalFormatting>
  <conditionalFormatting sqref="AM68">
    <cfRule type="expression" dxfId="1281" priority="613">
      <formula>IF(RIGHT(TEXT(AM68,"0.#"),1)=".",FALSE,TRUE)</formula>
    </cfRule>
    <cfRule type="expression" dxfId="1280" priority="614">
      <formula>IF(RIGHT(TEXT(AM68,"0.#"),1)=".",TRUE,FALSE)</formula>
    </cfRule>
  </conditionalFormatting>
  <conditionalFormatting sqref="AQ68">
    <cfRule type="expression" dxfId="1279" priority="611">
      <formula>IF(RIGHT(TEXT(AQ68,"0.#"),1)=".",FALSE,TRUE)</formula>
    </cfRule>
    <cfRule type="expression" dxfId="1278" priority="612">
      <formula>IF(RIGHT(TEXT(AQ68,"0.#"),1)=".",TRUE,FALSE)</formula>
    </cfRule>
  </conditionalFormatting>
  <conditionalFormatting sqref="AU67">
    <cfRule type="expression" dxfId="1277" priority="609">
      <formula>IF(RIGHT(TEXT(AU67,"0.#"),1)=".",FALSE,TRUE)</formula>
    </cfRule>
    <cfRule type="expression" dxfId="1276" priority="610">
      <formula>IF(RIGHT(TEXT(AU67,"0.#"),1)=".",TRUE,FALSE)</formula>
    </cfRule>
  </conditionalFormatting>
  <conditionalFormatting sqref="AU68">
    <cfRule type="expression" dxfId="1275" priority="607">
      <formula>IF(RIGHT(TEXT(AU68,"0.#"),1)=".",FALSE,TRUE)</formula>
    </cfRule>
    <cfRule type="expression" dxfId="1274" priority="608">
      <formula>IF(RIGHT(TEXT(AU68,"0.#"),1)=".",TRUE,FALSE)</formula>
    </cfRule>
  </conditionalFormatting>
  <conditionalFormatting sqref="AE101 AQ101">
    <cfRule type="expression" dxfId="1273" priority="605">
      <formula>IF(RIGHT(TEXT(AE101,"0.#"),1)=".",FALSE,TRUE)</formula>
    </cfRule>
    <cfRule type="expression" dxfId="1272" priority="606">
      <formula>IF(RIGHT(TEXT(AE101,"0.#"),1)=".",TRUE,FALSE)</formula>
    </cfRule>
  </conditionalFormatting>
  <conditionalFormatting sqref="AI101">
    <cfRule type="expression" dxfId="1271" priority="603">
      <formula>IF(RIGHT(TEXT(AI101,"0.#"),1)=".",FALSE,TRUE)</formula>
    </cfRule>
    <cfRule type="expression" dxfId="1270" priority="604">
      <formula>IF(RIGHT(TEXT(AI101,"0.#"),1)=".",TRUE,FALSE)</formula>
    </cfRule>
  </conditionalFormatting>
  <conditionalFormatting sqref="AM101">
    <cfRule type="expression" dxfId="1269" priority="601">
      <formula>IF(RIGHT(TEXT(AM101,"0.#"),1)=".",FALSE,TRUE)</formula>
    </cfRule>
    <cfRule type="expression" dxfId="1268" priority="602">
      <formula>IF(RIGHT(TEXT(AM101,"0.#"),1)=".",TRUE,FALSE)</formula>
    </cfRule>
  </conditionalFormatting>
  <conditionalFormatting sqref="AE102">
    <cfRule type="expression" dxfId="1267" priority="599">
      <formula>IF(RIGHT(TEXT(AE102,"0.#"),1)=".",FALSE,TRUE)</formula>
    </cfRule>
    <cfRule type="expression" dxfId="1266" priority="600">
      <formula>IF(RIGHT(TEXT(AE102,"0.#"),1)=".",TRUE,FALSE)</formula>
    </cfRule>
  </conditionalFormatting>
  <conditionalFormatting sqref="AI102">
    <cfRule type="expression" dxfId="1265" priority="597">
      <formula>IF(RIGHT(TEXT(AI102,"0.#"),1)=".",FALSE,TRUE)</formula>
    </cfRule>
    <cfRule type="expression" dxfId="1264" priority="598">
      <formula>IF(RIGHT(TEXT(AI102,"0.#"),1)=".",TRUE,FALSE)</formula>
    </cfRule>
  </conditionalFormatting>
  <conditionalFormatting sqref="AM102">
    <cfRule type="expression" dxfId="1263" priority="595">
      <formula>IF(RIGHT(TEXT(AM102,"0.#"),1)=".",FALSE,TRUE)</formula>
    </cfRule>
    <cfRule type="expression" dxfId="1262" priority="596">
      <formula>IF(RIGHT(TEXT(AM102,"0.#"),1)=".",TRUE,FALSE)</formula>
    </cfRule>
  </conditionalFormatting>
  <conditionalFormatting sqref="AQ102">
    <cfRule type="expression" dxfId="1261" priority="593">
      <formula>IF(RIGHT(TEXT(AQ102,"0.#"),1)=".",FALSE,TRUE)</formula>
    </cfRule>
    <cfRule type="expression" dxfId="1260" priority="594">
      <formula>IF(RIGHT(TEXT(AQ102,"0.#"),1)=".",TRUE,FALSE)</formula>
    </cfRule>
  </conditionalFormatting>
  <conditionalFormatting sqref="AU101">
    <cfRule type="expression" dxfId="1259" priority="591">
      <formula>IF(RIGHT(TEXT(AU101,"0.#"),1)=".",FALSE,TRUE)</formula>
    </cfRule>
    <cfRule type="expression" dxfId="1258" priority="592">
      <formula>IF(RIGHT(TEXT(AU101,"0.#"),1)=".",TRUE,FALSE)</formula>
    </cfRule>
  </conditionalFormatting>
  <conditionalFormatting sqref="AU102">
    <cfRule type="expression" dxfId="1257" priority="589">
      <formula>IF(RIGHT(TEXT(AU102,"0.#"),1)=".",FALSE,TRUE)</formula>
    </cfRule>
    <cfRule type="expression" dxfId="1256" priority="590">
      <formula>IF(RIGHT(TEXT(AU102,"0.#"),1)=".",TRUE,FALSE)</formula>
    </cfRule>
  </conditionalFormatting>
  <conditionalFormatting sqref="AM104">
    <cfRule type="expression" dxfId="1255" priority="571">
      <formula>IF(RIGHT(TEXT(AM104,"0.#"),1)=".",FALSE,TRUE)</formula>
    </cfRule>
    <cfRule type="expression" dxfId="1254" priority="572">
      <formula>IF(RIGHT(TEXT(AM104,"0.#"),1)=".",TRUE,FALSE)</formula>
    </cfRule>
  </conditionalFormatting>
  <conditionalFormatting sqref="AE105 AM105">
    <cfRule type="expression" dxfId="1253" priority="569">
      <formula>IF(RIGHT(TEXT(AE105,"0.#"),1)=".",FALSE,TRUE)</formula>
    </cfRule>
    <cfRule type="expression" dxfId="1252" priority="570">
      <formula>IF(RIGHT(TEXT(AE105,"0.#"),1)=".",TRUE,FALSE)</formula>
    </cfRule>
  </conditionalFormatting>
  <conditionalFormatting sqref="AI105">
    <cfRule type="expression" dxfId="1251" priority="567">
      <formula>IF(RIGHT(TEXT(AI105,"0.#"),1)=".",FALSE,TRUE)</formula>
    </cfRule>
    <cfRule type="expression" dxfId="1250" priority="568">
      <formula>IF(RIGHT(TEXT(AI105,"0.#"),1)=".",TRUE,FALSE)</formula>
    </cfRule>
  </conditionalFormatting>
  <conditionalFormatting sqref="AQ105">
    <cfRule type="expression" dxfId="1249" priority="565">
      <formula>IF(RIGHT(TEXT(AQ105,"0.#"),1)=".",FALSE,TRUE)</formula>
    </cfRule>
    <cfRule type="expression" dxfId="1248" priority="566">
      <formula>IF(RIGHT(TEXT(AQ105,"0.#"),1)=".",TRUE,FALSE)</formula>
    </cfRule>
  </conditionalFormatting>
  <conditionalFormatting sqref="AE104 AQ104">
    <cfRule type="expression" dxfId="1247" priority="575">
      <formula>IF(RIGHT(TEXT(AE104,"0.#"),1)=".",FALSE,TRUE)</formula>
    </cfRule>
    <cfRule type="expression" dxfId="1246" priority="576">
      <formula>IF(RIGHT(TEXT(AE104,"0.#"),1)=".",TRUE,FALSE)</formula>
    </cfRule>
  </conditionalFormatting>
  <conditionalFormatting sqref="AI104">
    <cfRule type="expression" dxfId="1245" priority="573">
      <formula>IF(RIGHT(TEXT(AI104,"0.#"),1)=".",FALSE,TRUE)</formula>
    </cfRule>
    <cfRule type="expression" dxfId="1244" priority="574">
      <formula>IF(RIGHT(TEXT(AI104,"0.#"),1)=".",TRUE,FALSE)</formula>
    </cfRule>
  </conditionalFormatting>
  <conditionalFormatting sqref="AM138">
    <cfRule type="expression" dxfId="1243" priority="559">
      <formula>IF(RIGHT(TEXT(AM138,"0.#"),1)=".",FALSE,TRUE)</formula>
    </cfRule>
    <cfRule type="expression" dxfId="1242" priority="560">
      <formula>IF(RIGHT(TEXT(AM138,"0.#"),1)=".",TRUE,FALSE)</formula>
    </cfRule>
  </conditionalFormatting>
  <conditionalFormatting sqref="AE139 AM139">
    <cfRule type="expression" dxfId="1241" priority="557">
      <formula>IF(RIGHT(TEXT(AE139,"0.#"),1)=".",FALSE,TRUE)</formula>
    </cfRule>
    <cfRule type="expression" dxfId="1240" priority="558">
      <formula>IF(RIGHT(TEXT(AE139,"0.#"),1)=".",TRUE,FALSE)</formula>
    </cfRule>
  </conditionalFormatting>
  <conditionalFormatting sqref="AI139">
    <cfRule type="expression" dxfId="1239" priority="555">
      <formula>IF(RIGHT(TEXT(AI139,"0.#"),1)=".",FALSE,TRUE)</formula>
    </cfRule>
    <cfRule type="expression" dxfId="1238" priority="556">
      <formula>IF(RIGHT(TEXT(AI139,"0.#"),1)=".",TRUE,FALSE)</formula>
    </cfRule>
  </conditionalFormatting>
  <conditionalFormatting sqref="AQ139">
    <cfRule type="expression" dxfId="1237" priority="553">
      <formula>IF(RIGHT(TEXT(AQ139,"0.#"),1)=".",FALSE,TRUE)</formula>
    </cfRule>
    <cfRule type="expression" dxfId="1236" priority="554">
      <formula>IF(RIGHT(TEXT(AQ139,"0.#"),1)=".",TRUE,FALSE)</formula>
    </cfRule>
  </conditionalFormatting>
  <conditionalFormatting sqref="AE138 AQ138">
    <cfRule type="expression" dxfId="1235" priority="563">
      <formula>IF(RIGHT(TEXT(AE138,"0.#"),1)=".",FALSE,TRUE)</formula>
    </cfRule>
    <cfRule type="expression" dxfId="1234" priority="564">
      <formula>IF(RIGHT(TEXT(AE138,"0.#"),1)=".",TRUE,FALSE)</formula>
    </cfRule>
  </conditionalFormatting>
  <conditionalFormatting sqref="AI138">
    <cfRule type="expression" dxfId="1233" priority="561">
      <formula>IF(RIGHT(TEXT(AI138,"0.#"),1)=".",FALSE,TRUE)</formula>
    </cfRule>
    <cfRule type="expression" dxfId="1232" priority="562">
      <formula>IF(RIGHT(TEXT(AI138,"0.#"),1)=".",TRUE,FALSE)</formula>
    </cfRule>
  </conditionalFormatting>
  <conditionalFormatting sqref="AM172">
    <cfRule type="expression" dxfId="1231" priority="547">
      <formula>IF(RIGHT(TEXT(AM172,"0.#"),1)=".",FALSE,TRUE)</formula>
    </cfRule>
    <cfRule type="expression" dxfId="1230" priority="548">
      <formula>IF(RIGHT(TEXT(AM172,"0.#"),1)=".",TRUE,FALSE)</formula>
    </cfRule>
  </conditionalFormatting>
  <conditionalFormatting sqref="AE173 AM173">
    <cfRule type="expression" dxfId="1229" priority="545">
      <formula>IF(RIGHT(TEXT(AE173,"0.#"),1)=".",FALSE,TRUE)</formula>
    </cfRule>
    <cfRule type="expression" dxfId="1228" priority="546">
      <formula>IF(RIGHT(TEXT(AE173,"0.#"),1)=".",TRUE,FALSE)</formula>
    </cfRule>
  </conditionalFormatting>
  <conditionalFormatting sqref="AI173">
    <cfRule type="expression" dxfId="1227" priority="543">
      <formula>IF(RIGHT(TEXT(AI173,"0.#"),1)=".",FALSE,TRUE)</formula>
    </cfRule>
    <cfRule type="expression" dxfId="1226" priority="544">
      <formula>IF(RIGHT(TEXT(AI173,"0.#"),1)=".",TRUE,FALSE)</formula>
    </cfRule>
  </conditionalFormatting>
  <conditionalFormatting sqref="AQ173">
    <cfRule type="expression" dxfId="1225" priority="541">
      <formula>IF(RIGHT(TEXT(AQ173,"0.#"),1)=".",FALSE,TRUE)</formula>
    </cfRule>
    <cfRule type="expression" dxfId="1224" priority="542">
      <formula>IF(RIGHT(TEXT(AQ173,"0.#"),1)=".",TRUE,FALSE)</formula>
    </cfRule>
  </conditionalFormatting>
  <conditionalFormatting sqref="AE172 AQ172">
    <cfRule type="expression" dxfId="1223" priority="551">
      <formula>IF(RIGHT(TEXT(AE172,"0.#"),1)=".",FALSE,TRUE)</formula>
    </cfRule>
    <cfRule type="expression" dxfId="1222" priority="552">
      <formula>IF(RIGHT(TEXT(AE172,"0.#"),1)=".",TRUE,FALSE)</formula>
    </cfRule>
  </conditionalFormatting>
  <conditionalFormatting sqref="AI172">
    <cfRule type="expression" dxfId="1221" priority="549">
      <formula>IF(RIGHT(TEXT(AI172,"0.#"),1)=".",FALSE,TRUE)</formula>
    </cfRule>
    <cfRule type="expression" dxfId="1220" priority="550">
      <formula>IF(RIGHT(TEXT(AI172,"0.#"),1)=".",TRUE,FALSE)</formula>
    </cfRule>
  </conditionalFormatting>
  <conditionalFormatting sqref="AE74">
    <cfRule type="expression" dxfId="1219" priority="539">
      <formula>IF(RIGHT(TEXT(AE74,"0.#"),1)=".",FALSE,TRUE)</formula>
    </cfRule>
    <cfRule type="expression" dxfId="1218" priority="540">
      <formula>IF(RIGHT(TEXT(AE74,"0.#"),1)=".",TRUE,FALSE)</formula>
    </cfRule>
  </conditionalFormatting>
  <conditionalFormatting sqref="AM76">
    <cfRule type="expression" dxfId="1217" priority="523">
      <formula>IF(RIGHT(TEXT(AM76,"0.#"),1)=".",FALSE,TRUE)</formula>
    </cfRule>
    <cfRule type="expression" dxfId="1216" priority="524">
      <formula>IF(RIGHT(TEXT(AM76,"0.#"),1)=".",TRUE,FALSE)</formula>
    </cfRule>
  </conditionalFormatting>
  <conditionalFormatting sqref="AE75">
    <cfRule type="expression" dxfId="1215" priority="537">
      <formula>IF(RIGHT(TEXT(AE75,"0.#"),1)=".",FALSE,TRUE)</formula>
    </cfRule>
    <cfRule type="expression" dxfId="1214" priority="538">
      <formula>IF(RIGHT(TEXT(AE75,"0.#"),1)=".",TRUE,FALSE)</formula>
    </cfRule>
  </conditionalFormatting>
  <conditionalFormatting sqref="AE76">
    <cfRule type="expression" dxfId="1213" priority="535">
      <formula>IF(RIGHT(TEXT(AE76,"0.#"),1)=".",FALSE,TRUE)</formula>
    </cfRule>
    <cfRule type="expression" dxfId="1212" priority="536">
      <formula>IF(RIGHT(TEXT(AE76,"0.#"),1)=".",TRUE,FALSE)</formula>
    </cfRule>
  </conditionalFormatting>
  <conditionalFormatting sqref="AI76">
    <cfRule type="expression" dxfId="1211" priority="533">
      <formula>IF(RIGHT(TEXT(AI76,"0.#"),1)=".",FALSE,TRUE)</formula>
    </cfRule>
    <cfRule type="expression" dxfId="1210" priority="534">
      <formula>IF(RIGHT(TEXT(AI76,"0.#"),1)=".",TRUE,FALSE)</formula>
    </cfRule>
  </conditionalFormatting>
  <conditionalFormatting sqref="AI75">
    <cfRule type="expression" dxfId="1209" priority="531">
      <formula>IF(RIGHT(TEXT(AI75,"0.#"),1)=".",FALSE,TRUE)</formula>
    </cfRule>
    <cfRule type="expression" dxfId="1208" priority="532">
      <formula>IF(RIGHT(TEXT(AI75,"0.#"),1)=".",TRUE,FALSE)</formula>
    </cfRule>
  </conditionalFormatting>
  <conditionalFormatting sqref="AI74">
    <cfRule type="expression" dxfId="1207" priority="529">
      <formula>IF(RIGHT(TEXT(AI74,"0.#"),1)=".",FALSE,TRUE)</formula>
    </cfRule>
    <cfRule type="expression" dxfId="1206" priority="530">
      <formula>IF(RIGHT(TEXT(AI74,"0.#"),1)=".",TRUE,FALSE)</formula>
    </cfRule>
  </conditionalFormatting>
  <conditionalFormatting sqref="AM74">
    <cfRule type="expression" dxfId="1205" priority="527">
      <formula>IF(RIGHT(TEXT(AM74,"0.#"),1)=".",FALSE,TRUE)</formula>
    </cfRule>
    <cfRule type="expression" dxfId="1204" priority="528">
      <formula>IF(RIGHT(TEXT(AM74,"0.#"),1)=".",TRUE,FALSE)</formula>
    </cfRule>
  </conditionalFormatting>
  <conditionalFormatting sqref="AM75">
    <cfRule type="expression" dxfId="1203" priority="525">
      <formula>IF(RIGHT(TEXT(AM75,"0.#"),1)=".",FALSE,TRUE)</formula>
    </cfRule>
    <cfRule type="expression" dxfId="1202" priority="526">
      <formula>IF(RIGHT(TEXT(AM75,"0.#"),1)=".",TRUE,FALSE)</formula>
    </cfRule>
  </conditionalFormatting>
  <conditionalFormatting sqref="AQ74:AQ76">
    <cfRule type="expression" dxfId="1201" priority="521">
      <formula>IF(RIGHT(TEXT(AQ74,"0.#"),1)=".",FALSE,TRUE)</formula>
    </cfRule>
    <cfRule type="expression" dxfId="1200" priority="522">
      <formula>IF(RIGHT(TEXT(AQ74,"0.#"),1)=".",TRUE,FALSE)</formula>
    </cfRule>
  </conditionalFormatting>
  <conditionalFormatting sqref="AU74:AU76">
    <cfRule type="expression" dxfId="1199" priority="519">
      <formula>IF(RIGHT(TEXT(AU74,"0.#"),1)=".",FALSE,TRUE)</formula>
    </cfRule>
    <cfRule type="expression" dxfId="1198" priority="520">
      <formula>IF(RIGHT(TEXT(AU74,"0.#"),1)=".",TRUE,FALSE)</formula>
    </cfRule>
  </conditionalFormatting>
  <conditionalFormatting sqref="AE108">
    <cfRule type="expression" dxfId="1197" priority="517">
      <formula>IF(RIGHT(TEXT(AE108,"0.#"),1)=".",FALSE,TRUE)</formula>
    </cfRule>
    <cfRule type="expression" dxfId="1196" priority="518">
      <formula>IF(RIGHT(TEXT(AE108,"0.#"),1)=".",TRUE,FALSE)</formula>
    </cfRule>
  </conditionalFormatting>
  <conditionalFormatting sqref="AM110">
    <cfRule type="expression" dxfId="1195" priority="501">
      <formula>IF(RIGHT(TEXT(AM110,"0.#"),1)=".",FALSE,TRUE)</formula>
    </cfRule>
    <cfRule type="expression" dxfId="1194" priority="502">
      <formula>IF(RIGHT(TEXT(AM110,"0.#"),1)=".",TRUE,FALSE)</formula>
    </cfRule>
  </conditionalFormatting>
  <conditionalFormatting sqref="AE109">
    <cfRule type="expression" dxfId="1193" priority="515">
      <formula>IF(RIGHT(TEXT(AE109,"0.#"),1)=".",FALSE,TRUE)</formula>
    </cfRule>
    <cfRule type="expression" dxfId="1192" priority="516">
      <formula>IF(RIGHT(TEXT(AE109,"0.#"),1)=".",TRUE,FALSE)</formula>
    </cfRule>
  </conditionalFormatting>
  <conditionalFormatting sqref="AE110">
    <cfRule type="expression" dxfId="1191" priority="513">
      <formula>IF(RIGHT(TEXT(AE110,"0.#"),1)=".",FALSE,TRUE)</formula>
    </cfRule>
    <cfRule type="expression" dxfId="1190" priority="514">
      <formula>IF(RIGHT(TEXT(AE110,"0.#"),1)=".",TRUE,FALSE)</formula>
    </cfRule>
  </conditionalFormatting>
  <conditionalFormatting sqref="AI110">
    <cfRule type="expression" dxfId="1189" priority="511">
      <formula>IF(RIGHT(TEXT(AI110,"0.#"),1)=".",FALSE,TRUE)</formula>
    </cfRule>
    <cfRule type="expression" dxfId="1188" priority="512">
      <formula>IF(RIGHT(TEXT(AI110,"0.#"),1)=".",TRUE,FALSE)</formula>
    </cfRule>
  </conditionalFormatting>
  <conditionalFormatting sqref="AI109">
    <cfRule type="expression" dxfId="1187" priority="509">
      <formula>IF(RIGHT(TEXT(AI109,"0.#"),1)=".",FALSE,TRUE)</formula>
    </cfRule>
    <cfRule type="expression" dxfId="1186" priority="510">
      <formula>IF(RIGHT(TEXT(AI109,"0.#"),1)=".",TRUE,FALSE)</formula>
    </cfRule>
  </conditionalFormatting>
  <conditionalFormatting sqref="AI108">
    <cfRule type="expression" dxfId="1185" priority="507">
      <formula>IF(RIGHT(TEXT(AI108,"0.#"),1)=".",FALSE,TRUE)</formula>
    </cfRule>
    <cfRule type="expression" dxfId="1184" priority="508">
      <formula>IF(RIGHT(TEXT(AI108,"0.#"),1)=".",TRUE,FALSE)</formula>
    </cfRule>
  </conditionalFormatting>
  <conditionalFormatting sqref="AM108">
    <cfRule type="expression" dxfId="1183" priority="505">
      <formula>IF(RIGHT(TEXT(AM108,"0.#"),1)=".",FALSE,TRUE)</formula>
    </cfRule>
    <cfRule type="expression" dxfId="1182" priority="506">
      <formula>IF(RIGHT(TEXT(AM108,"0.#"),1)=".",TRUE,FALSE)</formula>
    </cfRule>
  </conditionalFormatting>
  <conditionalFormatting sqref="AM109">
    <cfRule type="expression" dxfId="1181" priority="503">
      <formula>IF(RIGHT(TEXT(AM109,"0.#"),1)=".",FALSE,TRUE)</formula>
    </cfRule>
    <cfRule type="expression" dxfId="1180" priority="504">
      <formula>IF(RIGHT(TEXT(AM109,"0.#"),1)=".",TRUE,FALSE)</formula>
    </cfRule>
  </conditionalFormatting>
  <conditionalFormatting sqref="AQ108:AQ110">
    <cfRule type="expression" dxfId="1179" priority="499">
      <formula>IF(RIGHT(TEXT(AQ108,"0.#"),1)=".",FALSE,TRUE)</formula>
    </cfRule>
    <cfRule type="expression" dxfId="1178" priority="500">
      <formula>IF(RIGHT(TEXT(AQ108,"0.#"),1)=".",TRUE,FALSE)</formula>
    </cfRule>
  </conditionalFormatting>
  <conditionalFormatting sqref="AU108:AU110">
    <cfRule type="expression" dxfId="1177" priority="497">
      <formula>IF(RIGHT(TEXT(AU108,"0.#"),1)=".",FALSE,TRUE)</formula>
    </cfRule>
    <cfRule type="expression" dxfId="1176" priority="498">
      <formula>IF(RIGHT(TEXT(AU108,"0.#"),1)=".",TRUE,FALSE)</formula>
    </cfRule>
  </conditionalFormatting>
  <conditionalFormatting sqref="AE142">
    <cfRule type="expression" dxfId="1175" priority="495">
      <formula>IF(RIGHT(TEXT(AE142,"0.#"),1)=".",FALSE,TRUE)</formula>
    </cfRule>
    <cfRule type="expression" dxfId="1174" priority="496">
      <formula>IF(RIGHT(TEXT(AE142,"0.#"),1)=".",TRUE,FALSE)</formula>
    </cfRule>
  </conditionalFormatting>
  <conditionalFormatting sqref="AM144">
    <cfRule type="expression" dxfId="1173" priority="479">
      <formula>IF(RIGHT(TEXT(AM144,"0.#"),1)=".",FALSE,TRUE)</formula>
    </cfRule>
    <cfRule type="expression" dxfId="1172" priority="480">
      <formula>IF(RIGHT(TEXT(AM144,"0.#"),1)=".",TRUE,FALSE)</formula>
    </cfRule>
  </conditionalFormatting>
  <conditionalFormatting sqref="AE143">
    <cfRule type="expression" dxfId="1171" priority="493">
      <formula>IF(RIGHT(TEXT(AE143,"0.#"),1)=".",FALSE,TRUE)</formula>
    </cfRule>
    <cfRule type="expression" dxfId="1170" priority="494">
      <formula>IF(RIGHT(TEXT(AE143,"0.#"),1)=".",TRUE,FALSE)</formula>
    </cfRule>
  </conditionalFormatting>
  <conditionalFormatting sqref="AE144">
    <cfRule type="expression" dxfId="1169" priority="491">
      <formula>IF(RIGHT(TEXT(AE144,"0.#"),1)=".",FALSE,TRUE)</formula>
    </cfRule>
    <cfRule type="expression" dxfId="1168" priority="492">
      <formula>IF(RIGHT(TEXT(AE144,"0.#"),1)=".",TRUE,FALSE)</formula>
    </cfRule>
  </conditionalFormatting>
  <conditionalFormatting sqref="AI144">
    <cfRule type="expression" dxfId="1167" priority="489">
      <formula>IF(RIGHT(TEXT(AI144,"0.#"),1)=".",FALSE,TRUE)</formula>
    </cfRule>
    <cfRule type="expression" dxfId="1166" priority="490">
      <formula>IF(RIGHT(TEXT(AI144,"0.#"),1)=".",TRUE,FALSE)</formula>
    </cfRule>
  </conditionalFormatting>
  <conditionalFormatting sqref="AI143">
    <cfRule type="expression" dxfId="1165" priority="487">
      <formula>IF(RIGHT(TEXT(AI143,"0.#"),1)=".",FALSE,TRUE)</formula>
    </cfRule>
    <cfRule type="expression" dxfId="1164" priority="488">
      <formula>IF(RIGHT(TEXT(AI143,"0.#"),1)=".",TRUE,FALSE)</formula>
    </cfRule>
  </conditionalFormatting>
  <conditionalFormatting sqref="AI142">
    <cfRule type="expression" dxfId="1163" priority="485">
      <formula>IF(RIGHT(TEXT(AI142,"0.#"),1)=".",FALSE,TRUE)</formula>
    </cfRule>
    <cfRule type="expression" dxfId="1162" priority="486">
      <formula>IF(RIGHT(TEXT(AI142,"0.#"),1)=".",TRUE,FALSE)</formula>
    </cfRule>
  </conditionalFormatting>
  <conditionalFormatting sqref="AM142">
    <cfRule type="expression" dxfId="1161" priority="483">
      <formula>IF(RIGHT(TEXT(AM142,"0.#"),1)=".",FALSE,TRUE)</formula>
    </cfRule>
    <cfRule type="expression" dxfId="1160" priority="484">
      <formula>IF(RIGHT(TEXT(AM142,"0.#"),1)=".",TRUE,FALSE)</formula>
    </cfRule>
  </conditionalFormatting>
  <conditionalFormatting sqref="AM143">
    <cfRule type="expression" dxfId="1159" priority="481">
      <formula>IF(RIGHT(TEXT(AM143,"0.#"),1)=".",FALSE,TRUE)</formula>
    </cfRule>
    <cfRule type="expression" dxfId="1158" priority="482">
      <formula>IF(RIGHT(TEXT(AM143,"0.#"),1)=".",TRUE,FALSE)</formula>
    </cfRule>
  </conditionalFormatting>
  <conditionalFormatting sqref="AQ142:AQ144">
    <cfRule type="expression" dxfId="1157" priority="477">
      <formula>IF(RIGHT(TEXT(AQ142,"0.#"),1)=".",FALSE,TRUE)</formula>
    </cfRule>
    <cfRule type="expression" dxfId="1156" priority="478">
      <formula>IF(RIGHT(TEXT(AQ142,"0.#"),1)=".",TRUE,FALSE)</formula>
    </cfRule>
  </conditionalFormatting>
  <conditionalFormatting sqref="AU142:AU144">
    <cfRule type="expression" dxfId="1155" priority="475">
      <formula>IF(RIGHT(TEXT(AU142,"0.#"),1)=".",FALSE,TRUE)</formula>
    </cfRule>
    <cfRule type="expression" dxfId="1154" priority="476">
      <formula>IF(RIGHT(TEXT(AU142,"0.#"),1)=".",TRUE,FALSE)</formula>
    </cfRule>
  </conditionalFormatting>
  <conditionalFormatting sqref="AE176">
    <cfRule type="expression" dxfId="1153" priority="473">
      <formula>IF(RIGHT(TEXT(AE176,"0.#"),1)=".",FALSE,TRUE)</formula>
    </cfRule>
    <cfRule type="expression" dxfId="1152" priority="474">
      <formula>IF(RIGHT(TEXT(AE176,"0.#"),1)=".",TRUE,FALSE)</formula>
    </cfRule>
  </conditionalFormatting>
  <conditionalFormatting sqref="AM178">
    <cfRule type="expression" dxfId="1151" priority="457">
      <formula>IF(RIGHT(TEXT(AM178,"0.#"),1)=".",FALSE,TRUE)</formula>
    </cfRule>
    <cfRule type="expression" dxfId="1150" priority="458">
      <formula>IF(RIGHT(TEXT(AM178,"0.#"),1)=".",TRUE,FALSE)</formula>
    </cfRule>
  </conditionalFormatting>
  <conditionalFormatting sqref="AE177">
    <cfRule type="expression" dxfId="1149" priority="471">
      <formula>IF(RIGHT(TEXT(AE177,"0.#"),1)=".",FALSE,TRUE)</formula>
    </cfRule>
    <cfRule type="expression" dxfId="1148" priority="472">
      <formula>IF(RIGHT(TEXT(AE177,"0.#"),1)=".",TRUE,FALSE)</formula>
    </cfRule>
  </conditionalFormatting>
  <conditionalFormatting sqref="AE178">
    <cfRule type="expression" dxfId="1147" priority="469">
      <formula>IF(RIGHT(TEXT(AE178,"0.#"),1)=".",FALSE,TRUE)</formula>
    </cfRule>
    <cfRule type="expression" dxfId="1146" priority="470">
      <formula>IF(RIGHT(TEXT(AE178,"0.#"),1)=".",TRUE,FALSE)</formula>
    </cfRule>
  </conditionalFormatting>
  <conditionalFormatting sqref="AI178">
    <cfRule type="expression" dxfId="1145" priority="467">
      <formula>IF(RIGHT(TEXT(AI178,"0.#"),1)=".",FALSE,TRUE)</formula>
    </cfRule>
    <cfRule type="expression" dxfId="1144" priority="468">
      <formula>IF(RIGHT(TEXT(AI178,"0.#"),1)=".",TRUE,FALSE)</formula>
    </cfRule>
  </conditionalFormatting>
  <conditionalFormatting sqref="AI177">
    <cfRule type="expression" dxfId="1143" priority="465">
      <formula>IF(RIGHT(TEXT(AI177,"0.#"),1)=".",FALSE,TRUE)</formula>
    </cfRule>
    <cfRule type="expression" dxfId="1142" priority="466">
      <formula>IF(RIGHT(TEXT(AI177,"0.#"),1)=".",TRUE,FALSE)</formula>
    </cfRule>
  </conditionalFormatting>
  <conditionalFormatting sqref="AI176">
    <cfRule type="expression" dxfId="1141" priority="463">
      <formula>IF(RIGHT(TEXT(AI176,"0.#"),1)=".",FALSE,TRUE)</formula>
    </cfRule>
    <cfRule type="expression" dxfId="1140" priority="464">
      <formula>IF(RIGHT(TEXT(AI176,"0.#"),1)=".",TRUE,FALSE)</formula>
    </cfRule>
  </conditionalFormatting>
  <conditionalFormatting sqref="AM176">
    <cfRule type="expression" dxfId="1139" priority="461">
      <formula>IF(RIGHT(TEXT(AM176,"0.#"),1)=".",FALSE,TRUE)</formula>
    </cfRule>
    <cfRule type="expression" dxfId="1138" priority="462">
      <formula>IF(RIGHT(TEXT(AM176,"0.#"),1)=".",TRUE,FALSE)</formula>
    </cfRule>
  </conditionalFormatting>
  <conditionalFormatting sqref="AM177">
    <cfRule type="expression" dxfId="1137" priority="459">
      <formula>IF(RIGHT(TEXT(AM177,"0.#"),1)=".",FALSE,TRUE)</formula>
    </cfRule>
    <cfRule type="expression" dxfId="1136" priority="460">
      <formula>IF(RIGHT(TEXT(AM177,"0.#"),1)=".",TRUE,FALSE)</formula>
    </cfRule>
  </conditionalFormatting>
  <conditionalFormatting sqref="AQ176:AQ178">
    <cfRule type="expression" dxfId="1135" priority="455">
      <formula>IF(RIGHT(TEXT(AQ176,"0.#"),1)=".",FALSE,TRUE)</formula>
    </cfRule>
    <cfRule type="expression" dxfId="1134" priority="456">
      <formula>IF(RIGHT(TEXT(AQ176,"0.#"),1)=".",TRUE,FALSE)</formula>
    </cfRule>
  </conditionalFormatting>
  <conditionalFormatting sqref="AU176:AU178">
    <cfRule type="expression" dxfId="1133" priority="453">
      <formula>IF(RIGHT(TEXT(AU176,"0.#"),1)=".",FALSE,TRUE)</formula>
    </cfRule>
    <cfRule type="expression" dxfId="1132" priority="454">
      <formula>IF(RIGHT(TEXT(AU176,"0.#"),1)=".",TRUE,FALSE)</formula>
    </cfRule>
  </conditionalFormatting>
  <conditionalFormatting sqref="AE63">
    <cfRule type="expression" dxfId="1131" priority="449">
      <formula>IF(RIGHT(TEXT(AE63,"0.#"),1)=".",FALSE,TRUE)</formula>
    </cfRule>
    <cfRule type="expression" dxfId="1130" priority="450">
      <formula>IF(RIGHT(TEXT(AE63,"0.#"),1)=".",TRUE,FALSE)</formula>
    </cfRule>
  </conditionalFormatting>
  <conditionalFormatting sqref="AE64">
    <cfRule type="expression" dxfId="1129" priority="447">
      <formula>IF(RIGHT(TEXT(AE64,"0.#"),1)=".",FALSE,TRUE)</formula>
    </cfRule>
    <cfRule type="expression" dxfId="1128" priority="448">
      <formula>IF(RIGHT(TEXT(AE64,"0.#"),1)=".",TRUE,FALSE)</formula>
    </cfRule>
  </conditionalFormatting>
  <conditionalFormatting sqref="AI64">
    <cfRule type="expression" dxfId="1127" priority="445">
      <formula>IF(RIGHT(TEXT(AI64,"0.#"),1)=".",FALSE,TRUE)</formula>
    </cfRule>
    <cfRule type="expression" dxfId="1126" priority="446">
      <formula>IF(RIGHT(TEXT(AI64,"0.#"),1)=".",TRUE,FALSE)</formula>
    </cfRule>
  </conditionalFormatting>
  <conditionalFormatting sqref="AI63">
    <cfRule type="expression" dxfId="1125" priority="443">
      <formula>IF(RIGHT(TEXT(AI63,"0.#"),1)=".",FALSE,TRUE)</formula>
    </cfRule>
    <cfRule type="expression" dxfId="1124" priority="444">
      <formula>IF(RIGHT(TEXT(AI63,"0.#"),1)=".",TRUE,FALSE)</formula>
    </cfRule>
  </conditionalFormatting>
  <conditionalFormatting sqref="AM63">
    <cfRule type="expression" dxfId="1123" priority="437">
      <formula>IF(RIGHT(TEXT(AM63,"0.#"),1)=".",FALSE,TRUE)</formula>
    </cfRule>
    <cfRule type="expression" dxfId="1122" priority="438">
      <formula>IF(RIGHT(TEXT(AM63,"0.#"),1)=".",TRUE,FALSE)</formula>
    </cfRule>
  </conditionalFormatting>
  <conditionalFormatting sqref="AM64">
    <cfRule type="expression" dxfId="1121" priority="435">
      <formula>IF(RIGHT(TEXT(AM64,"0.#"),1)=".",FALSE,TRUE)</formula>
    </cfRule>
    <cfRule type="expression" dxfId="1120" priority="436">
      <formula>IF(RIGHT(TEXT(AM64,"0.#"),1)=".",TRUE,FALSE)</formula>
    </cfRule>
  </conditionalFormatting>
  <conditionalFormatting sqref="AQ62:AQ64">
    <cfRule type="expression" dxfId="1119" priority="433">
      <formula>IF(RIGHT(TEXT(AQ62,"0.#"),1)=".",FALSE,TRUE)</formula>
    </cfRule>
    <cfRule type="expression" dxfId="1118" priority="434">
      <formula>IF(RIGHT(TEXT(AQ62,"0.#"),1)=".",TRUE,FALSE)</formula>
    </cfRule>
  </conditionalFormatting>
  <conditionalFormatting sqref="AU62:AU64">
    <cfRule type="expression" dxfId="1117" priority="431">
      <formula>IF(RIGHT(TEXT(AU62,"0.#"),1)=".",FALSE,TRUE)</formula>
    </cfRule>
    <cfRule type="expression" dxfId="1116" priority="432">
      <formula>IF(RIGHT(TEXT(AU62,"0.#"),1)=".",TRUE,FALSE)</formula>
    </cfRule>
  </conditionalFormatting>
  <conditionalFormatting sqref="AE96">
    <cfRule type="expression" dxfId="1115" priority="429">
      <formula>IF(RIGHT(TEXT(AE96,"0.#"),1)=".",FALSE,TRUE)</formula>
    </cfRule>
    <cfRule type="expression" dxfId="1114" priority="430">
      <formula>IF(RIGHT(TEXT(AE96,"0.#"),1)=".",TRUE,FALSE)</formula>
    </cfRule>
  </conditionalFormatting>
  <conditionalFormatting sqref="AE97">
    <cfRule type="expression" dxfId="1113" priority="427">
      <formula>IF(RIGHT(TEXT(AE97,"0.#"),1)=".",FALSE,TRUE)</formula>
    </cfRule>
    <cfRule type="expression" dxfId="1112" priority="428">
      <formula>IF(RIGHT(TEXT(AE97,"0.#"),1)=".",TRUE,FALSE)</formula>
    </cfRule>
  </conditionalFormatting>
  <conditionalFormatting sqref="AM96">
    <cfRule type="expression" dxfId="1111" priority="417">
      <formula>IF(RIGHT(TEXT(AM96,"0.#"),1)=".",FALSE,TRUE)</formula>
    </cfRule>
    <cfRule type="expression" dxfId="1110" priority="418">
      <formula>IF(RIGHT(TEXT(AM96,"0.#"),1)=".",TRUE,FALSE)</formula>
    </cfRule>
  </conditionalFormatting>
  <conditionalFormatting sqref="AE98">
    <cfRule type="expression" dxfId="1109" priority="425">
      <formula>IF(RIGHT(TEXT(AE98,"0.#"),1)=".",FALSE,TRUE)</formula>
    </cfRule>
    <cfRule type="expression" dxfId="1108" priority="426">
      <formula>IF(RIGHT(TEXT(AE98,"0.#"),1)=".",TRUE,FALSE)</formula>
    </cfRule>
  </conditionalFormatting>
  <conditionalFormatting sqref="AI98">
    <cfRule type="expression" dxfId="1107" priority="423">
      <formula>IF(RIGHT(TEXT(AI98,"0.#"),1)=".",FALSE,TRUE)</formula>
    </cfRule>
    <cfRule type="expression" dxfId="1106" priority="424">
      <formula>IF(RIGHT(TEXT(AI98,"0.#"),1)=".",TRUE,FALSE)</formula>
    </cfRule>
  </conditionalFormatting>
  <conditionalFormatting sqref="AI97">
    <cfRule type="expression" dxfId="1105" priority="421">
      <formula>IF(RIGHT(TEXT(AI97,"0.#"),1)=".",FALSE,TRUE)</formula>
    </cfRule>
    <cfRule type="expression" dxfId="1104" priority="422">
      <formula>IF(RIGHT(TEXT(AI97,"0.#"),1)=".",TRUE,FALSE)</formula>
    </cfRule>
  </conditionalFormatting>
  <conditionalFormatting sqref="AI96">
    <cfRule type="expression" dxfId="1103" priority="419">
      <formula>IF(RIGHT(TEXT(AI96,"0.#"),1)=".",FALSE,TRUE)</formula>
    </cfRule>
    <cfRule type="expression" dxfId="1102" priority="420">
      <formula>IF(RIGHT(TEXT(AI96,"0.#"),1)=".",TRUE,FALSE)</formula>
    </cfRule>
  </conditionalFormatting>
  <conditionalFormatting sqref="AM97">
    <cfRule type="expression" dxfId="1101" priority="415">
      <formula>IF(RIGHT(TEXT(AM97,"0.#"),1)=".",FALSE,TRUE)</formula>
    </cfRule>
    <cfRule type="expression" dxfId="1100" priority="416">
      <formula>IF(RIGHT(TEXT(AM97,"0.#"),1)=".",TRUE,FALSE)</formula>
    </cfRule>
  </conditionalFormatting>
  <conditionalFormatting sqref="AM98">
    <cfRule type="expression" dxfId="1099" priority="413">
      <formula>IF(RIGHT(TEXT(AM98,"0.#"),1)=".",FALSE,TRUE)</formula>
    </cfRule>
    <cfRule type="expression" dxfId="1098" priority="414">
      <formula>IF(RIGHT(TEXT(AM98,"0.#"),1)=".",TRUE,FALSE)</formula>
    </cfRule>
  </conditionalFormatting>
  <conditionalFormatting sqref="AQ96:AQ98">
    <cfRule type="expression" dxfId="1097" priority="411">
      <formula>IF(RIGHT(TEXT(AQ96,"0.#"),1)=".",FALSE,TRUE)</formula>
    </cfRule>
    <cfRule type="expression" dxfId="1096" priority="412">
      <formula>IF(RIGHT(TEXT(AQ96,"0.#"),1)=".",TRUE,FALSE)</formula>
    </cfRule>
  </conditionalFormatting>
  <conditionalFormatting sqref="AU96:AU98">
    <cfRule type="expression" dxfId="1095" priority="409">
      <formula>IF(RIGHT(TEXT(AU96,"0.#"),1)=".",FALSE,TRUE)</formula>
    </cfRule>
    <cfRule type="expression" dxfId="1094" priority="410">
      <formula>IF(RIGHT(TEXT(AU96,"0.#"),1)=".",TRUE,FALSE)</formula>
    </cfRule>
  </conditionalFormatting>
  <conditionalFormatting sqref="AE130">
    <cfRule type="expression" dxfId="1093" priority="407">
      <formula>IF(RIGHT(TEXT(AE130,"0.#"),1)=".",FALSE,TRUE)</formula>
    </cfRule>
    <cfRule type="expression" dxfId="1092" priority="408">
      <formula>IF(RIGHT(TEXT(AE130,"0.#"),1)=".",TRUE,FALSE)</formula>
    </cfRule>
  </conditionalFormatting>
  <conditionalFormatting sqref="AE131">
    <cfRule type="expression" dxfId="1091" priority="405">
      <formula>IF(RIGHT(TEXT(AE131,"0.#"),1)=".",FALSE,TRUE)</formula>
    </cfRule>
    <cfRule type="expression" dxfId="1090" priority="406">
      <formula>IF(RIGHT(TEXT(AE131,"0.#"),1)=".",TRUE,FALSE)</formula>
    </cfRule>
  </conditionalFormatting>
  <conditionalFormatting sqref="AM130">
    <cfRule type="expression" dxfId="1089" priority="395">
      <formula>IF(RIGHT(TEXT(AM130,"0.#"),1)=".",FALSE,TRUE)</formula>
    </cfRule>
    <cfRule type="expression" dxfId="1088" priority="396">
      <formula>IF(RIGHT(TEXT(AM130,"0.#"),1)=".",TRUE,FALSE)</formula>
    </cfRule>
  </conditionalFormatting>
  <conditionalFormatting sqref="AE132">
    <cfRule type="expression" dxfId="1087" priority="403">
      <formula>IF(RIGHT(TEXT(AE132,"0.#"),1)=".",FALSE,TRUE)</formula>
    </cfRule>
    <cfRule type="expression" dxfId="1086" priority="404">
      <formula>IF(RIGHT(TEXT(AE132,"0.#"),1)=".",TRUE,FALSE)</formula>
    </cfRule>
  </conditionalFormatting>
  <conditionalFormatting sqref="AI132">
    <cfRule type="expression" dxfId="1085" priority="401">
      <formula>IF(RIGHT(TEXT(AI132,"0.#"),1)=".",FALSE,TRUE)</formula>
    </cfRule>
    <cfRule type="expression" dxfId="1084" priority="402">
      <formula>IF(RIGHT(TEXT(AI132,"0.#"),1)=".",TRUE,FALSE)</formula>
    </cfRule>
  </conditionalFormatting>
  <conditionalFormatting sqref="AI131">
    <cfRule type="expression" dxfId="1083" priority="399">
      <formula>IF(RIGHT(TEXT(AI131,"0.#"),1)=".",FALSE,TRUE)</formula>
    </cfRule>
    <cfRule type="expression" dxfId="1082" priority="400">
      <formula>IF(RIGHT(TEXT(AI131,"0.#"),1)=".",TRUE,FALSE)</formula>
    </cfRule>
  </conditionalFormatting>
  <conditionalFormatting sqref="AI130">
    <cfRule type="expression" dxfId="1081" priority="397">
      <formula>IF(RIGHT(TEXT(AI130,"0.#"),1)=".",FALSE,TRUE)</formula>
    </cfRule>
    <cfRule type="expression" dxfId="1080" priority="398">
      <formula>IF(RIGHT(TEXT(AI130,"0.#"),1)=".",TRUE,FALSE)</formula>
    </cfRule>
  </conditionalFormatting>
  <conditionalFormatting sqref="AM131">
    <cfRule type="expression" dxfId="1079" priority="393">
      <formula>IF(RIGHT(TEXT(AM131,"0.#"),1)=".",FALSE,TRUE)</formula>
    </cfRule>
    <cfRule type="expression" dxfId="1078" priority="394">
      <formula>IF(RIGHT(TEXT(AM131,"0.#"),1)=".",TRUE,FALSE)</formula>
    </cfRule>
  </conditionalFormatting>
  <conditionalFormatting sqref="AM132">
    <cfRule type="expression" dxfId="1077" priority="391">
      <formula>IF(RIGHT(TEXT(AM132,"0.#"),1)=".",FALSE,TRUE)</formula>
    </cfRule>
    <cfRule type="expression" dxfId="1076" priority="392">
      <formula>IF(RIGHT(TEXT(AM132,"0.#"),1)=".",TRUE,FALSE)</formula>
    </cfRule>
  </conditionalFormatting>
  <conditionalFormatting sqref="AQ130:AQ132">
    <cfRule type="expression" dxfId="1075" priority="389">
      <formula>IF(RIGHT(TEXT(AQ130,"0.#"),1)=".",FALSE,TRUE)</formula>
    </cfRule>
    <cfRule type="expression" dxfId="1074" priority="390">
      <formula>IF(RIGHT(TEXT(AQ130,"0.#"),1)=".",TRUE,FALSE)</formula>
    </cfRule>
  </conditionalFormatting>
  <conditionalFormatting sqref="AU130:AU132">
    <cfRule type="expression" dxfId="1073" priority="387">
      <formula>IF(RIGHT(TEXT(AU130,"0.#"),1)=".",FALSE,TRUE)</formula>
    </cfRule>
    <cfRule type="expression" dxfId="1072" priority="388">
      <formula>IF(RIGHT(TEXT(AU130,"0.#"),1)=".",TRUE,FALSE)</formula>
    </cfRule>
  </conditionalFormatting>
  <conditionalFormatting sqref="AE164">
    <cfRule type="expression" dxfId="1071" priority="385">
      <formula>IF(RIGHT(TEXT(AE164,"0.#"),1)=".",FALSE,TRUE)</formula>
    </cfRule>
    <cfRule type="expression" dxfId="1070" priority="386">
      <formula>IF(RIGHT(TEXT(AE164,"0.#"),1)=".",TRUE,FALSE)</formula>
    </cfRule>
  </conditionalFormatting>
  <conditionalFormatting sqref="AE165">
    <cfRule type="expression" dxfId="1069" priority="383">
      <formula>IF(RIGHT(TEXT(AE165,"0.#"),1)=".",FALSE,TRUE)</formula>
    </cfRule>
    <cfRule type="expression" dxfId="1068" priority="384">
      <formula>IF(RIGHT(TEXT(AE165,"0.#"),1)=".",TRUE,FALSE)</formula>
    </cfRule>
  </conditionalFormatting>
  <conditionalFormatting sqref="AM164">
    <cfRule type="expression" dxfId="1067" priority="373">
      <formula>IF(RIGHT(TEXT(AM164,"0.#"),1)=".",FALSE,TRUE)</formula>
    </cfRule>
    <cfRule type="expression" dxfId="1066" priority="374">
      <formula>IF(RIGHT(TEXT(AM164,"0.#"),1)=".",TRUE,FALSE)</formula>
    </cfRule>
  </conditionalFormatting>
  <conditionalFormatting sqref="AE166">
    <cfRule type="expression" dxfId="1065" priority="381">
      <formula>IF(RIGHT(TEXT(AE166,"0.#"),1)=".",FALSE,TRUE)</formula>
    </cfRule>
    <cfRule type="expression" dxfId="1064" priority="382">
      <formula>IF(RIGHT(TEXT(AE166,"0.#"),1)=".",TRUE,FALSE)</formula>
    </cfRule>
  </conditionalFormatting>
  <conditionalFormatting sqref="AI166">
    <cfRule type="expression" dxfId="1063" priority="379">
      <formula>IF(RIGHT(TEXT(AI166,"0.#"),1)=".",FALSE,TRUE)</formula>
    </cfRule>
    <cfRule type="expression" dxfId="1062" priority="380">
      <formula>IF(RIGHT(TEXT(AI166,"0.#"),1)=".",TRUE,FALSE)</formula>
    </cfRule>
  </conditionalFormatting>
  <conditionalFormatting sqref="AI165">
    <cfRule type="expression" dxfId="1061" priority="377">
      <formula>IF(RIGHT(TEXT(AI165,"0.#"),1)=".",FALSE,TRUE)</formula>
    </cfRule>
    <cfRule type="expression" dxfId="1060" priority="378">
      <formula>IF(RIGHT(TEXT(AI165,"0.#"),1)=".",TRUE,FALSE)</formula>
    </cfRule>
  </conditionalFormatting>
  <conditionalFormatting sqref="AI164">
    <cfRule type="expression" dxfId="1059" priority="375">
      <formula>IF(RIGHT(TEXT(AI164,"0.#"),1)=".",FALSE,TRUE)</formula>
    </cfRule>
    <cfRule type="expression" dxfId="1058" priority="376">
      <formula>IF(RIGHT(TEXT(AI164,"0.#"),1)=".",TRUE,FALSE)</formula>
    </cfRule>
  </conditionalFormatting>
  <conditionalFormatting sqref="AM165">
    <cfRule type="expression" dxfId="1057" priority="371">
      <formula>IF(RIGHT(TEXT(AM165,"0.#"),1)=".",FALSE,TRUE)</formula>
    </cfRule>
    <cfRule type="expression" dxfId="1056" priority="372">
      <formula>IF(RIGHT(TEXT(AM165,"0.#"),1)=".",TRUE,FALSE)</formula>
    </cfRule>
  </conditionalFormatting>
  <conditionalFormatting sqref="AM166">
    <cfRule type="expression" dxfId="1055" priority="369">
      <formula>IF(RIGHT(TEXT(AM166,"0.#"),1)=".",FALSE,TRUE)</formula>
    </cfRule>
    <cfRule type="expression" dxfId="1054" priority="370">
      <formula>IF(RIGHT(TEXT(AM166,"0.#"),1)=".",TRUE,FALSE)</formula>
    </cfRule>
  </conditionalFormatting>
  <conditionalFormatting sqref="AQ164:AQ166">
    <cfRule type="expression" dxfId="1053" priority="367">
      <formula>IF(RIGHT(TEXT(AQ164,"0.#"),1)=".",FALSE,TRUE)</formula>
    </cfRule>
    <cfRule type="expression" dxfId="1052" priority="368">
      <formula>IF(RIGHT(TEXT(AQ164,"0.#"),1)=".",TRUE,FALSE)</formula>
    </cfRule>
  </conditionalFormatting>
  <conditionalFormatting sqref="AU164:AU166">
    <cfRule type="expression" dxfId="1051" priority="365">
      <formula>IF(RIGHT(TEXT(AU164,"0.#"),1)=".",FALSE,TRUE)</formula>
    </cfRule>
    <cfRule type="expression" dxfId="1050" priority="366">
      <formula>IF(RIGHT(TEXT(AU164,"0.#"),1)=".",TRUE,FALSE)</formula>
    </cfRule>
  </conditionalFormatting>
  <conditionalFormatting sqref="AE198">
    <cfRule type="expression" dxfId="1049" priority="363">
      <formula>IF(RIGHT(TEXT(AE198,"0.#"),1)=".",FALSE,TRUE)</formula>
    </cfRule>
    <cfRule type="expression" dxfId="1048" priority="364">
      <formula>IF(RIGHT(TEXT(AE198,"0.#"),1)=".",TRUE,FALSE)</formula>
    </cfRule>
  </conditionalFormatting>
  <conditionalFormatting sqref="AE199">
    <cfRule type="expression" dxfId="1047" priority="361">
      <formula>IF(RIGHT(TEXT(AE199,"0.#"),1)=".",FALSE,TRUE)</formula>
    </cfRule>
    <cfRule type="expression" dxfId="1046" priority="362">
      <formula>IF(RIGHT(TEXT(AE199,"0.#"),1)=".",TRUE,FALSE)</formula>
    </cfRule>
  </conditionalFormatting>
  <conditionalFormatting sqref="AM198">
    <cfRule type="expression" dxfId="1045" priority="351">
      <formula>IF(RIGHT(TEXT(AM198,"0.#"),1)=".",FALSE,TRUE)</formula>
    </cfRule>
    <cfRule type="expression" dxfId="1044" priority="352">
      <formula>IF(RIGHT(TEXT(AM198,"0.#"),1)=".",TRUE,FALSE)</formula>
    </cfRule>
  </conditionalFormatting>
  <conditionalFormatting sqref="AE200">
    <cfRule type="expression" dxfId="1043" priority="359">
      <formula>IF(RIGHT(TEXT(AE200,"0.#"),1)=".",FALSE,TRUE)</formula>
    </cfRule>
    <cfRule type="expression" dxfId="1042" priority="360">
      <formula>IF(RIGHT(TEXT(AE200,"0.#"),1)=".",TRUE,FALSE)</formula>
    </cfRule>
  </conditionalFormatting>
  <conditionalFormatting sqref="AI200">
    <cfRule type="expression" dxfId="1041" priority="357">
      <formula>IF(RIGHT(TEXT(AI200,"0.#"),1)=".",FALSE,TRUE)</formula>
    </cfRule>
    <cfRule type="expression" dxfId="1040" priority="358">
      <formula>IF(RIGHT(TEXT(AI200,"0.#"),1)=".",TRUE,FALSE)</formula>
    </cfRule>
  </conditionalFormatting>
  <conditionalFormatting sqref="AI199">
    <cfRule type="expression" dxfId="1039" priority="355">
      <formula>IF(RIGHT(TEXT(AI199,"0.#"),1)=".",FALSE,TRUE)</formula>
    </cfRule>
    <cfRule type="expression" dxfId="1038" priority="356">
      <formula>IF(RIGHT(TEXT(AI199,"0.#"),1)=".",TRUE,FALSE)</formula>
    </cfRule>
  </conditionalFormatting>
  <conditionalFormatting sqref="AI198">
    <cfRule type="expression" dxfId="1037" priority="353">
      <formula>IF(RIGHT(TEXT(AI198,"0.#"),1)=".",FALSE,TRUE)</formula>
    </cfRule>
    <cfRule type="expression" dxfId="1036" priority="354">
      <formula>IF(RIGHT(TEXT(AI198,"0.#"),1)=".",TRUE,FALSE)</formula>
    </cfRule>
  </conditionalFormatting>
  <conditionalFormatting sqref="AM199">
    <cfRule type="expression" dxfId="1035" priority="349">
      <formula>IF(RIGHT(TEXT(AM199,"0.#"),1)=".",FALSE,TRUE)</formula>
    </cfRule>
    <cfRule type="expression" dxfId="1034" priority="350">
      <formula>IF(RIGHT(TEXT(AM199,"0.#"),1)=".",TRUE,FALSE)</formula>
    </cfRule>
  </conditionalFormatting>
  <conditionalFormatting sqref="AM200">
    <cfRule type="expression" dxfId="1033" priority="347">
      <formula>IF(RIGHT(TEXT(AM200,"0.#"),1)=".",FALSE,TRUE)</formula>
    </cfRule>
    <cfRule type="expression" dxfId="1032" priority="348">
      <formula>IF(RIGHT(TEXT(AM200,"0.#"),1)=".",TRUE,FALSE)</formula>
    </cfRule>
  </conditionalFormatting>
  <conditionalFormatting sqref="AQ198:AQ200">
    <cfRule type="expression" dxfId="1031" priority="345">
      <formula>IF(RIGHT(TEXT(AQ198,"0.#"),1)=".",FALSE,TRUE)</formula>
    </cfRule>
    <cfRule type="expression" dxfId="1030" priority="346">
      <formula>IF(RIGHT(TEXT(AQ198,"0.#"),1)=".",TRUE,FALSE)</formula>
    </cfRule>
  </conditionalFormatting>
  <conditionalFormatting sqref="AU198:AU200">
    <cfRule type="expression" dxfId="1029" priority="343">
      <formula>IF(RIGHT(TEXT(AU198,"0.#"),1)=".",FALSE,TRUE)</formula>
    </cfRule>
    <cfRule type="expression" dxfId="1028" priority="344">
      <formula>IF(RIGHT(TEXT(AU198,"0.#"),1)=".",TRUE,FALSE)</formula>
    </cfRule>
  </conditionalFormatting>
  <conditionalFormatting sqref="AE135 AQ135">
    <cfRule type="expression" dxfId="1027" priority="341">
      <formula>IF(RIGHT(TEXT(AE135,"0.#"),1)=".",FALSE,TRUE)</formula>
    </cfRule>
    <cfRule type="expression" dxfId="1026" priority="342">
      <formula>IF(RIGHT(TEXT(AE135,"0.#"),1)=".",TRUE,FALSE)</formula>
    </cfRule>
  </conditionalFormatting>
  <conditionalFormatting sqref="AI135">
    <cfRule type="expression" dxfId="1025" priority="339">
      <formula>IF(RIGHT(TEXT(AI135,"0.#"),1)=".",FALSE,TRUE)</formula>
    </cfRule>
    <cfRule type="expression" dxfId="1024" priority="340">
      <formula>IF(RIGHT(TEXT(AI135,"0.#"),1)=".",TRUE,FALSE)</formula>
    </cfRule>
  </conditionalFormatting>
  <conditionalFormatting sqref="AM135">
    <cfRule type="expression" dxfId="1023" priority="337">
      <formula>IF(RIGHT(TEXT(AM135,"0.#"),1)=".",FALSE,TRUE)</formula>
    </cfRule>
    <cfRule type="expression" dxfId="1022" priority="338">
      <formula>IF(RIGHT(TEXT(AM135,"0.#"),1)=".",TRUE,FALSE)</formula>
    </cfRule>
  </conditionalFormatting>
  <conditionalFormatting sqref="AE136">
    <cfRule type="expression" dxfId="1021" priority="335">
      <formula>IF(RIGHT(TEXT(AE136,"0.#"),1)=".",FALSE,TRUE)</formula>
    </cfRule>
    <cfRule type="expression" dxfId="1020" priority="336">
      <formula>IF(RIGHT(TEXT(AE136,"0.#"),1)=".",TRUE,FALSE)</formula>
    </cfRule>
  </conditionalFormatting>
  <conditionalFormatting sqref="AI136">
    <cfRule type="expression" dxfId="1019" priority="333">
      <formula>IF(RIGHT(TEXT(AI136,"0.#"),1)=".",FALSE,TRUE)</formula>
    </cfRule>
    <cfRule type="expression" dxfId="1018" priority="334">
      <formula>IF(RIGHT(TEXT(AI136,"0.#"),1)=".",TRUE,FALSE)</formula>
    </cfRule>
  </conditionalFormatting>
  <conditionalFormatting sqref="AM136">
    <cfRule type="expression" dxfId="1017" priority="331">
      <formula>IF(RIGHT(TEXT(AM136,"0.#"),1)=".",FALSE,TRUE)</formula>
    </cfRule>
    <cfRule type="expression" dxfId="1016" priority="332">
      <formula>IF(RIGHT(TEXT(AM136,"0.#"),1)=".",TRUE,FALSE)</formula>
    </cfRule>
  </conditionalFormatting>
  <conditionalFormatting sqref="AQ136">
    <cfRule type="expression" dxfId="1015" priority="329">
      <formula>IF(RIGHT(TEXT(AQ136,"0.#"),1)=".",FALSE,TRUE)</formula>
    </cfRule>
    <cfRule type="expression" dxfId="1014" priority="330">
      <formula>IF(RIGHT(TEXT(AQ136,"0.#"),1)=".",TRUE,FALSE)</formula>
    </cfRule>
  </conditionalFormatting>
  <conditionalFormatting sqref="AU135">
    <cfRule type="expression" dxfId="1013" priority="327">
      <formula>IF(RIGHT(TEXT(AU135,"0.#"),1)=".",FALSE,TRUE)</formula>
    </cfRule>
    <cfRule type="expression" dxfId="1012" priority="328">
      <formula>IF(RIGHT(TEXT(AU135,"0.#"),1)=".",TRUE,FALSE)</formula>
    </cfRule>
  </conditionalFormatting>
  <conditionalFormatting sqref="AU136">
    <cfRule type="expression" dxfId="1011" priority="325">
      <formula>IF(RIGHT(TEXT(AU136,"0.#"),1)=".",FALSE,TRUE)</formula>
    </cfRule>
    <cfRule type="expression" dxfId="1010" priority="326">
      <formula>IF(RIGHT(TEXT(AU136,"0.#"),1)=".",TRUE,FALSE)</formula>
    </cfRule>
  </conditionalFormatting>
  <conditionalFormatting sqref="AE169 AQ169">
    <cfRule type="expression" dxfId="1009" priority="323">
      <formula>IF(RIGHT(TEXT(AE169,"0.#"),1)=".",FALSE,TRUE)</formula>
    </cfRule>
    <cfRule type="expression" dxfId="1008" priority="324">
      <formula>IF(RIGHT(TEXT(AE169,"0.#"),1)=".",TRUE,FALSE)</formula>
    </cfRule>
  </conditionalFormatting>
  <conditionalFormatting sqref="AI169">
    <cfRule type="expression" dxfId="1007" priority="321">
      <formula>IF(RIGHT(TEXT(AI169,"0.#"),1)=".",FALSE,TRUE)</formula>
    </cfRule>
    <cfRule type="expression" dxfId="1006" priority="322">
      <formula>IF(RIGHT(TEXT(AI169,"0.#"),1)=".",TRUE,FALSE)</formula>
    </cfRule>
  </conditionalFormatting>
  <conditionalFormatting sqref="AM169">
    <cfRule type="expression" dxfId="1005" priority="319">
      <formula>IF(RIGHT(TEXT(AM169,"0.#"),1)=".",FALSE,TRUE)</formula>
    </cfRule>
    <cfRule type="expression" dxfId="1004" priority="320">
      <formula>IF(RIGHT(TEXT(AM169,"0.#"),1)=".",TRUE,FALSE)</formula>
    </cfRule>
  </conditionalFormatting>
  <conditionalFormatting sqref="AE170">
    <cfRule type="expression" dxfId="1003" priority="317">
      <formula>IF(RIGHT(TEXT(AE170,"0.#"),1)=".",FALSE,TRUE)</formula>
    </cfRule>
    <cfRule type="expression" dxfId="1002" priority="318">
      <formula>IF(RIGHT(TEXT(AE170,"0.#"),1)=".",TRUE,FALSE)</formula>
    </cfRule>
  </conditionalFormatting>
  <conditionalFormatting sqref="AI170">
    <cfRule type="expression" dxfId="1001" priority="315">
      <formula>IF(RIGHT(TEXT(AI170,"0.#"),1)=".",FALSE,TRUE)</formula>
    </cfRule>
    <cfRule type="expression" dxfId="1000" priority="316">
      <formula>IF(RIGHT(TEXT(AI170,"0.#"),1)=".",TRUE,FALSE)</formula>
    </cfRule>
  </conditionalFormatting>
  <conditionalFormatting sqref="AM170">
    <cfRule type="expression" dxfId="999" priority="313">
      <formula>IF(RIGHT(TEXT(AM170,"0.#"),1)=".",FALSE,TRUE)</formula>
    </cfRule>
    <cfRule type="expression" dxfId="998" priority="314">
      <formula>IF(RIGHT(TEXT(AM170,"0.#"),1)=".",TRUE,FALSE)</formula>
    </cfRule>
  </conditionalFormatting>
  <conditionalFormatting sqref="AQ170">
    <cfRule type="expression" dxfId="997" priority="311">
      <formula>IF(RIGHT(TEXT(AQ170,"0.#"),1)=".",FALSE,TRUE)</formula>
    </cfRule>
    <cfRule type="expression" dxfId="996" priority="312">
      <formula>IF(RIGHT(TEXT(AQ170,"0.#"),1)=".",TRUE,FALSE)</formula>
    </cfRule>
  </conditionalFormatting>
  <conditionalFormatting sqref="AU169">
    <cfRule type="expression" dxfId="995" priority="309">
      <formula>IF(RIGHT(TEXT(AU169,"0.#"),1)=".",FALSE,TRUE)</formula>
    </cfRule>
    <cfRule type="expression" dxfId="994" priority="310">
      <formula>IF(RIGHT(TEXT(AU169,"0.#"),1)=".",TRUE,FALSE)</formula>
    </cfRule>
  </conditionalFormatting>
  <conditionalFormatting sqref="AU170">
    <cfRule type="expression" dxfId="993" priority="307">
      <formula>IF(RIGHT(TEXT(AU170,"0.#"),1)=".",FALSE,TRUE)</formula>
    </cfRule>
    <cfRule type="expression" dxfId="992" priority="308">
      <formula>IF(RIGHT(TEXT(AU170,"0.#"),1)=".",TRUE,FALSE)</formula>
    </cfRule>
  </conditionalFormatting>
  <conditionalFormatting sqref="AE91">
    <cfRule type="expression" dxfId="991" priority="305">
      <formula>IF(RIGHT(TEXT(AE91,"0.#"),1)=".",FALSE,TRUE)</formula>
    </cfRule>
    <cfRule type="expression" dxfId="990" priority="306">
      <formula>IF(RIGHT(TEXT(AE91,"0.#"),1)=".",TRUE,FALSE)</formula>
    </cfRule>
  </conditionalFormatting>
  <conditionalFormatting sqref="AE92">
    <cfRule type="expression" dxfId="989" priority="303">
      <formula>IF(RIGHT(TEXT(AE92,"0.#"),1)=".",FALSE,TRUE)</formula>
    </cfRule>
    <cfRule type="expression" dxfId="988" priority="304">
      <formula>IF(RIGHT(TEXT(AE92,"0.#"),1)=".",TRUE,FALSE)</formula>
    </cfRule>
  </conditionalFormatting>
  <conditionalFormatting sqref="AM91">
    <cfRule type="expression" dxfId="987" priority="293">
      <formula>IF(RIGHT(TEXT(AM91,"0.#"),1)=".",FALSE,TRUE)</formula>
    </cfRule>
    <cfRule type="expression" dxfId="986" priority="294">
      <formula>IF(RIGHT(TEXT(AM91,"0.#"),1)=".",TRUE,FALSE)</formula>
    </cfRule>
  </conditionalFormatting>
  <conditionalFormatting sqref="AE93">
    <cfRule type="expression" dxfId="985" priority="301">
      <formula>IF(RIGHT(TEXT(AE93,"0.#"),1)=".",FALSE,TRUE)</formula>
    </cfRule>
    <cfRule type="expression" dxfId="984" priority="302">
      <formula>IF(RIGHT(TEXT(AE93,"0.#"),1)=".",TRUE,FALSE)</formula>
    </cfRule>
  </conditionalFormatting>
  <conditionalFormatting sqref="AI93">
    <cfRule type="expression" dxfId="983" priority="299">
      <formula>IF(RIGHT(TEXT(AI93,"0.#"),1)=".",FALSE,TRUE)</formula>
    </cfRule>
    <cfRule type="expression" dxfId="982" priority="300">
      <formula>IF(RIGHT(TEXT(AI93,"0.#"),1)=".",TRUE,FALSE)</formula>
    </cfRule>
  </conditionalFormatting>
  <conditionalFormatting sqref="AI92">
    <cfRule type="expression" dxfId="981" priority="297">
      <formula>IF(RIGHT(TEXT(AI92,"0.#"),1)=".",FALSE,TRUE)</formula>
    </cfRule>
    <cfRule type="expression" dxfId="980" priority="298">
      <formula>IF(RIGHT(TEXT(AI92,"0.#"),1)=".",TRUE,FALSE)</formula>
    </cfRule>
  </conditionalFormatting>
  <conditionalFormatting sqref="AI91">
    <cfRule type="expression" dxfId="979" priority="295">
      <formula>IF(RIGHT(TEXT(AI91,"0.#"),1)=".",FALSE,TRUE)</formula>
    </cfRule>
    <cfRule type="expression" dxfId="978" priority="296">
      <formula>IF(RIGHT(TEXT(AI91,"0.#"),1)=".",TRUE,FALSE)</formula>
    </cfRule>
  </conditionalFormatting>
  <conditionalFormatting sqref="AM92">
    <cfRule type="expression" dxfId="977" priority="291">
      <formula>IF(RIGHT(TEXT(AM92,"0.#"),1)=".",FALSE,TRUE)</formula>
    </cfRule>
    <cfRule type="expression" dxfId="976" priority="292">
      <formula>IF(RIGHT(TEXT(AM92,"0.#"),1)=".",TRUE,FALSE)</formula>
    </cfRule>
  </conditionalFormatting>
  <conditionalFormatting sqref="AM93">
    <cfRule type="expression" dxfId="975" priority="289">
      <formula>IF(RIGHT(TEXT(AM93,"0.#"),1)=".",FALSE,TRUE)</formula>
    </cfRule>
    <cfRule type="expression" dxfId="974" priority="290">
      <formula>IF(RIGHT(TEXT(AM93,"0.#"),1)=".",TRUE,FALSE)</formula>
    </cfRule>
  </conditionalFormatting>
  <conditionalFormatting sqref="AQ91:AQ93">
    <cfRule type="expression" dxfId="973" priority="287">
      <formula>IF(RIGHT(TEXT(AQ91,"0.#"),1)=".",FALSE,TRUE)</formula>
    </cfRule>
    <cfRule type="expression" dxfId="972" priority="288">
      <formula>IF(RIGHT(TEXT(AQ91,"0.#"),1)=".",TRUE,FALSE)</formula>
    </cfRule>
  </conditionalFormatting>
  <conditionalFormatting sqref="AU91:AU93">
    <cfRule type="expression" dxfId="971" priority="285">
      <formula>IF(RIGHT(TEXT(AU91,"0.#"),1)=".",FALSE,TRUE)</formula>
    </cfRule>
    <cfRule type="expression" dxfId="970" priority="286">
      <formula>IF(RIGHT(TEXT(AU91,"0.#"),1)=".",TRUE,FALSE)</formula>
    </cfRule>
  </conditionalFormatting>
  <conditionalFormatting sqref="AE86">
    <cfRule type="expression" dxfId="969" priority="283">
      <formula>IF(RIGHT(TEXT(AE86,"0.#"),1)=".",FALSE,TRUE)</formula>
    </cfRule>
    <cfRule type="expression" dxfId="968" priority="284">
      <formula>IF(RIGHT(TEXT(AE86,"0.#"),1)=".",TRUE,FALSE)</formula>
    </cfRule>
  </conditionalFormatting>
  <conditionalFormatting sqref="AE87">
    <cfRule type="expression" dxfId="967" priority="281">
      <formula>IF(RIGHT(TEXT(AE87,"0.#"),1)=".",FALSE,TRUE)</formula>
    </cfRule>
    <cfRule type="expression" dxfId="966" priority="282">
      <formula>IF(RIGHT(TEXT(AE87,"0.#"),1)=".",TRUE,FALSE)</formula>
    </cfRule>
  </conditionalFormatting>
  <conditionalFormatting sqref="AM86">
    <cfRule type="expression" dxfId="965" priority="271">
      <formula>IF(RIGHT(TEXT(AM86,"0.#"),1)=".",FALSE,TRUE)</formula>
    </cfRule>
    <cfRule type="expression" dxfId="964" priority="272">
      <formula>IF(RIGHT(TEXT(AM86,"0.#"),1)=".",TRUE,FALSE)</formula>
    </cfRule>
  </conditionalFormatting>
  <conditionalFormatting sqref="AE88">
    <cfRule type="expression" dxfId="963" priority="279">
      <formula>IF(RIGHT(TEXT(AE88,"0.#"),1)=".",FALSE,TRUE)</formula>
    </cfRule>
    <cfRule type="expression" dxfId="962" priority="280">
      <formula>IF(RIGHT(TEXT(AE88,"0.#"),1)=".",TRUE,FALSE)</formula>
    </cfRule>
  </conditionalFormatting>
  <conditionalFormatting sqref="AI88">
    <cfRule type="expression" dxfId="961" priority="277">
      <formula>IF(RIGHT(TEXT(AI88,"0.#"),1)=".",FALSE,TRUE)</formula>
    </cfRule>
    <cfRule type="expression" dxfId="960" priority="278">
      <formula>IF(RIGHT(TEXT(AI88,"0.#"),1)=".",TRUE,FALSE)</formula>
    </cfRule>
  </conditionalFormatting>
  <conditionalFormatting sqref="AI87">
    <cfRule type="expression" dxfId="959" priority="275">
      <formula>IF(RIGHT(TEXT(AI87,"0.#"),1)=".",FALSE,TRUE)</formula>
    </cfRule>
    <cfRule type="expression" dxfId="958" priority="276">
      <formula>IF(RIGHT(TEXT(AI87,"0.#"),1)=".",TRUE,FALSE)</formula>
    </cfRule>
  </conditionalFormatting>
  <conditionalFormatting sqref="AI86">
    <cfRule type="expression" dxfId="957" priority="273">
      <formula>IF(RIGHT(TEXT(AI86,"0.#"),1)=".",FALSE,TRUE)</formula>
    </cfRule>
    <cfRule type="expression" dxfId="956" priority="274">
      <formula>IF(RIGHT(TEXT(AI86,"0.#"),1)=".",TRUE,FALSE)</formula>
    </cfRule>
  </conditionalFormatting>
  <conditionalFormatting sqref="AM87">
    <cfRule type="expression" dxfId="955" priority="269">
      <formula>IF(RIGHT(TEXT(AM87,"0.#"),1)=".",FALSE,TRUE)</formula>
    </cfRule>
    <cfRule type="expression" dxfId="954" priority="270">
      <formula>IF(RIGHT(TEXT(AM87,"0.#"),1)=".",TRUE,FALSE)</formula>
    </cfRule>
  </conditionalFormatting>
  <conditionalFormatting sqref="AM88">
    <cfRule type="expression" dxfId="953" priority="267">
      <formula>IF(RIGHT(TEXT(AM88,"0.#"),1)=".",FALSE,TRUE)</formula>
    </cfRule>
    <cfRule type="expression" dxfId="952" priority="268">
      <formula>IF(RIGHT(TEXT(AM88,"0.#"),1)=".",TRUE,FALSE)</formula>
    </cfRule>
  </conditionalFormatting>
  <conditionalFormatting sqref="AQ86:AQ88">
    <cfRule type="expression" dxfId="951" priority="265">
      <formula>IF(RIGHT(TEXT(AQ86,"0.#"),1)=".",FALSE,TRUE)</formula>
    </cfRule>
    <cfRule type="expression" dxfId="950" priority="266">
      <formula>IF(RIGHT(TEXT(AQ86,"0.#"),1)=".",TRUE,FALSE)</formula>
    </cfRule>
  </conditionalFormatting>
  <conditionalFormatting sqref="AU86:AU88">
    <cfRule type="expression" dxfId="949" priority="263">
      <formula>IF(RIGHT(TEXT(AU86,"0.#"),1)=".",FALSE,TRUE)</formula>
    </cfRule>
    <cfRule type="expression" dxfId="948" priority="264">
      <formula>IF(RIGHT(TEXT(AU86,"0.#"),1)=".",TRUE,FALSE)</formula>
    </cfRule>
  </conditionalFormatting>
  <conditionalFormatting sqref="AE125">
    <cfRule type="expression" dxfId="947" priority="261">
      <formula>IF(RIGHT(TEXT(AE125,"0.#"),1)=".",FALSE,TRUE)</formula>
    </cfRule>
    <cfRule type="expression" dxfId="946" priority="262">
      <formula>IF(RIGHT(TEXT(AE125,"0.#"),1)=".",TRUE,FALSE)</formula>
    </cfRule>
  </conditionalFormatting>
  <conditionalFormatting sqref="AE126">
    <cfRule type="expression" dxfId="945" priority="259">
      <formula>IF(RIGHT(TEXT(AE126,"0.#"),1)=".",FALSE,TRUE)</formula>
    </cfRule>
    <cfRule type="expression" dxfId="944" priority="260">
      <formula>IF(RIGHT(TEXT(AE126,"0.#"),1)=".",TRUE,FALSE)</formula>
    </cfRule>
  </conditionalFormatting>
  <conditionalFormatting sqref="AM125">
    <cfRule type="expression" dxfId="943" priority="249">
      <formula>IF(RIGHT(TEXT(AM125,"0.#"),1)=".",FALSE,TRUE)</formula>
    </cfRule>
    <cfRule type="expression" dxfId="942" priority="250">
      <formula>IF(RIGHT(TEXT(AM125,"0.#"),1)=".",TRUE,FALSE)</formula>
    </cfRule>
  </conditionalFormatting>
  <conditionalFormatting sqref="AE127">
    <cfRule type="expression" dxfId="941" priority="257">
      <formula>IF(RIGHT(TEXT(AE127,"0.#"),1)=".",FALSE,TRUE)</formula>
    </cfRule>
    <cfRule type="expression" dxfId="940" priority="258">
      <formula>IF(RIGHT(TEXT(AE127,"0.#"),1)=".",TRUE,FALSE)</formula>
    </cfRule>
  </conditionalFormatting>
  <conditionalFormatting sqref="AI127">
    <cfRule type="expression" dxfId="939" priority="255">
      <formula>IF(RIGHT(TEXT(AI127,"0.#"),1)=".",FALSE,TRUE)</formula>
    </cfRule>
    <cfRule type="expression" dxfId="938" priority="256">
      <formula>IF(RIGHT(TEXT(AI127,"0.#"),1)=".",TRUE,FALSE)</formula>
    </cfRule>
  </conditionalFormatting>
  <conditionalFormatting sqref="AI126">
    <cfRule type="expression" dxfId="937" priority="253">
      <formula>IF(RIGHT(TEXT(AI126,"0.#"),1)=".",FALSE,TRUE)</formula>
    </cfRule>
    <cfRule type="expression" dxfId="936" priority="254">
      <formula>IF(RIGHT(TEXT(AI126,"0.#"),1)=".",TRUE,FALSE)</formula>
    </cfRule>
  </conditionalFormatting>
  <conditionalFormatting sqref="AI125">
    <cfRule type="expression" dxfId="935" priority="251">
      <formula>IF(RIGHT(TEXT(AI125,"0.#"),1)=".",FALSE,TRUE)</formula>
    </cfRule>
    <cfRule type="expression" dxfId="934" priority="252">
      <formula>IF(RIGHT(TEXT(AI125,"0.#"),1)=".",TRUE,FALSE)</formula>
    </cfRule>
  </conditionalFormatting>
  <conditionalFormatting sqref="AM126">
    <cfRule type="expression" dxfId="933" priority="247">
      <formula>IF(RIGHT(TEXT(AM126,"0.#"),1)=".",FALSE,TRUE)</formula>
    </cfRule>
    <cfRule type="expression" dxfId="932" priority="248">
      <formula>IF(RIGHT(TEXT(AM126,"0.#"),1)=".",TRUE,FALSE)</formula>
    </cfRule>
  </conditionalFormatting>
  <conditionalFormatting sqref="AM127">
    <cfRule type="expression" dxfId="931" priority="245">
      <formula>IF(RIGHT(TEXT(AM127,"0.#"),1)=".",FALSE,TRUE)</formula>
    </cfRule>
    <cfRule type="expression" dxfId="930" priority="246">
      <formula>IF(RIGHT(TEXT(AM127,"0.#"),1)=".",TRUE,FALSE)</formula>
    </cfRule>
  </conditionalFormatting>
  <conditionalFormatting sqref="AQ125:AQ127">
    <cfRule type="expression" dxfId="929" priority="243">
      <formula>IF(RIGHT(TEXT(AQ125,"0.#"),1)=".",FALSE,TRUE)</formula>
    </cfRule>
    <cfRule type="expression" dxfId="928" priority="244">
      <formula>IF(RIGHT(TEXT(AQ125,"0.#"),1)=".",TRUE,FALSE)</formula>
    </cfRule>
  </conditionalFormatting>
  <conditionalFormatting sqref="AU125:AU127">
    <cfRule type="expression" dxfId="927" priority="241">
      <formula>IF(RIGHT(TEXT(AU125,"0.#"),1)=".",FALSE,TRUE)</formula>
    </cfRule>
    <cfRule type="expression" dxfId="926" priority="242">
      <formula>IF(RIGHT(TEXT(AU125,"0.#"),1)=".",TRUE,FALSE)</formula>
    </cfRule>
  </conditionalFormatting>
  <conditionalFormatting sqref="AE120">
    <cfRule type="expression" dxfId="925" priority="239">
      <formula>IF(RIGHT(TEXT(AE120,"0.#"),1)=".",FALSE,TRUE)</formula>
    </cfRule>
    <cfRule type="expression" dxfId="924" priority="240">
      <formula>IF(RIGHT(TEXT(AE120,"0.#"),1)=".",TRUE,FALSE)</formula>
    </cfRule>
  </conditionalFormatting>
  <conditionalFormatting sqref="AE121">
    <cfRule type="expression" dxfId="923" priority="237">
      <formula>IF(RIGHT(TEXT(AE121,"0.#"),1)=".",FALSE,TRUE)</formula>
    </cfRule>
    <cfRule type="expression" dxfId="922" priority="238">
      <formula>IF(RIGHT(TEXT(AE121,"0.#"),1)=".",TRUE,FALSE)</formula>
    </cfRule>
  </conditionalFormatting>
  <conditionalFormatting sqref="AM120">
    <cfRule type="expression" dxfId="921" priority="227">
      <formula>IF(RIGHT(TEXT(AM120,"0.#"),1)=".",FALSE,TRUE)</formula>
    </cfRule>
    <cfRule type="expression" dxfId="920" priority="228">
      <formula>IF(RIGHT(TEXT(AM120,"0.#"),1)=".",TRUE,FALSE)</formula>
    </cfRule>
  </conditionalFormatting>
  <conditionalFormatting sqref="AE122">
    <cfRule type="expression" dxfId="919" priority="235">
      <formula>IF(RIGHT(TEXT(AE122,"0.#"),1)=".",FALSE,TRUE)</formula>
    </cfRule>
    <cfRule type="expression" dxfId="918" priority="236">
      <formula>IF(RIGHT(TEXT(AE122,"0.#"),1)=".",TRUE,FALSE)</formula>
    </cfRule>
  </conditionalFormatting>
  <conditionalFormatting sqref="AI122">
    <cfRule type="expression" dxfId="917" priority="233">
      <formula>IF(RIGHT(TEXT(AI122,"0.#"),1)=".",FALSE,TRUE)</formula>
    </cfRule>
    <cfRule type="expression" dxfId="916" priority="234">
      <formula>IF(RIGHT(TEXT(AI122,"0.#"),1)=".",TRUE,FALSE)</formula>
    </cfRule>
  </conditionalFormatting>
  <conditionalFormatting sqref="AI121">
    <cfRule type="expression" dxfId="915" priority="231">
      <formula>IF(RIGHT(TEXT(AI121,"0.#"),1)=".",FALSE,TRUE)</formula>
    </cfRule>
    <cfRule type="expression" dxfId="914" priority="232">
      <formula>IF(RIGHT(TEXT(AI121,"0.#"),1)=".",TRUE,FALSE)</formula>
    </cfRule>
  </conditionalFormatting>
  <conditionalFormatting sqref="AI120">
    <cfRule type="expression" dxfId="913" priority="229">
      <formula>IF(RIGHT(TEXT(AI120,"0.#"),1)=".",FALSE,TRUE)</formula>
    </cfRule>
    <cfRule type="expression" dxfId="912" priority="230">
      <formula>IF(RIGHT(TEXT(AI120,"0.#"),1)=".",TRUE,FALSE)</formula>
    </cfRule>
  </conditionalFormatting>
  <conditionalFormatting sqref="AM121">
    <cfRule type="expression" dxfId="911" priority="225">
      <formula>IF(RIGHT(TEXT(AM121,"0.#"),1)=".",FALSE,TRUE)</formula>
    </cfRule>
    <cfRule type="expression" dxfId="910" priority="226">
      <formula>IF(RIGHT(TEXT(AM121,"0.#"),1)=".",TRUE,FALSE)</formula>
    </cfRule>
  </conditionalFormatting>
  <conditionalFormatting sqref="AM122">
    <cfRule type="expression" dxfId="909" priority="223">
      <formula>IF(RIGHT(TEXT(AM122,"0.#"),1)=".",FALSE,TRUE)</formula>
    </cfRule>
    <cfRule type="expression" dxfId="908" priority="224">
      <formula>IF(RIGHT(TEXT(AM122,"0.#"),1)=".",TRUE,FALSE)</formula>
    </cfRule>
  </conditionalFormatting>
  <conditionalFormatting sqref="AQ120:AQ122">
    <cfRule type="expression" dxfId="907" priority="221">
      <formula>IF(RIGHT(TEXT(AQ120,"0.#"),1)=".",FALSE,TRUE)</formula>
    </cfRule>
    <cfRule type="expression" dxfId="906" priority="222">
      <formula>IF(RIGHT(TEXT(AQ120,"0.#"),1)=".",TRUE,FALSE)</formula>
    </cfRule>
  </conditionalFormatting>
  <conditionalFormatting sqref="AU120:AU122">
    <cfRule type="expression" dxfId="905" priority="219">
      <formula>IF(RIGHT(TEXT(AU120,"0.#"),1)=".",FALSE,TRUE)</formula>
    </cfRule>
    <cfRule type="expression" dxfId="904" priority="220">
      <formula>IF(RIGHT(TEXT(AU120,"0.#"),1)=".",TRUE,FALSE)</formula>
    </cfRule>
  </conditionalFormatting>
  <conditionalFormatting sqref="AE159">
    <cfRule type="expression" dxfId="903" priority="217">
      <formula>IF(RIGHT(TEXT(AE159,"0.#"),1)=".",FALSE,TRUE)</formula>
    </cfRule>
    <cfRule type="expression" dxfId="902" priority="218">
      <formula>IF(RIGHT(TEXT(AE159,"0.#"),1)=".",TRUE,FALSE)</formula>
    </cfRule>
  </conditionalFormatting>
  <conditionalFormatting sqref="AE160">
    <cfRule type="expression" dxfId="901" priority="215">
      <formula>IF(RIGHT(TEXT(AE160,"0.#"),1)=".",FALSE,TRUE)</formula>
    </cfRule>
    <cfRule type="expression" dxfId="900" priority="216">
      <formula>IF(RIGHT(TEXT(AE160,"0.#"),1)=".",TRUE,FALSE)</formula>
    </cfRule>
  </conditionalFormatting>
  <conditionalFormatting sqref="AM159">
    <cfRule type="expression" dxfId="899" priority="205">
      <formula>IF(RIGHT(TEXT(AM159,"0.#"),1)=".",FALSE,TRUE)</formula>
    </cfRule>
    <cfRule type="expression" dxfId="898" priority="206">
      <formula>IF(RIGHT(TEXT(AM159,"0.#"),1)=".",TRUE,FALSE)</formula>
    </cfRule>
  </conditionalFormatting>
  <conditionalFormatting sqref="AE161">
    <cfRule type="expression" dxfId="897" priority="213">
      <formula>IF(RIGHT(TEXT(AE161,"0.#"),1)=".",FALSE,TRUE)</formula>
    </cfRule>
    <cfRule type="expression" dxfId="896" priority="214">
      <formula>IF(RIGHT(TEXT(AE161,"0.#"),1)=".",TRUE,FALSE)</formula>
    </cfRule>
  </conditionalFormatting>
  <conditionalFormatting sqref="AI161">
    <cfRule type="expression" dxfId="895" priority="211">
      <formula>IF(RIGHT(TEXT(AI161,"0.#"),1)=".",FALSE,TRUE)</formula>
    </cfRule>
    <cfRule type="expression" dxfId="894" priority="212">
      <formula>IF(RIGHT(TEXT(AI161,"0.#"),1)=".",TRUE,FALSE)</formula>
    </cfRule>
  </conditionalFormatting>
  <conditionalFormatting sqref="AI160">
    <cfRule type="expression" dxfId="893" priority="209">
      <formula>IF(RIGHT(TEXT(AI160,"0.#"),1)=".",FALSE,TRUE)</formula>
    </cfRule>
    <cfRule type="expression" dxfId="892" priority="210">
      <formula>IF(RIGHT(TEXT(AI160,"0.#"),1)=".",TRUE,FALSE)</formula>
    </cfRule>
  </conditionalFormatting>
  <conditionalFormatting sqref="AI159">
    <cfRule type="expression" dxfId="891" priority="207">
      <formula>IF(RIGHT(TEXT(AI159,"0.#"),1)=".",FALSE,TRUE)</formula>
    </cfRule>
    <cfRule type="expression" dxfId="890" priority="208">
      <formula>IF(RIGHT(TEXT(AI159,"0.#"),1)=".",TRUE,FALSE)</formula>
    </cfRule>
  </conditionalFormatting>
  <conditionalFormatting sqref="AM160">
    <cfRule type="expression" dxfId="889" priority="203">
      <formula>IF(RIGHT(TEXT(AM160,"0.#"),1)=".",FALSE,TRUE)</formula>
    </cfRule>
    <cfRule type="expression" dxfId="888" priority="204">
      <formula>IF(RIGHT(TEXT(AM160,"0.#"),1)=".",TRUE,FALSE)</formula>
    </cfRule>
  </conditionalFormatting>
  <conditionalFormatting sqref="AM161">
    <cfRule type="expression" dxfId="887" priority="201">
      <formula>IF(RIGHT(TEXT(AM161,"0.#"),1)=".",FALSE,TRUE)</formula>
    </cfRule>
    <cfRule type="expression" dxfId="886" priority="202">
      <formula>IF(RIGHT(TEXT(AM161,"0.#"),1)=".",TRUE,FALSE)</formula>
    </cfRule>
  </conditionalFormatting>
  <conditionalFormatting sqref="AQ159:AQ161">
    <cfRule type="expression" dxfId="885" priority="199">
      <formula>IF(RIGHT(TEXT(AQ159,"0.#"),1)=".",FALSE,TRUE)</formula>
    </cfRule>
    <cfRule type="expression" dxfId="884" priority="200">
      <formula>IF(RIGHT(TEXT(AQ159,"0.#"),1)=".",TRUE,FALSE)</formula>
    </cfRule>
  </conditionalFormatting>
  <conditionalFormatting sqref="AU159:AU161">
    <cfRule type="expression" dxfId="883" priority="197">
      <formula>IF(RIGHT(TEXT(AU159,"0.#"),1)=".",FALSE,TRUE)</formula>
    </cfRule>
    <cfRule type="expression" dxfId="882" priority="198">
      <formula>IF(RIGHT(TEXT(AU159,"0.#"),1)=".",TRUE,FALSE)</formula>
    </cfRule>
  </conditionalFormatting>
  <conditionalFormatting sqref="AE154">
    <cfRule type="expression" dxfId="881" priority="195">
      <formula>IF(RIGHT(TEXT(AE154,"0.#"),1)=".",FALSE,TRUE)</formula>
    </cfRule>
    <cfRule type="expression" dxfId="880" priority="196">
      <formula>IF(RIGHT(TEXT(AE154,"0.#"),1)=".",TRUE,FALSE)</formula>
    </cfRule>
  </conditionalFormatting>
  <conditionalFormatting sqref="AE155">
    <cfRule type="expression" dxfId="879" priority="193">
      <formula>IF(RIGHT(TEXT(AE155,"0.#"),1)=".",FALSE,TRUE)</formula>
    </cfRule>
    <cfRule type="expression" dxfId="878" priority="194">
      <formula>IF(RIGHT(TEXT(AE155,"0.#"),1)=".",TRUE,FALSE)</formula>
    </cfRule>
  </conditionalFormatting>
  <conditionalFormatting sqref="AM154">
    <cfRule type="expression" dxfId="877" priority="183">
      <formula>IF(RIGHT(TEXT(AM154,"0.#"),1)=".",FALSE,TRUE)</formula>
    </cfRule>
    <cfRule type="expression" dxfId="876" priority="184">
      <formula>IF(RIGHT(TEXT(AM154,"0.#"),1)=".",TRUE,FALSE)</formula>
    </cfRule>
  </conditionalFormatting>
  <conditionalFormatting sqref="AE156">
    <cfRule type="expression" dxfId="875" priority="191">
      <formula>IF(RIGHT(TEXT(AE156,"0.#"),1)=".",FALSE,TRUE)</formula>
    </cfRule>
    <cfRule type="expression" dxfId="874" priority="192">
      <formula>IF(RIGHT(TEXT(AE156,"0.#"),1)=".",TRUE,FALSE)</formula>
    </cfRule>
  </conditionalFormatting>
  <conditionalFormatting sqref="AI156">
    <cfRule type="expression" dxfId="873" priority="189">
      <formula>IF(RIGHT(TEXT(AI156,"0.#"),1)=".",FALSE,TRUE)</formula>
    </cfRule>
    <cfRule type="expression" dxfId="872" priority="190">
      <formula>IF(RIGHT(TEXT(AI156,"0.#"),1)=".",TRUE,FALSE)</formula>
    </cfRule>
  </conditionalFormatting>
  <conditionalFormatting sqref="AI155">
    <cfRule type="expression" dxfId="871" priority="187">
      <formula>IF(RIGHT(TEXT(AI155,"0.#"),1)=".",FALSE,TRUE)</formula>
    </cfRule>
    <cfRule type="expression" dxfId="870" priority="188">
      <formula>IF(RIGHT(TEXT(AI155,"0.#"),1)=".",TRUE,FALSE)</formula>
    </cfRule>
  </conditionalFormatting>
  <conditionalFormatting sqref="AI154">
    <cfRule type="expression" dxfId="869" priority="185">
      <formula>IF(RIGHT(TEXT(AI154,"0.#"),1)=".",FALSE,TRUE)</formula>
    </cfRule>
    <cfRule type="expression" dxfId="868" priority="186">
      <formula>IF(RIGHT(TEXT(AI154,"0.#"),1)=".",TRUE,FALSE)</formula>
    </cfRule>
  </conditionalFormatting>
  <conditionalFormatting sqref="AM155">
    <cfRule type="expression" dxfId="867" priority="181">
      <formula>IF(RIGHT(TEXT(AM155,"0.#"),1)=".",FALSE,TRUE)</formula>
    </cfRule>
    <cfRule type="expression" dxfId="866" priority="182">
      <formula>IF(RIGHT(TEXT(AM155,"0.#"),1)=".",TRUE,FALSE)</formula>
    </cfRule>
  </conditionalFormatting>
  <conditionalFormatting sqref="AM156">
    <cfRule type="expression" dxfId="865" priority="179">
      <formula>IF(RIGHT(TEXT(AM156,"0.#"),1)=".",FALSE,TRUE)</formula>
    </cfRule>
    <cfRule type="expression" dxfId="864" priority="180">
      <formula>IF(RIGHT(TEXT(AM156,"0.#"),1)=".",TRUE,FALSE)</formula>
    </cfRule>
  </conditionalFormatting>
  <conditionalFormatting sqref="AQ154:AQ156">
    <cfRule type="expression" dxfId="863" priority="177">
      <formula>IF(RIGHT(TEXT(AQ154,"0.#"),1)=".",FALSE,TRUE)</formula>
    </cfRule>
    <cfRule type="expression" dxfId="862" priority="178">
      <formula>IF(RIGHT(TEXT(AQ154,"0.#"),1)=".",TRUE,FALSE)</formula>
    </cfRule>
  </conditionalFormatting>
  <conditionalFormatting sqref="AU154:AU156">
    <cfRule type="expression" dxfId="861" priority="175">
      <formula>IF(RIGHT(TEXT(AU154,"0.#"),1)=".",FALSE,TRUE)</formula>
    </cfRule>
    <cfRule type="expression" dxfId="860" priority="176">
      <formula>IF(RIGHT(TEXT(AU154,"0.#"),1)=".",TRUE,FALSE)</formula>
    </cfRule>
  </conditionalFormatting>
  <conditionalFormatting sqref="AE193">
    <cfRule type="expression" dxfId="859" priority="173">
      <formula>IF(RIGHT(TEXT(AE193,"0.#"),1)=".",FALSE,TRUE)</formula>
    </cfRule>
    <cfRule type="expression" dxfId="858" priority="174">
      <formula>IF(RIGHT(TEXT(AE193,"0.#"),1)=".",TRUE,FALSE)</formula>
    </cfRule>
  </conditionalFormatting>
  <conditionalFormatting sqref="AE194">
    <cfRule type="expression" dxfId="857" priority="171">
      <formula>IF(RIGHT(TEXT(AE194,"0.#"),1)=".",FALSE,TRUE)</formula>
    </cfRule>
    <cfRule type="expression" dxfId="856" priority="172">
      <formula>IF(RIGHT(TEXT(AE194,"0.#"),1)=".",TRUE,FALSE)</formula>
    </cfRule>
  </conditionalFormatting>
  <conditionalFormatting sqref="AM193">
    <cfRule type="expression" dxfId="855" priority="161">
      <formula>IF(RIGHT(TEXT(AM193,"0.#"),1)=".",FALSE,TRUE)</formula>
    </cfRule>
    <cfRule type="expression" dxfId="854" priority="162">
      <formula>IF(RIGHT(TEXT(AM193,"0.#"),1)=".",TRUE,FALSE)</formula>
    </cfRule>
  </conditionalFormatting>
  <conditionalFormatting sqref="AE195">
    <cfRule type="expression" dxfId="853" priority="169">
      <formula>IF(RIGHT(TEXT(AE195,"0.#"),1)=".",FALSE,TRUE)</formula>
    </cfRule>
    <cfRule type="expression" dxfId="852" priority="170">
      <formula>IF(RIGHT(TEXT(AE195,"0.#"),1)=".",TRUE,FALSE)</formula>
    </cfRule>
  </conditionalFormatting>
  <conditionalFormatting sqref="AI195">
    <cfRule type="expression" dxfId="851" priority="167">
      <formula>IF(RIGHT(TEXT(AI195,"0.#"),1)=".",FALSE,TRUE)</formula>
    </cfRule>
    <cfRule type="expression" dxfId="850" priority="168">
      <formula>IF(RIGHT(TEXT(AI195,"0.#"),1)=".",TRUE,FALSE)</formula>
    </cfRule>
  </conditionalFormatting>
  <conditionalFormatting sqref="AI194">
    <cfRule type="expression" dxfId="849" priority="165">
      <formula>IF(RIGHT(TEXT(AI194,"0.#"),1)=".",FALSE,TRUE)</formula>
    </cfRule>
    <cfRule type="expression" dxfId="848" priority="166">
      <formula>IF(RIGHT(TEXT(AI194,"0.#"),1)=".",TRUE,FALSE)</formula>
    </cfRule>
  </conditionalFormatting>
  <conditionalFormatting sqref="AI193">
    <cfRule type="expression" dxfId="847" priority="163">
      <formula>IF(RIGHT(TEXT(AI193,"0.#"),1)=".",FALSE,TRUE)</formula>
    </cfRule>
    <cfRule type="expression" dxfId="846" priority="164">
      <formula>IF(RIGHT(TEXT(AI193,"0.#"),1)=".",TRUE,FALSE)</formula>
    </cfRule>
  </conditionalFormatting>
  <conditionalFormatting sqref="AM194">
    <cfRule type="expression" dxfId="845" priority="159">
      <formula>IF(RIGHT(TEXT(AM194,"0.#"),1)=".",FALSE,TRUE)</formula>
    </cfRule>
    <cfRule type="expression" dxfId="844" priority="160">
      <formula>IF(RIGHT(TEXT(AM194,"0.#"),1)=".",TRUE,FALSE)</formula>
    </cfRule>
  </conditionalFormatting>
  <conditionalFormatting sqref="AM195">
    <cfRule type="expression" dxfId="843" priority="157">
      <formula>IF(RIGHT(TEXT(AM195,"0.#"),1)=".",FALSE,TRUE)</formula>
    </cfRule>
    <cfRule type="expression" dxfId="842" priority="158">
      <formula>IF(RIGHT(TEXT(AM195,"0.#"),1)=".",TRUE,FALSE)</formula>
    </cfRule>
  </conditionalFormatting>
  <conditionalFormatting sqref="AQ193:AQ195">
    <cfRule type="expression" dxfId="841" priority="155">
      <formula>IF(RIGHT(TEXT(AQ193,"0.#"),1)=".",FALSE,TRUE)</formula>
    </cfRule>
    <cfRule type="expression" dxfId="840" priority="156">
      <formula>IF(RIGHT(TEXT(AQ193,"0.#"),1)=".",TRUE,FALSE)</formula>
    </cfRule>
  </conditionalFormatting>
  <conditionalFormatting sqref="AU193:AU195">
    <cfRule type="expression" dxfId="839" priority="153">
      <formula>IF(RIGHT(TEXT(AU193,"0.#"),1)=".",FALSE,TRUE)</formula>
    </cfRule>
    <cfRule type="expression" dxfId="838" priority="154">
      <formula>IF(RIGHT(TEXT(AU193,"0.#"),1)=".",TRUE,FALSE)</formula>
    </cfRule>
  </conditionalFormatting>
  <conditionalFormatting sqref="AE188">
    <cfRule type="expression" dxfId="837" priority="151">
      <formula>IF(RIGHT(TEXT(AE188,"0.#"),1)=".",FALSE,TRUE)</formula>
    </cfRule>
    <cfRule type="expression" dxfId="836" priority="152">
      <formula>IF(RIGHT(TEXT(AE188,"0.#"),1)=".",TRUE,FALSE)</formula>
    </cfRule>
  </conditionalFormatting>
  <conditionalFormatting sqref="AE189">
    <cfRule type="expression" dxfId="835" priority="149">
      <formula>IF(RIGHT(TEXT(AE189,"0.#"),1)=".",FALSE,TRUE)</formula>
    </cfRule>
    <cfRule type="expression" dxfId="834" priority="150">
      <formula>IF(RIGHT(TEXT(AE189,"0.#"),1)=".",TRUE,FALSE)</formula>
    </cfRule>
  </conditionalFormatting>
  <conditionalFormatting sqref="AM188">
    <cfRule type="expression" dxfId="833" priority="139">
      <formula>IF(RIGHT(TEXT(AM188,"0.#"),1)=".",FALSE,TRUE)</formula>
    </cfRule>
    <cfRule type="expression" dxfId="832" priority="140">
      <formula>IF(RIGHT(TEXT(AM188,"0.#"),1)=".",TRUE,FALSE)</formula>
    </cfRule>
  </conditionalFormatting>
  <conditionalFormatting sqref="AE190">
    <cfRule type="expression" dxfId="831" priority="147">
      <formula>IF(RIGHT(TEXT(AE190,"0.#"),1)=".",FALSE,TRUE)</formula>
    </cfRule>
    <cfRule type="expression" dxfId="830" priority="148">
      <formula>IF(RIGHT(TEXT(AE190,"0.#"),1)=".",TRUE,FALSE)</formula>
    </cfRule>
  </conditionalFormatting>
  <conditionalFormatting sqref="AI190">
    <cfRule type="expression" dxfId="829" priority="145">
      <formula>IF(RIGHT(TEXT(AI190,"0.#"),1)=".",FALSE,TRUE)</formula>
    </cfRule>
    <cfRule type="expression" dxfId="828" priority="146">
      <formula>IF(RIGHT(TEXT(AI190,"0.#"),1)=".",TRUE,FALSE)</formula>
    </cfRule>
  </conditionalFormatting>
  <conditionalFormatting sqref="AI189">
    <cfRule type="expression" dxfId="827" priority="143">
      <formula>IF(RIGHT(TEXT(AI189,"0.#"),1)=".",FALSE,TRUE)</formula>
    </cfRule>
    <cfRule type="expression" dxfId="826" priority="144">
      <formula>IF(RIGHT(TEXT(AI189,"0.#"),1)=".",TRUE,FALSE)</formula>
    </cfRule>
  </conditionalFormatting>
  <conditionalFormatting sqref="AI188">
    <cfRule type="expression" dxfId="825" priority="141">
      <formula>IF(RIGHT(TEXT(AI188,"0.#"),1)=".",FALSE,TRUE)</formula>
    </cfRule>
    <cfRule type="expression" dxfId="824" priority="142">
      <formula>IF(RIGHT(TEXT(AI188,"0.#"),1)=".",TRUE,FALSE)</formula>
    </cfRule>
  </conditionalFormatting>
  <conditionalFormatting sqref="AM189">
    <cfRule type="expression" dxfId="823" priority="137">
      <formula>IF(RIGHT(TEXT(AM189,"0.#"),1)=".",FALSE,TRUE)</formula>
    </cfRule>
    <cfRule type="expression" dxfId="822" priority="138">
      <formula>IF(RIGHT(TEXT(AM189,"0.#"),1)=".",TRUE,FALSE)</formula>
    </cfRule>
  </conditionalFormatting>
  <conditionalFormatting sqref="AM190">
    <cfRule type="expression" dxfId="821" priority="135">
      <formula>IF(RIGHT(TEXT(AM190,"0.#"),1)=".",FALSE,TRUE)</formula>
    </cfRule>
    <cfRule type="expression" dxfId="820" priority="136">
      <formula>IF(RIGHT(TEXT(AM190,"0.#"),1)=".",TRUE,FALSE)</formula>
    </cfRule>
  </conditionalFormatting>
  <conditionalFormatting sqref="AQ188:AQ190">
    <cfRule type="expression" dxfId="819" priority="133">
      <formula>IF(RIGHT(TEXT(AQ188,"0.#"),1)=".",FALSE,TRUE)</formula>
    </cfRule>
    <cfRule type="expression" dxfId="818" priority="134">
      <formula>IF(RIGHT(TEXT(AQ188,"0.#"),1)=".",TRUE,FALSE)</formula>
    </cfRule>
  </conditionalFormatting>
  <conditionalFormatting sqref="AU188:AU190">
    <cfRule type="expression" dxfId="817" priority="131">
      <formula>IF(RIGHT(TEXT(AU188,"0.#"),1)=".",FALSE,TRUE)</formula>
    </cfRule>
    <cfRule type="expression" dxfId="816" priority="132">
      <formula>IF(RIGHT(TEXT(AU188,"0.#"),1)=".",TRUE,FALSE)</formula>
    </cfRule>
  </conditionalFormatting>
  <conditionalFormatting sqref="AE58">
    <cfRule type="expression" dxfId="815" priority="127">
      <formula>IF(RIGHT(TEXT(AE58,"0.#"),1)=".",FALSE,TRUE)</formula>
    </cfRule>
    <cfRule type="expression" dxfId="814" priority="128">
      <formula>IF(RIGHT(TEXT(AE58,"0.#"),1)=".",TRUE,FALSE)</formula>
    </cfRule>
  </conditionalFormatting>
  <conditionalFormatting sqref="AE59">
    <cfRule type="expression" dxfId="813" priority="125">
      <formula>IF(RIGHT(TEXT(AE59,"0.#"),1)=".",FALSE,TRUE)</formula>
    </cfRule>
    <cfRule type="expression" dxfId="812" priority="126">
      <formula>IF(RIGHT(TEXT(AE59,"0.#"),1)=".",TRUE,FALSE)</formula>
    </cfRule>
  </conditionalFormatting>
  <conditionalFormatting sqref="AI59">
    <cfRule type="expression" dxfId="811" priority="123">
      <formula>IF(RIGHT(TEXT(AI59,"0.#"),1)=".",FALSE,TRUE)</formula>
    </cfRule>
    <cfRule type="expression" dxfId="810" priority="124">
      <formula>IF(RIGHT(TEXT(AI59,"0.#"),1)=".",TRUE,FALSE)</formula>
    </cfRule>
  </conditionalFormatting>
  <conditionalFormatting sqref="AI58">
    <cfRule type="expression" dxfId="809" priority="121">
      <formula>IF(RIGHT(TEXT(AI58,"0.#"),1)=".",FALSE,TRUE)</formula>
    </cfRule>
    <cfRule type="expression" dxfId="808" priority="122">
      <formula>IF(RIGHT(TEXT(AI58,"0.#"),1)=".",TRUE,FALSE)</formula>
    </cfRule>
  </conditionalFormatting>
  <conditionalFormatting sqref="AM58">
    <cfRule type="expression" dxfId="807" priority="115">
      <formula>IF(RIGHT(TEXT(AM58,"0.#"),1)=".",FALSE,TRUE)</formula>
    </cfRule>
    <cfRule type="expression" dxfId="806" priority="116">
      <formula>IF(RIGHT(TEXT(AM58,"0.#"),1)=".",TRUE,FALSE)</formula>
    </cfRule>
  </conditionalFormatting>
  <conditionalFormatting sqref="AM59">
    <cfRule type="expression" dxfId="805" priority="113">
      <formula>IF(RIGHT(TEXT(AM59,"0.#"),1)=".",FALSE,TRUE)</formula>
    </cfRule>
    <cfRule type="expression" dxfId="804" priority="114">
      <formula>IF(RIGHT(TEXT(AM59,"0.#"),1)=".",TRUE,FALSE)</formula>
    </cfRule>
  </conditionalFormatting>
  <conditionalFormatting sqref="AQ57:AQ59">
    <cfRule type="expression" dxfId="803" priority="111">
      <formula>IF(RIGHT(TEXT(AQ57,"0.#"),1)=".",FALSE,TRUE)</formula>
    </cfRule>
    <cfRule type="expression" dxfId="802" priority="112">
      <formula>IF(RIGHT(TEXT(AQ57,"0.#"),1)=".",TRUE,FALSE)</formula>
    </cfRule>
  </conditionalFormatting>
  <conditionalFormatting sqref="AU57:AU59">
    <cfRule type="expression" dxfId="801" priority="109">
      <formula>IF(RIGHT(TEXT(AU57,"0.#"),1)=".",FALSE,TRUE)</formula>
    </cfRule>
    <cfRule type="expression" dxfId="800" priority="110">
      <formula>IF(RIGHT(TEXT(AU57,"0.#"),1)=".",TRUE,FALSE)</formula>
    </cfRule>
  </conditionalFormatting>
  <conditionalFormatting sqref="AE53">
    <cfRule type="expression" dxfId="799" priority="105">
      <formula>IF(RIGHT(TEXT(AE53,"0.#"),1)=".",FALSE,TRUE)</formula>
    </cfRule>
    <cfRule type="expression" dxfId="798" priority="106">
      <formula>IF(RIGHT(TEXT(AE53,"0.#"),1)=".",TRUE,FALSE)</formula>
    </cfRule>
  </conditionalFormatting>
  <conditionalFormatting sqref="AE54">
    <cfRule type="expression" dxfId="797" priority="103">
      <formula>IF(RIGHT(TEXT(AE54,"0.#"),1)=".",FALSE,TRUE)</formula>
    </cfRule>
    <cfRule type="expression" dxfId="796" priority="104">
      <formula>IF(RIGHT(TEXT(AE54,"0.#"),1)=".",TRUE,FALSE)</formula>
    </cfRule>
  </conditionalFormatting>
  <conditionalFormatting sqref="AI54">
    <cfRule type="expression" dxfId="795" priority="101">
      <formula>IF(RIGHT(TEXT(AI54,"0.#"),1)=".",FALSE,TRUE)</formula>
    </cfRule>
    <cfRule type="expression" dxfId="794" priority="102">
      <formula>IF(RIGHT(TEXT(AI54,"0.#"),1)=".",TRUE,FALSE)</formula>
    </cfRule>
  </conditionalFormatting>
  <conditionalFormatting sqref="AI53">
    <cfRule type="expression" dxfId="793" priority="99">
      <formula>IF(RIGHT(TEXT(AI53,"0.#"),1)=".",FALSE,TRUE)</formula>
    </cfRule>
    <cfRule type="expression" dxfId="792" priority="100">
      <formula>IF(RIGHT(TEXT(AI53,"0.#"),1)=".",TRUE,FALSE)</formula>
    </cfRule>
  </conditionalFormatting>
  <conditionalFormatting sqref="AM53">
    <cfRule type="expression" dxfId="791" priority="93">
      <formula>IF(RIGHT(TEXT(AM53,"0.#"),1)=".",FALSE,TRUE)</formula>
    </cfRule>
    <cfRule type="expression" dxfId="790" priority="94">
      <formula>IF(RIGHT(TEXT(AM53,"0.#"),1)=".",TRUE,FALSE)</formula>
    </cfRule>
  </conditionalFormatting>
  <conditionalFormatting sqref="AM54">
    <cfRule type="expression" dxfId="789" priority="91">
      <formula>IF(RIGHT(TEXT(AM54,"0.#"),1)=".",FALSE,TRUE)</formula>
    </cfRule>
    <cfRule type="expression" dxfId="788" priority="92">
      <formula>IF(RIGHT(TEXT(AM54,"0.#"),1)=".",TRUE,FALSE)</formula>
    </cfRule>
  </conditionalFormatting>
  <conditionalFormatting sqref="AQ52:AQ54">
    <cfRule type="expression" dxfId="787" priority="89">
      <formula>IF(RIGHT(TEXT(AQ52,"0.#"),1)=".",FALSE,TRUE)</formula>
    </cfRule>
    <cfRule type="expression" dxfId="786" priority="90">
      <formula>IF(RIGHT(TEXT(AQ52,"0.#"),1)=".",TRUE,FALSE)</formula>
    </cfRule>
  </conditionalFormatting>
  <conditionalFormatting sqref="AU52:AU54">
    <cfRule type="expression" dxfId="785" priority="87">
      <formula>IF(RIGHT(TEXT(AU52,"0.#"),1)=".",FALSE,TRUE)</formula>
    </cfRule>
    <cfRule type="expression" dxfId="784" priority="88">
      <formula>IF(RIGHT(TEXT(AU52,"0.#"),1)=".",TRUE,FALSE)</formula>
    </cfRule>
  </conditionalFormatting>
  <conditionalFormatting sqref="AE33 AQ33">
    <cfRule type="expression" dxfId="783" priority="83">
      <formula>IF(RIGHT(TEXT(AE33,"0.#"),1)=".",FALSE,TRUE)</formula>
    </cfRule>
    <cfRule type="expression" dxfId="782" priority="84">
      <formula>IF(RIGHT(TEXT(AE33,"0.#"),1)=".",TRUE,FALSE)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M34">
    <cfRule type="expression" dxfId="773" priority="73">
      <formula>IF(RIGHT(TEXT(AM34,"0.#"),1)=".",FALSE,TRUE)</formula>
    </cfRule>
    <cfRule type="expression" dxfId="772" priority="74">
      <formula>IF(RIGHT(TEXT(AM34,"0.#"),1)=".",TRUE,FALSE)</formula>
    </cfRule>
  </conditionalFormatting>
  <conditionalFormatting sqref="AQ34">
    <cfRule type="expression" dxfId="771" priority="71">
      <formula>IF(RIGHT(TEXT(AQ34,"0.#"),1)=".",FALSE,TRUE)</formula>
    </cfRule>
    <cfRule type="expression" dxfId="770" priority="72">
      <formula>IF(RIGHT(TEXT(AQ34,"0.#"),1)=".",TRUE,FALSE)</formula>
    </cfRule>
  </conditionalFormatting>
  <conditionalFormatting sqref="AU34">
    <cfRule type="expression" dxfId="769" priority="67">
      <formula>IF(RIGHT(TEXT(AU34,"0.#"),1)=".",FALSE,TRUE)</formula>
    </cfRule>
    <cfRule type="expression" dxfId="768" priority="68">
      <formula>IF(RIGHT(TEXT(AU34,"0.#"),1)=".",TRUE,FALSE)</formula>
    </cfRule>
  </conditionalFormatting>
  <conditionalFormatting sqref="AU33">
    <cfRule type="expression" dxfId="767" priority="69">
      <formula>IF(RIGHT(TEXT(AU33,"0.#"),1)=".",FALSE,TRUE)</formula>
    </cfRule>
    <cfRule type="expression" dxfId="766" priority="70">
      <formula>IF(RIGHT(TEXT(AU33,"0.#"),1)=".",TRUE,FALSE)</formula>
    </cfRule>
  </conditionalFormatting>
  <conditionalFormatting sqref="AM36">
    <cfRule type="expression" dxfId="765" priority="61">
      <formula>IF(RIGHT(TEXT(AM36,"0.#"),1)=".",FALSE,TRUE)</formula>
    </cfRule>
    <cfRule type="expression" dxfId="764" priority="62">
      <formula>IF(RIGHT(TEXT(AM36,"0.#"),1)=".",TRUE,FALSE)</formula>
    </cfRule>
  </conditionalFormatting>
  <conditionalFormatting sqref="AE37 AM37">
    <cfRule type="expression" dxfId="763" priority="59">
      <formula>IF(RIGHT(TEXT(AE37,"0.#"),1)=".",FALSE,TRUE)</formula>
    </cfRule>
    <cfRule type="expression" dxfId="762" priority="60">
      <formula>IF(RIGHT(TEXT(AE37,"0.#"),1)=".",TRUE,FALSE)</formula>
    </cfRule>
  </conditionalFormatting>
  <conditionalFormatting sqref="AI37">
    <cfRule type="expression" dxfId="761" priority="57">
      <formula>IF(RIGHT(TEXT(AI37,"0.#"),1)=".",FALSE,TRUE)</formula>
    </cfRule>
    <cfRule type="expression" dxfId="760" priority="58">
      <formula>IF(RIGHT(TEXT(AI37,"0.#"),1)=".",TRUE,FALSE)</formula>
    </cfRule>
  </conditionalFormatting>
  <conditionalFormatting sqref="AQ37">
    <cfRule type="expression" dxfId="759" priority="55">
      <formula>IF(RIGHT(TEXT(AQ37,"0.#"),1)=".",FALSE,TRUE)</formula>
    </cfRule>
    <cfRule type="expression" dxfId="758" priority="56">
      <formula>IF(RIGHT(TEXT(AQ37,"0.#"),1)=".",TRUE,FALSE)</formula>
    </cfRule>
  </conditionalFormatting>
  <conditionalFormatting sqref="AE36 AQ36">
    <cfRule type="expression" dxfId="757" priority="65">
      <formula>IF(RIGHT(TEXT(AE36,"0.#"),1)=".",FALSE,TRUE)</formula>
    </cfRule>
    <cfRule type="expression" dxfId="756" priority="66">
      <formula>IF(RIGHT(TEXT(AE36,"0.#"),1)=".",TRUE,FALSE)</formula>
    </cfRule>
  </conditionalFormatting>
  <conditionalFormatting sqref="AI36">
    <cfRule type="expression" dxfId="755" priority="63">
      <formula>IF(RIGHT(TEXT(AI36,"0.#"),1)=".",FALSE,TRUE)</formula>
    </cfRule>
    <cfRule type="expression" dxfId="754" priority="64">
      <formula>IF(RIGHT(TEXT(AI36,"0.#"),1)=".",TRUE,FALSE)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2">
    <cfRule type="expression" dxfId="751" priority="49">
      <formula>IF(RIGHT(TEXT(AM52,"0.#"),1)=".",FALSE,TRUE)</formula>
    </cfRule>
    <cfRule type="expression" dxfId="750" priority="50">
      <formula>IF(RIGHT(TEXT(AM52,"0.#"),1)=".",TRUE,FALSE)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7">
    <cfRule type="expression" dxfId="745" priority="43">
      <formula>IF(RIGHT(TEXT(AM57,"0.#"),1)=".",FALSE,TRUE)</formula>
    </cfRule>
    <cfRule type="expression" dxfId="744" priority="44">
      <formula>IF(RIGHT(TEXT(AM57,"0.#"),1)=".",TRUE,FALSE)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E62">
    <cfRule type="expression" dxfId="741" priority="41">
      <formula>IF(RIGHT(TEXT(AE62,"0.#"),1)=".",FALSE,TRUE)</formula>
    </cfRule>
    <cfRule type="expression" dxfId="740" priority="42">
      <formula>IF(RIGHT(TEXT(AE62,"0.#"),1)=".",TRUE,FALSE)</formula>
    </cfRule>
  </conditionalFormatting>
  <conditionalFormatting sqref="AM62">
    <cfRule type="expression" dxfId="739" priority="37">
      <formula>IF(RIGHT(TEXT(AM62,"0.#"),1)=".",FALSE,TRUE)</formula>
    </cfRule>
    <cfRule type="expression" dxfId="738" priority="38">
      <formula>IF(RIGHT(TEXT(AM62,"0.#"),1)=".",TRUE,FALSE)</formula>
    </cfRule>
  </conditionalFormatting>
  <conditionalFormatting sqref="AI62">
    <cfRule type="expression" dxfId="737" priority="39">
      <formula>IF(RIGHT(TEXT(AI62,"0.#"),1)=".",FALSE,TRUE)</formula>
    </cfRule>
    <cfRule type="expression" dxfId="736" priority="40">
      <formula>IF(RIGHT(TEXT(AI62,"0.#"),1)=".",TRUE,FALSE)</formula>
    </cfRule>
  </conditionalFormatting>
  <conditionalFormatting sqref="Y303">
    <cfRule type="expression" dxfId="735" priority="35">
      <formula>IF(RIGHT(TEXT(Y303,"0.#"),1)=".",FALSE,TRUE)</formula>
    </cfRule>
    <cfRule type="expression" dxfId="734" priority="36">
      <formula>IF(RIGHT(TEXT(Y303,"0.#"),1)=".",TRUE,FALSE)</formula>
    </cfRule>
  </conditionalFormatting>
  <conditionalFormatting sqref="AU303">
    <cfRule type="expression" dxfId="733" priority="33">
      <formula>IF(RIGHT(TEXT(AU303,"0.#"),1)=".",FALSE,TRUE)</formula>
    </cfRule>
    <cfRule type="expression" dxfId="732" priority="34">
      <formula>IF(RIGHT(TEXT(AU303,"0.#"),1)=".",TRUE,FALSE)</formula>
    </cfRule>
  </conditionalFormatting>
  <conditionalFormatting sqref="Y361:Y368">
    <cfRule type="expression" dxfId="731" priority="31">
      <formula>IF(RIGHT(TEXT(Y361,"0.#"),1)=".",FALSE,TRUE)</formula>
    </cfRule>
    <cfRule type="expression" dxfId="730" priority="32">
      <formula>IF(RIGHT(TEXT(Y361,"0.#"),1)=".",TRUE,FALSE)</formula>
    </cfRule>
  </conditionalFormatting>
  <conditionalFormatting sqref="AL359:AO368">
    <cfRule type="expression" dxfId="729" priority="27">
      <formula>IF(AND(AL359&gt;=0, RIGHT(TEXT(AL359,"0.#"),1)&lt;&gt;"."),TRUE,FALSE)</formula>
    </cfRule>
    <cfRule type="expression" dxfId="728" priority="28">
      <formula>IF(AND(AL359&gt;=0, RIGHT(TEXT(AL359,"0.#"),1)="."),TRUE,FALSE)</formula>
    </cfRule>
    <cfRule type="expression" dxfId="727" priority="29">
      <formula>IF(AND(AL359&lt;0, RIGHT(TEXT(AL359,"0.#"),1)&lt;&gt;"."),TRUE,FALSE)</formula>
    </cfRule>
    <cfRule type="expression" dxfId="726" priority="30">
      <formula>IF(AND(AL359&lt;0, RIGHT(TEXT(AL359,"0.#"),1)="."),TRUE,FALSE)</formula>
    </cfRule>
  </conditionalFormatting>
  <conditionalFormatting sqref="Y359:Y360">
    <cfRule type="expression" dxfId="725" priority="25">
      <formula>IF(RIGHT(TEXT(Y359,"0.#"),1)=".",FALSE,TRUE)</formula>
    </cfRule>
    <cfRule type="expression" dxfId="724" priority="26">
      <formula>IF(RIGHT(TEXT(Y359,"0.#"),1)=".",TRUE,FALSE)</formula>
    </cfRule>
  </conditionalFormatting>
  <conditionalFormatting sqref="Y394:Y401">
    <cfRule type="expression" dxfId="723" priority="23">
      <formula>IF(RIGHT(TEXT(Y394,"0.#"),1)=".",FALSE,TRUE)</formula>
    </cfRule>
    <cfRule type="expression" dxfId="722" priority="24">
      <formula>IF(RIGHT(TEXT(Y394,"0.#"),1)=".",TRUE,FALSE)</formula>
    </cfRule>
  </conditionalFormatting>
  <conditionalFormatting sqref="Y392:Y393">
    <cfRule type="expression" dxfId="721" priority="17">
      <formula>IF(RIGHT(TEXT(Y392,"0.#"),1)=".",FALSE,TRUE)</formula>
    </cfRule>
    <cfRule type="expression" dxfId="720" priority="18">
      <formula>IF(RIGHT(TEXT(Y392,"0.#"),1)=".",TRUE,FALSE)</formula>
    </cfRule>
  </conditionalFormatting>
  <conditionalFormatting sqref="AL392:AO401">
    <cfRule type="expression" dxfId="719" priority="19">
      <formula>IF(AND(AL392&gt;=0, RIGHT(TEXT(AL392,"0.#"),1)&lt;&gt;"."),TRUE,FALSE)</formula>
    </cfRule>
    <cfRule type="expression" dxfId="718" priority="20">
      <formula>IF(AND(AL392&gt;=0, RIGHT(TEXT(AL392,"0.#"),1)="."),TRUE,FALSE)</formula>
    </cfRule>
    <cfRule type="expression" dxfId="717" priority="21">
      <formula>IF(AND(AL392&lt;0, RIGHT(TEXT(AL392,"0.#"),1)&lt;&gt;"."),TRUE,FALSE)</formula>
    </cfRule>
    <cfRule type="expression" dxfId="716" priority="22">
      <formula>IF(AND(AL392&lt;0, RIGHT(TEXT(AL392,"0.#"),1)="."),TRUE,FALSE)</formula>
    </cfRule>
  </conditionalFormatting>
  <conditionalFormatting sqref="AM41">
    <cfRule type="expression" dxfId="715" priority="5">
      <formula>IF(RIGHT(TEXT(AM41,"0.#"),1)=".",FALSE,TRUE)</formula>
    </cfRule>
    <cfRule type="expression" dxfId="714" priority="6">
      <formula>IF(RIGHT(TEXT(AM41,"0.#"),1)=".",TRUE,FALSE)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Q40:AQ41">
    <cfRule type="expression" dxfId="711" priority="3">
      <formula>IF(RIGHT(TEXT(AQ40,"0.#"),1)=".",FALSE,TRUE)</formula>
    </cfRule>
    <cfRule type="expression" dxfId="710" priority="4">
      <formula>IF(RIGHT(TEXT(AQ40,"0.#"),1)=".",TRUE,FALSE)</formula>
    </cfRule>
  </conditionalFormatting>
  <conditionalFormatting sqref="AU40:AU41">
    <cfRule type="expression" dxfId="709" priority="1">
      <formula>IF(RIGHT(TEXT(AU40,"0.#"),1)=".",FALSE,TRUE)</formula>
    </cfRule>
    <cfRule type="expression" dxfId="708" priority="2">
      <formula>IF(RIGHT(TEXT(AU40,"0.#"),1)=".",TRUE,FALSE)</formula>
    </cfRule>
  </conditionalFormatting>
  <conditionalFormatting sqref="AE41">
    <cfRule type="expression" dxfId="707" priority="13">
      <formula>IF(RIGHT(TEXT(AE41,"0.#"),1)=".",FALSE,TRUE)</formula>
    </cfRule>
    <cfRule type="expression" dxfId="706" priority="14">
      <formula>IF(RIGHT(TEXT(AE41,"0.#"),1)=".",TRUE,FALSE)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I40">
    <cfRule type="expression" dxfId="703" priority="9">
      <formula>IF(RIGHT(TEXT(AI40,"0.#"),1)=".",FALSE,TRUE)</formula>
    </cfRule>
    <cfRule type="expression" dxfId="702" priority="10">
      <formula>IF(RIGHT(TEXT(AI40,"0.#"),1)=".",TRUE,FALSE)</formula>
    </cfRule>
  </conditionalFormatting>
  <conditionalFormatting sqref="AI41">
    <cfRule type="expression" dxfId="701" priority="11">
      <formula>IF(RIGHT(TEXT(AI41,"0.#"),1)=".",FALSE,TRUE)</formula>
    </cfRule>
    <cfRule type="expression" dxfId="700" priority="12">
      <formula>IF(RIGHT(TEXT(AI41,"0.#"),1)=".",TRUE,FALSE)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4" max="16383" man="1"/>
    <brk id="221" max="16383" man="1"/>
    <brk id="261" max="16383" man="1"/>
    <brk id="355"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717</v>
      </c>
      <c r="H2" s="13" t="str">
        <f>IF(G2="","",F2)</f>
        <v>一般会計</v>
      </c>
      <c r="I2" s="13" t="str">
        <f>IF(H2="","",IF(I1&lt;&gt;"",CONCATENATE(I1,"、",H2),H2))</f>
        <v>一般会計</v>
      </c>
      <c r="K2" s="14" t="s">
        <v>94</v>
      </c>
      <c r="L2" s="15" t="s">
        <v>717</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t="s">
        <v>717</v>
      </c>
      <c r="R5" s="13" t="str">
        <f t="shared" si="3"/>
        <v>負担</v>
      </c>
      <c r="S5" s="13" t="str">
        <f t="shared" si="4"/>
        <v>負担</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負担</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負担</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負担</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負担</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4"/>
      <c r="Z2" s="148"/>
      <c r="AA2" s="149"/>
      <c r="AB2" s="938" t="s">
        <v>11</v>
      </c>
      <c r="AC2" s="939"/>
      <c r="AD2" s="940"/>
      <c r="AE2" s="942" t="s">
        <v>367</v>
      </c>
      <c r="AF2" s="942"/>
      <c r="AG2" s="942"/>
      <c r="AH2" s="528"/>
      <c r="AI2" s="942" t="s">
        <v>463</v>
      </c>
      <c r="AJ2" s="942"/>
      <c r="AK2" s="942"/>
      <c r="AL2" s="528"/>
      <c r="AM2" s="942" t="s">
        <v>464</v>
      </c>
      <c r="AN2" s="942"/>
      <c r="AO2" s="942"/>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35"/>
      <c r="Z3" s="936"/>
      <c r="AA3" s="937"/>
      <c r="AB3" s="941"/>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16"/>
      <c r="I4" s="916"/>
      <c r="J4" s="916"/>
      <c r="K4" s="916"/>
      <c r="L4" s="916"/>
      <c r="M4" s="916"/>
      <c r="N4" s="916"/>
      <c r="O4" s="917"/>
      <c r="P4" s="252"/>
      <c r="Q4" s="664"/>
      <c r="R4" s="664"/>
      <c r="S4" s="664"/>
      <c r="T4" s="664"/>
      <c r="U4" s="664"/>
      <c r="V4" s="664"/>
      <c r="W4" s="664"/>
      <c r="X4" s="665"/>
      <c r="Y4" s="930" t="s">
        <v>12</v>
      </c>
      <c r="Z4" s="931"/>
      <c r="AA4" s="932"/>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8"/>
      <c r="H5" s="919"/>
      <c r="I5" s="919"/>
      <c r="J5" s="919"/>
      <c r="K5" s="919"/>
      <c r="L5" s="919"/>
      <c r="M5" s="919"/>
      <c r="N5" s="919"/>
      <c r="O5" s="920"/>
      <c r="P5" s="924"/>
      <c r="Q5" s="924"/>
      <c r="R5" s="924"/>
      <c r="S5" s="924"/>
      <c r="T5" s="924"/>
      <c r="U5" s="924"/>
      <c r="V5" s="924"/>
      <c r="W5" s="924"/>
      <c r="X5" s="925"/>
      <c r="Y5" s="606" t="s">
        <v>48</v>
      </c>
      <c r="Z5" s="927"/>
      <c r="AA5" s="928"/>
      <c r="AB5" s="557"/>
      <c r="AC5" s="933"/>
      <c r="AD5" s="933"/>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21"/>
      <c r="H6" s="922"/>
      <c r="I6" s="922"/>
      <c r="J6" s="922"/>
      <c r="K6" s="922"/>
      <c r="L6" s="922"/>
      <c r="M6" s="922"/>
      <c r="N6" s="922"/>
      <c r="O6" s="923"/>
      <c r="P6" s="667"/>
      <c r="Q6" s="667"/>
      <c r="R6" s="667"/>
      <c r="S6" s="667"/>
      <c r="T6" s="667"/>
      <c r="U6" s="667"/>
      <c r="V6" s="667"/>
      <c r="W6" s="667"/>
      <c r="X6" s="668"/>
      <c r="Y6" s="926" t="s">
        <v>13</v>
      </c>
      <c r="Z6" s="927"/>
      <c r="AA6" s="928"/>
      <c r="AB6" s="574" t="s">
        <v>167</v>
      </c>
      <c r="AC6" s="929"/>
      <c r="AD6" s="929"/>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4" t="s">
        <v>339</v>
      </c>
      <c r="B7" s="905"/>
      <c r="C7" s="905"/>
      <c r="D7" s="905"/>
      <c r="E7" s="905"/>
      <c r="F7" s="906"/>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7"/>
      <c r="B8" s="908"/>
      <c r="C8" s="908"/>
      <c r="D8" s="908"/>
      <c r="E8" s="908"/>
      <c r="F8" s="909"/>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4"/>
      <c r="Z9" s="148"/>
      <c r="AA9" s="149"/>
      <c r="AB9" s="938" t="s">
        <v>11</v>
      </c>
      <c r="AC9" s="939"/>
      <c r="AD9" s="940"/>
      <c r="AE9" s="942" t="s">
        <v>367</v>
      </c>
      <c r="AF9" s="942"/>
      <c r="AG9" s="942"/>
      <c r="AH9" s="528"/>
      <c r="AI9" s="942" t="s">
        <v>463</v>
      </c>
      <c r="AJ9" s="942"/>
      <c r="AK9" s="942"/>
      <c r="AL9" s="528"/>
      <c r="AM9" s="942" t="s">
        <v>464</v>
      </c>
      <c r="AN9" s="942"/>
      <c r="AO9" s="942"/>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5"/>
      <c r="Z10" s="936"/>
      <c r="AA10" s="937"/>
      <c r="AB10" s="941"/>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16"/>
      <c r="I11" s="916"/>
      <c r="J11" s="916"/>
      <c r="K11" s="916"/>
      <c r="L11" s="916"/>
      <c r="M11" s="916"/>
      <c r="N11" s="916"/>
      <c r="O11" s="917"/>
      <c r="P11" s="252"/>
      <c r="Q11" s="664"/>
      <c r="R11" s="664"/>
      <c r="S11" s="664"/>
      <c r="T11" s="664"/>
      <c r="U11" s="664"/>
      <c r="V11" s="664"/>
      <c r="W11" s="664"/>
      <c r="X11" s="665"/>
      <c r="Y11" s="930" t="s">
        <v>12</v>
      </c>
      <c r="Z11" s="931"/>
      <c r="AA11" s="932"/>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8"/>
      <c r="H12" s="919"/>
      <c r="I12" s="919"/>
      <c r="J12" s="919"/>
      <c r="K12" s="919"/>
      <c r="L12" s="919"/>
      <c r="M12" s="919"/>
      <c r="N12" s="919"/>
      <c r="O12" s="920"/>
      <c r="P12" s="924"/>
      <c r="Q12" s="924"/>
      <c r="R12" s="924"/>
      <c r="S12" s="924"/>
      <c r="T12" s="924"/>
      <c r="U12" s="924"/>
      <c r="V12" s="924"/>
      <c r="W12" s="924"/>
      <c r="X12" s="925"/>
      <c r="Y12" s="606" t="s">
        <v>48</v>
      </c>
      <c r="Z12" s="927"/>
      <c r="AA12" s="928"/>
      <c r="AB12" s="557"/>
      <c r="AC12" s="933"/>
      <c r="AD12" s="933"/>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3"/>
      <c r="B13" s="914"/>
      <c r="C13" s="914"/>
      <c r="D13" s="914"/>
      <c r="E13" s="914"/>
      <c r="F13" s="915"/>
      <c r="G13" s="921"/>
      <c r="H13" s="922"/>
      <c r="I13" s="922"/>
      <c r="J13" s="922"/>
      <c r="K13" s="922"/>
      <c r="L13" s="922"/>
      <c r="M13" s="922"/>
      <c r="N13" s="922"/>
      <c r="O13" s="923"/>
      <c r="P13" s="667"/>
      <c r="Q13" s="667"/>
      <c r="R13" s="667"/>
      <c r="S13" s="667"/>
      <c r="T13" s="667"/>
      <c r="U13" s="667"/>
      <c r="V13" s="667"/>
      <c r="W13" s="667"/>
      <c r="X13" s="668"/>
      <c r="Y13" s="926" t="s">
        <v>13</v>
      </c>
      <c r="Z13" s="927"/>
      <c r="AA13" s="928"/>
      <c r="AB13" s="574" t="s">
        <v>167</v>
      </c>
      <c r="AC13" s="929"/>
      <c r="AD13" s="929"/>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4" t="s">
        <v>339</v>
      </c>
      <c r="B14" s="905"/>
      <c r="C14" s="905"/>
      <c r="D14" s="905"/>
      <c r="E14" s="905"/>
      <c r="F14" s="906"/>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7"/>
      <c r="B15" s="908"/>
      <c r="C15" s="908"/>
      <c r="D15" s="908"/>
      <c r="E15" s="908"/>
      <c r="F15" s="909"/>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4"/>
      <c r="Z16" s="148"/>
      <c r="AA16" s="149"/>
      <c r="AB16" s="938" t="s">
        <v>11</v>
      </c>
      <c r="AC16" s="939"/>
      <c r="AD16" s="940"/>
      <c r="AE16" s="942" t="s">
        <v>367</v>
      </c>
      <c r="AF16" s="942"/>
      <c r="AG16" s="942"/>
      <c r="AH16" s="528"/>
      <c r="AI16" s="942" t="s">
        <v>463</v>
      </c>
      <c r="AJ16" s="942"/>
      <c r="AK16" s="942"/>
      <c r="AL16" s="528"/>
      <c r="AM16" s="942" t="s">
        <v>464</v>
      </c>
      <c r="AN16" s="942"/>
      <c r="AO16" s="942"/>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5"/>
      <c r="Z17" s="936"/>
      <c r="AA17" s="937"/>
      <c r="AB17" s="941"/>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16"/>
      <c r="I18" s="916"/>
      <c r="J18" s="916"/>
      <c r="K18" s="916"/>
      <c r="L18" s="916"/>
      <c r="M18" s="916"/>
      <c r="N18" s="916"/>
      <c r="O18" s="917"/>
      <c r="P18" s="252"/>
      <c r="Q18" s="664"/>
      <c r="R18" s="664"/>
      <c r="S18" s="664"/>
      <c r="T18" s="664"/>
      <c r="U18" s="664"/>
      <c r="V18" s="664"/>
      <c r="W18" s="664"/>
      <c r="X18" s="665"/>
      <c r="Y18" s="930" t="s">
        <v>12</v>
      </c>
      <c r="Z18" s="931"/>
      <c r="AA18" s="932"/>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8"/>
      <c r="H19" s="919"/>
      <c r="I19" s="919"/>
      <c r="J19" s="919"/>
      <c r="K19" s="919"/>
      <c r="L19" s="919"/>
      <c r="M19" s="919"/>
      <c r="N19" s="919"/>
      <c r="O19" s="920"/>
      <c r="P19" s="924"/>
      <c r="Q19" s="924"/>
      <c r="R19" s="924"/>
      <c r="S19" s="924"/>
      <c r="T19" s="924"/>
      <c r="U19" s="924"/>
      <c r="V19" s="924"/>
      <c r="W19" s="924"/>
      <c r="X19" s="925"/>
      <c r="Y19" s="606" t="s">
        <v>48</v>
      </c>
      <c r="Z19" s="927"/>
      <c r="AA19" s="928"/>
      <c r="AB19" s="557"/>
      <c r="AC19" s="933"/>
      <c r="AD19" s="933"/>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3"/>
      <c r="B20" s="914"/>
      <c r="C20" s="914"/>
      <c r="D20" s="914"/>
      <c r="E20" s="914"/>
      <c r="F20" s="915"/>
      <c r="G20" s="921"/>
      <c r="H20" s="922"/>
      <c r="I20" s="922"/>
      <c r="J20" s="922"/>
      <c r="K20" s="922"/>
      <c r="L20" s="922"/>
      <c r="M20" s="922"/>
      <c r="N20" s="922"/>
      <c r="O20" s="923"/>
      <c r="P20" s="667"/>
      <c r="Q20" s="667"/>
      <c r="R20" s="667"/>
      <c r="S20" s="667"/>
      <c r="T20" s="667"/>
      <c r="U20" s="667"/>
      <c r="V20" s="667"/>
      <c r="W20" s="667"/>
      <c r="X20" s="668"/>
      <c r="Y20" s="926" t="s">
        <v>13</v>
      </c>
      <c r="Z20" s="927"/>
      <c r="AA20" s="928"/>
      <c r="AB20" s="574" t="s">
        <v>167</v>
      </c>
      <c r="AC20" s="929"/>
      <c r="AD20" s="929"/>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4" t="s">
        <v>339</v>
      </c>
      <c r="B21" s="905"/>
      <c r="C21" s="905"/>
      <c r="D21" s="905"/>
      <c r="E21" s="905"/>
      <c r="F21" s="906"/>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7"/>
      <c r="B22" s="908"/>
      <c r="C22" s="908"/>
      <c r="D22" s="908"/>
      <c r="E22" s="908"/>
      <c r="F22" s="909"/>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4"/>
      <c r="Z23" s="148"/>
      <c r="AA23" s="149"/>
      <c r="AB23" s="938" t="s">
        <v>11</v>
      </c>
      <c r="AC23" s="939"/>
      <c r="AD23" s="940"/>
      <c r="AE23" s="942" t="s">
        <v>367</v>
      </c>
      <c r="AF23" s="942"/>
      <c r="AG23" s="942"/>
      <c r="AH23" s="528"/>
      <c r="AI23" s="942" t="s">
        <v>463</v>
      </c>
      <c r="AJ23" s="942"/>
      <c r="AK23" s="942"/>
      <c r="AL23" s="528"/>
      <c r="AM23" s="942" t="s">
        <v>464</v>
      </c>
      <c r="AN23" s="942"/>
      <c r="AO23" s="942"/>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5"/>
      <c r="Z24" s="936"/>
      <c r="AA24" s="937"/>
      <c r="AB24" s="941"/>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16"/>
      <c r="I25" s="916"/>
      <c r="J25" s="916"/>
      <c r="K25" s="916"/>
      <c r="L25" s="916"/>
      <c r="M25" s="916"/>
      <c r="N25" s="916"/>
      <c r="O25" s="917"/>
      <c r="P25" s="252"/>
      <c r="Q25" s="664"/>
      <c r="R25" s="664"/>
      <c r="S25" s="664"/>
      <c r="T25" s="664"/>
      <c r="U25" s="664"/>
      <c r="V25" s="664"/>
      <c r="W25" s="664"/>
      <c r="X25" s="665"/>
      <c r="Y25" s="930" t="s">
        <v>12</v>
      </c>
      <c r="Z25" s="931"/>
      <c r="AA25" s="932"/>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8"/>
      <c r="H26" s="919"/>
      <c r="I26" s="919"/>
      <c r="J26" s="919"/>
      <c r="K26" s="919"/>
      <c r="L26" s="919"/>
      <c r="M26" s="919"/>
      <c r="N26" s="919"/>
      <c r="O26" s="920"/>
      <c r="P26" s="924"/>
      <c r="Q26" s="924"/>
      <c r="R26" s="924"/>
      <c r="S26" s="924"/>
      <c r="T26" s="924"/>
      <c r="U26" s="924"/>
      <c r="V26" s="924"/>
      <c r="W26" s="924"/>
      <c r="X26" s="925"/>
      <c r="Y26" s="606" t="s">
        <v>48</v>
      </c>
      <c r="Z26" s="927"/>
      <c r="AA26" s="928"/>
      <c r="AB26" s="557"/>
      <c r="AC26" s="933"/>
      <c r="AD26" s="933"/>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3"/>
      <c r="B27" s="914"/>
      <c r="C27" s="914"/>
      <c r="D27" s="914"/>
      <c r="E27" s="914"/>
      <c r="F27" s="915"/>
      <c r="G27" s="921"/>
      <c r="H27" s="922"/>
      <c r="I27" s="922"/>
      <c r="J27" s="922"/>
      <c r="K27" s="922"/>
      <c r="L27" s="922"/>
      <c r="M27" s="922"/>
      <c r="N27" s="922"/>
      <c r="O27" s="923"/>
      <c r="P27" s="667"/>
      <c r="Q27" s="667"/>
      <c r="R27" s="667"/>
      <c r="S27" s="667"/>
      <c r="T27" s="667"/>
      <c r="U27" s="667"/>
      <c r="V27" s="667"/>
      <c r="W27" s="667"/>
      <c r="X27" s="668"/>
      <c r="Y27" s="926" t="s">
        <v>13</v>
      </c>
      <c r="Z27" s="927"/>
      <c r="AA27" s="928"/>
      <c r="AB27" s="574" t="s">
        <v>167</v>
      </c>
      <c r="AC27" s="929"/>
      <c r="AD27" s="929"/>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4" t="s">
        <v>339</v>
      </c>
      <c r="B28" s="905"/>
      <c r="C28" s="905"/>
      <c r="D28" s="905"/>
      <c r="E28" s="905"/>
      <c r="F28" s="906"/>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7"/>
      <c r="B29" s="908"/>
      <c r="C29" s="908"/>
      <c r="D29" s="908"/>
      <c r="E29" s="908"/>
      <c r="F29" s="909"/>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4"/>
      <c r="Z30" s="148"/>
      <c r="AA30" s="149"/>
      <c r="AB30" s="938" t="s">
        <v>11</v>
      </c>
      <c r="AC30" s="939"/>
      <c r="AD30" s="940"/>
      <c r="AE30" s="942" t="s">
        <v>367</v>
      </c>
      <c r="AF30" s="942"/>
      <c r="AG30" s="942"/>
      <c r="AH30" s="528"/>
      <c r="AI30" s="942" t="s">
        <v>463</v>
      </c>
      <c r="AJ30" s="942"/>
      <c r="AK30" s="942"/>
      <c r="AL30" s="528"/>
      <c r="AM30" s="942" t="s">
        <v>464</v>
      </c>
      <c r="AN30" s="942"/>
      <c r="AO30" s="942"/>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5"/>
      <c r="Z31" s="936"/>
      <c r="AA31" s="937"/>
      <c r="AB31" s="941"/>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16"/>
      <c r="I32" s="916"/>
      <c r="J32" s="916"/>
      <c r="K32" s="916"/>
      <c r="L32" s="916"/>
      <c r="M32" s="916"/>
      <c r="N32" s="916"/>
      <c r="O32" s="917"/>
      <c r="P32" s="252"/>
      <c r="Q32" s="664"/>
      <c r="R32" s="664"/>
      <c r="S32" s="664"/>
      <c r="T32" s="664"/>
      <c r="U32" s="664"/>
      <c r="V32" s="664"/>
      <c r="W32" s="664"/>
      <c r="X32" s="665"/>
      <c r="Y32" s="930" t="s">
        <v>12</v>
      </c>
      <c r="Z32" s="931"/>
      <c r="AA32" s="932"/>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8"/>
      <c r="H33" s="919"/>
      <c r="I33" s="919"/>
      <c r="J33" s="919"/>
      <c r="K33" s="919"/>
      <c r="L33" s="919"/>
      <c r="M33" s="919"/>
      <c r="N33" s="919"/>
      <c r="O33" s="920"/>
      <c r="P33" s="924"/>
      <c r="Q33" s="924"/>
      <c r="R33" s="924"/>
      <c r="S33" s="924"/>
      <c r="T33" s="924"/>
      <c r="U33" s="924"/>
      <c r="V33" s="924"/>
      <c r="W33" s="924"/>
      <c r="X33" s="925"/>
      <c r="Y33" s="606" t="s">
        <v>48</v>
      </c>
      <c r="Z33" s="927"/>
      <c r="AA33" s="928"/>
      <c r="AB33" s="557"/>
      <c r="AC33" s="933"/>
      <c r="AD33" s="933"/>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3"/>
      <c r="B34" s="914"/>
      <c r="C34" s="914"/>
      <c r="D34" s="914"/>
      <c r="E34" s="914"/>
      <c r="F34" s="915"/>
      <c r="G34" s="921"/>
      <c r="H34" s="922"/>
      <c r="I34" s="922"/>
      <c r="J34" s="922"/>
      <c r="K34" s="922"/>
      <c r="L34" s="922"/>
      <c r="M34" s="922"/>
      <c r="N34" s="922"/>
      <c r="O34" s="923"/>
      <c r="P34" s="667"/>
      <c r="Q34" s="667"/>
      <c r="R34" s="667"/>
      <c r="S34" s="667"/>
      <c r="T34" s="667"/>
      <c r="U34" s="667"/>
      <c r="V34" s="667"/>
      <c r="W34" s="667"/>
      <c r="X34" s="668"/>
      <c r="Y34" s="926" t="s">
        <v>13</v>
      </c>
      <c r="Z34" s="927"/>
      <c r="AA34" s="928"/>
      <c r="AB34" s="574" t="s">
        <v>167</v>
      </c>
      <c r="AC34" s="929"/>
      <c r="AD34" s="929"/>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4" t="s">
        <v>339</v>
      </c>
      <c r="B35" s="905"/>
      <c r="C35" s="905"/>
      <c r="D35" s="905"/>
      <c r="E35" s="905"/>
      <c r="F35" s="906"/>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7"/>
      <c r="B36" s="908"/>
      <c r="C36" s="908"/>
      <c r="D36" s="908"/>
      <c r="E36" s="908"/>
      <c r="F36" s="909"/>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4"/>
      <c r="Z37" s="148"/>
      <c r="AA37" s="149"/>
      <c r="AB37" s="938" t="s">
        <v>11</v>
      </c>
      <c r="AC37" s="939"/>
      <c r="AD37" s="940"/>
      <c r="AE37" s="942" t="s">
        <v>367</v>
      </c>
      <c r="AF37" s="942"/>
      <c r="AG37" s="942"/>
      <c r="AH37" s="528"/>
      <c r="AI37" s="942" t="s">
        <v>463</v>
      </c>
      <c r="AJ37" s="942"/>
      <c r="AK37" s="942"/>
      <c r="AL37" s="528"/>
      <c r="AM37" s="942" t="s">
        <v>464</v>
      </c>
      <c r="AN37" s="942"/>
      <c r="AO37" s="942"/>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5"/>
      <c r="Z38" s="936"/>
      <c r="AA38" s="937"/>
      <c r="AB38" s="941"/>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16"/>
      <c r="I39" s="916"/>
      <c r="J39" s="916"/>
      <c r="K39" s="916"/>
      <c r="L39" s="916"/>
      <c r="M39" s="916"/>
      <c r="N39" s="916"/>
      <c r="O39" s="917"/>
      <c r="P39" s="252"/>
      <c r="Q39" s="664"/>
      <c r="R39" s="664"/>
      <c r="S39" s="664"/>
      <c r="T39" s="664"/>
      <c r="U39" s="664"/>
      <c r="V39" s="664"/>
      <c r="W39" s="664"/>
      <c r="X39" s="665"/>
      <c r="Y39" s="930" t="s">
        <v>12</v>
      </c>
      <c r="Z39" s="931"/>
      <c r="AA39" s="932"/>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8"/>
      <c r="H40" s="919"/>
      <c r="I40" s="919"/>
      <c r="J40" s="919"/>
      <c r="K40" s="919"/>
      <c r="L40" s="919"/>
      <c r="M40" s="919"/>
      <c r="N40" s="919"/>
      <c r="O40" s="920"/>
      <c r="P40" s="924"/>
      <c r="Q40" s="924"/>
      <c r="R40" s="924"/>
      <c r="S40" s="924"/>
      <c r="T40" s="924"/>
      <c r="U40" s="924"/>
      <c r="V40" s="924"/>
      <c r="W40" s="924"/>
      <c r="X40" s="925"/>
      <c r="Y40" s="606" t="s">
        <v>48</v>
      </c>
      <c r="Z40" s="927"/>
      <c r="AA40" s="928"/>
      <c r="AB40" s="557"/>
      <c r="AC40" s="933"/>
      <c r="AD40" s="933"/>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3"/>
      <c r="B41" s="914"/>
      <c r="C41" s="914"/>
      <c r="D41" s="914"/>
      <c r="E41" s="914"/>
      <c r="F41" s="915"/>
      <c r="G41" s="921"/>
      <c r="H41" s="922"/>
      <c r="I41" s="922"/>
      <c r="J41" s="922"/>
      <c r="K41" s="922"/>
      <c r="L41" s="922"/>
      <c r="M41" s="922"/>
      <c r="N41" s="922"/>
      <c r="O41" s="923"/>
      <c r="P41" s="667"/>
      <c r="Q41" s="667"/>
      <c r="R41" s="667"/>
      <c r="S41" s="667"/>
      <c r="T41" s="667"/>
      <c r="U41" s="667"/>
      <c r="V41" s="667"/>
      <c r="W41" s="667"/>
      <c r="X41" s="668"/>
      <c r="Y41" s="926" t="s">
        <v>13</v>
      </c>
      <c r="Z41" s="927"/>
      <c r="AA41" s="928"/>
      <c r="AB41" s="574" t="s">
        <v>167</v>
      </c>
      <c r="AC41" s="929"/>
      <c r="AD41" s="929"/>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4" t="s">
        <v>339</v>
      </c>
      <c r="B42" s="905"/>
      <c r="C42" s="905"/>
      <c r="D42" s="905"/>
      <c r="E42" s="905"/>
      <c r="F42" s="906"/>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7"/>
      <c r="B43" s="908"/>
      <c r="C43" s="908"/>
      <c r="D43" s="908"/>
      <c r="E43" s="908"/>
      <c r="F43" s="909"/>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4"/>
      <c r="Z44" s="148"/>
      <c r="AA44" s="149"/>
      <c r="AB44" s="938" t="s">
        <v>11</v>
      </c>
      <c r="AC44" s="939"/>
      <c r="AD44" s="940"/>
      <c r="AE44" s="942" t="s">
        <v>367</v>
      </c>
      <c r="AF44" s="942"/>
      <c r="AG44" s="942"/>
      <c r="AH44" s="528"/>
      <c r="AI44" s="942" t="s">
        <v>463</v>
      </c>
      <c r="AJ44" s="942"/>
      <c r="AK44" s="942"/>
      <c r="AL44" s="528"/>
      <c r="AM44" s="942" t="s">
        <v>464</v>
      </c>
      <c r="AN44" s="942"/>
      <c r="AO44" s="942"/>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5"/>
      <c r="Z45" s="936"/>
      <c r="AA45" s="937"/>
      <c r="AB45" s="941"/>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16"/>
      <c r="I46" s="916"/>
      <c r="J46" s="916"/>
      <c r="K46" s="916"/>
      <c r="L46" s="916"/>
      <c r="M46" s="916"/>
      <c r="N46" s="916"/>
      <c r="O46" s="917"/>
      <c r="P46" s="252"/>
      <c r="Q46" s="664"/>
      <c r="R46" s="664"/>
      <c r="S46" s="664"/>
      <c r="T46" s="664"/>
      <c r="U46" s="664"/>
      <c r="V46" s="664"/>
      <c r="W46" s="664"/>
      <c r="X46" s="665"/>
      <c r="Y46" s="930" t="s">
        <v>12</v>
      </c>
      <c r="Z46" s="931"/>
      <c r="AA46" s="932"/>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8"/>
      <c r="H47" s="919"/>
      <c r="I47" s="919"/>
      <c r="J47" s="919"/>
      <c r="K47" s="919"/>
      <c r="L47" s="919"/>
      <c r="M47" s="919"/>
      <c r="N47" s="919"/>
      <c r="O47" s="920"/>
      <c r="P47" s="924"/>
      <c r="Q47" s="924"/>
      <c r="R47" s="924"/>
      <c r="S47" s="924"/>
      <c r="T47" s="924"/>
      <c r="U47" s="924"/>
      <c r="V47" s="924"/>
      <c r="W47" s="924"/>
      <c r="X47" s="925"/>
      <c r="Y47" s="606" t="s">
        <v>48</v>
      </c>
      <c r="Z47" s="927"/>
      <c r="AA47" s="928"/>
      <c r="AB47" s="557"/>
      <c r="AC47" s="933"/>
      <c r="AD47" s="933"/>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3"/>
      <c r="B48" s="914"/>
      <c r="C48" s="914"/>
      <c r="D48" s="914"/>
      <c r="E48" s="914"/>
      <c r="F48" s="915"/>
      <c r="G48" s="921"/>
      <c r="H48" s="922"/>
      <c r="I48" s="922"/>
      <c r="J48" s="922"/>
      <c r="K48" s="922"/>
      <c r="L48" s="922"/>
      <c r="M48" s="922"/>
      <c r="N48" s="922"/>
      <c r="O48" s="923"/>
      <c r="P48" s="667"/>
      <c r="Q48" s="667"/>
      <c r="R48" s="667"/>
      <c r="S48" s="667"/>
      <c r="T48" s="667"/>
      <c r="U48" s="667"/>
      <c r="V48" s="667"/>
      <c r="W48" s="667"/>
      <c r="X48" s="668"/>
      <c r="Y48" s="926" t="s">
        <v>13</v>
      </c>
      <c r="Z48" s="927"/>
      <c r="AA48" s="928"/>
      <c r="AB48" s="574" t="s">
        <v>167</v>
      </c>
      <c r="AC48" s="929"/>
      <c r="AD48" s="929"/>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4" t="s">
        <v>339</v>
      </c>
      <c r="B49" s="905"/>
      <c r="C49" s="905"/>
      <c r="D49" s="905"/>
      <c r="E49" s="905"/>
      <c r="F49" s="906"/>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7"/>
      <c r="B50" s="908"/>
      <c r="C50" s="908"/>
      <c r="D50" s="908"/>
      <c r="E50" s="908"/>
      <c r="F50" s="909"/>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4"/>
      <c r="Z51" s="148"/>
      <c r="AA51" s="149"/>
      <c r="AB51" s="528" t="s">
        <v>11</v>
      </c>
      <c r="AC51" s="939"/>
      <c r="AD51" s="940"/>
      <c r="AE51" s="942" t="s">
        <v>367</v>
      </c>
      <c r="AF51" s="942"/>
      <c r="AG51" s="942"/>
      <c r="AH51" s="528"/>
      <c r="AI51" s="942" t="s">
        <v>463</v>
      </c>
      <c r="AJ51" s="942"/>
      <c r="AK51" s="942"/>
      <c r="AL51" s="528"/>
      <c r="AM51" s="942" t="s">
        <v>464</v>
      </c>
      <c r="AN51" s="942"/>
      <c r="AO51" s="942"/>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5"/>
      <c r="Z52" s="936"/>
      <c r="AA52" s="937"/>
      <c r="AB52" s="941"/>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16"/>
      <c r="I53" s="916"/>
      <c r="J53" s="916"/>
      <c r="K53" s="916"/>
      <c r="L53" s="916"/>
      <c r="M53" s="916"/>
      <c r="N53" s="916"/>
      <c r="O53" s="917"/>
      <c r="P53" s="252"/>
      <c r="Q53" s="664"/>
      <c r="R53" s="664"/>
      <c r="S53" s="664"/>
      <c r="T53" s="664"/>
      <c r="U53" s="664"/>
      <c r="V53" s="664"/>
      <c r="W53" s="664"/>
      <c r="X53" s="665"/>
      <c r="Y53" s="930" t="s">
        <v>12</v>
      </c>
      <c r="Z53" s="931"/>
      <c r="AA53" s="932"/>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8"/>
      <c r="H54" s="919"/>
      <c r="I54" s="919"/>
      <c r="J54" s="919"/>
      <c r="K54" s="919"/>
      <c r="L54" s="919"/>
      <c r="M54" s="919"/>
      <c r="N54" s="919"/>
      <c r="O54" s="920"/>
      <c r="P54" s="924"/>
      <c r="Q54" s="924"/>
      <c r="R54" s="924"/>
      <c r="S54" s="924"/>
      <c r="T54" s="924"/>
      <c r="U54" s="924"/>
      <c r="V54" s="924"/>
      <c r="W54" s="924"/>
      <c r="X54" s="925"/>
      <c r="Y54" s="606" t="s">
        <v>48</v>
      </c>
      <c r="Z54" s="927"/>
      <c r="AA54" s="928"/>
      <c r="AB54" s="557"/>
      <c r="AC54" s="933"/>
      <c r="AD54" s="933"/>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3"/>
      <c r="B55" s="914"/>
      <c r="C55" s="914"/>
      <c r="D55" s="914"/>
      <c r="E55" s="914"/>
      <c r="F55" s="915"/>
      <c r="G55" s="921"/>
      <c r="H55" s="922"/>
      <c r="I55" s="922"/>
      <c r="J55" s="922"/>
      <c r="K55" s="922"/>
      <c r="L55" s="922"/>
      <c r="M55" s="922"/>
      <c r="N55" s="922"/>
      <c r="O55" s="923"/>
      <c r="P55" s="667"/>
      <c r="Q55" s="667"/>
      <c r="R55" s="667"/>
      <c r="S55" s="667"/>
      <c r="T55" s="667"/>
      <c r="U55" s="667"/>
      <c r="V55" s="667"/>
      <c r="W55" s="667"/>
      <c r="X55" s="668"/>
      <c r="Y55" s="926" t="s">
        <v>13</v>
      </c>
      <c r="Z55" s="927"/>
      <c r="AA55" s="928"/>
      <c r="AB55" s="574" t="s">
        <v>167</v>
      </c>
      <c r="AC55" s="929"/>
      <c r="AD55" s="929"/>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4" t="s">
        <v>339</v>
      </c>
      <c r="B56" s="905"/>
      <c r="C56" s="905"/>
      <c r="D56" s="905"/>
      <c r="E56" s="905"/>
      <c r="F56" s="906"/>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7"/>
      <c r="B57" s="908"/>
      <c r="C57" s="908"/>
      <c r="D57" s="908"/>
      <c r="E57" s="908"/>
      <c r="F57" s="909"/>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4"/>
      <c r="Z58" s="148"/>
      <c r="AA58" s="149"/>
      <c r="AB58" s="938" t="s">
        <v>11</v>
      </c>
      <c r="AC58" s="939"/>
      <c r="AD58" s="940"/>
      <c r="AE58" s="942" t="s">
        <v>367</v>
      </c>
      <c r="AF58" s="942"/>
      <c r="AG58" s="942"/>
      <c r="AH58" s="528"/>
      <c r="AI58" s="942" t="s">
        <v>463</v>
      </c>
      <c r="AJ58" s="942"/>
      <c r="AK58" s="942"/>
      <c r="AL58" s="528"/>
      <c r="AM58" s="942" t="s">
        <v>464</v>
      </c>
      <c r="AN58" s="942"/>
      <c r="AO58" s="942"/>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5"/>
      <c r="Z59" s="936"/>
      <c r="AA59" s="937"/>
      <c r="AB59" s="941"/>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16"/>
      <c r="I60" s="916"/>
      <c r="J60" s="916"/>
      <c r="K60" s="916"/>
      <c r="L60" s="916"/>
      <c r="M60" s="916"/>
      <c r="N60" s="916"/>
      <c r="O60" s="917"/>
      <c r="P60" s="252"/>
      <c r="Q60" s="664"/>
      <c r="R60" s="664"/>
      <c r="S60" s="664"/>
      <c r="T60" s="664"/>
      <c r="U60" s="664"/>
      <c r="V60" s="664"/>
      <c r="W60" s="664"/>
      <c r="X60" s="665"/>
      <c r="Y60" s="930" t="s">
        <v>12</v>
      </c>
      <c r="Z60" s="931"/>
      <c r="AA60" s="932"/>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8"/>
      <c r="H61" s="919"/>
      <c r="I61" s="919"/>
      <c r="J61" s="919"/>
      <c r="K61" s="919"/>
      <c r="L61" s="919"/>
      <c r="M61" s="919"/>
      <c r="N61" s="919"/>
      <c r="O61" s="920"/>
      <c r="P61" s="924"/>
      <c r="Q61" s="924"/>
      <c r="R61" s="924"/>
      <c r="S61" s="924"/>
      <c r="T61" s="924"/>
      <c r="U61" s="924"/>
      <c r="V61" s="924"/>
      <c r="W61" s="924"/>
      <c r="X61" s="925"/>
      <c r="Y61" s="606" t="s">
        <v>48</v>
      </c>
      <c r="Z61" s="927"/>
      <c r="AA61" s="928"/>
      <c r="AB61" s="557"/>
      <c r="AC61" s="933"/>
      <c r="AD61" s="933"/>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3"/>
      <c r="B62" s="914"/>
      <c r="C62" s="914"/>
      <c r="D62" s="914"/>
      <c r="E62" s="914"/>
      <c r="F62" s="915"/>
      <c r="G62" s="921"/>
      <c r="H62" s="922"/>
      <c r="I62" s="922"/>
      <c r="J62" s="922"/>
      <c r="K62" s="922"/>
      <c r="L62" s="922"/>
      <c r="M62" s="922"/>
      <c r="N62" s="922"/>
      <c r="O62" s="923"/>
      <c r="P62" s="667"/>
      <c r="Q62" s="667"/>
      <c r="R62" s="667"/>
      <c r="S62" s="667"/>
      <c r="T62" s="667"/>
      <c r="U62" s="667"/>
      <c r="V62" s="667"/>
      <c r="W62" s="667"/>
      <c r="X62" s="668"/>
      <c r="Y62" s="926" t="s">
        <v>13</v>
      </c>
      <c r="Z62" s="927"/>
      <c r="AA62" s="928"/>
      <c r="AB62" s="574" t="s">
        <v>167</v>
      </c>
      <c r="AC62" s="929"/>
      <c r="AD62" s="929"/>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4" t="s">
        <v>339</v>
      </c>
      <c r="B63" s="905"/>
      <c r="C63" s="905"/>
      <c r="D63" s="905"/>
      <c r="E63" s="905"/>
      <c r="F63" s="906"/>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7"/>
      <c r="B64" s="908"/>
      <c r="C64" s="908"/>
      <c r="D64" s="908"/>
      <c r="E64" s="908"/>
      <c r="F64" s="909"/>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4"/>
      <c r="Z65" s="148"/>
      <c r="AA65" s="149"/>
      <c r="AB65" s="938" t="s">
        <v>11</v>
      </c>
      <c r="AC65" s="939"/>
      <c r="AD65" s="940"/>
      <c r="AE65" s="942" t="s">
        <v>367</v>
      </c>
      <c r="AF65" s="942"/>
      <c r="AG65" s="942"/>
      <c r="AH65" s="528"/>
      <c r="AI65" s="942" t="s">
        <v>463</v>
      </c>
      <c r="AJ65" s="942"/>
      <c r="AK65" s="942"/>
      <c r="AL65" s="528"/>
      <c r="AM65" s="942" t="s">
        <v>464</v>
      </c>
      <c r="AN65" s="942"/>
      <c r="AO65" s="942"/>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5"/>
      <c r="Z66" s="936"/>
      <c r="AA66" s="937"/>
      <c r="AB66" s="941"/>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16"/>
      <c r="I67" s="916"/>
      <c r="J67" s="916"/>
      <c r="K67" s="916"/>
      <c r="L67" s="916"/>
      <c r="M67" s="916"/>
      <c r="N67" s="916"/>
      <c r="O67" s="917"/>
      <c r="P67" s="252"/>
      <c r="Q67" s="664"/>
      <c r="R67" s="664"/>
      <c r="S67" s="664"/>
      <c r="T67" s="664"/>
      <c r="U67" s="664"/>
      <c r="V67" s="664"/>
      <c r="W67" s="664"/>
      <c r="X67" s="665"/>
      <c r="Y67" s="930" t="s">
        <v>12</v>
      </c>
      <c r="Z67" s="931"/>
      <c r="AA67" s="932"/>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8"/>
      <c r="H68" s="919"/>
      <c r="I68" s="919"/>
      <c r="J68" s="919"/>
      <c r="K68" s="919"/>
      <c r="L68" s="919"/>
      <c r="M68" s="919"/>
      <c r="N68" s="919"/>
      <c r="O68" s="920"/>
      <c r="P68" s="924"/>
      <c r="Q68" s="924"/>
      <c r="R68" s="924"/>
      <c r="S68" s="924"/>
      <c r="T68" s="924"/>
      <c r="U68" s="924"/>
      <c r="V68" s="924"/>
      <c r="W68" s="924"/>
      <c r="X68" s="925"/>
      <c r="Y68" s="606" t="s">
        <v>48</v>
      </c>
      <c r="Z68" s="927"/>
      <c r="AA68" s="928"/>
      <c r="AB68" s="557"/>
      <c r="AC68" s="933"/>
      <c r="AD68" s="933"/>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3"/>
      <c r="B69" s="914"/>
      <c r="C69" s="914"/>
      <c r="D69" s="914"/>
      <c r="E69" s="914"/>
      <c r="F69" s="915"/>
      <c r="G69" s="921"/>
      <c r="H69" s="922"/>
      <c r="I69" s="922"/>
      <c r="J69" s="922"/>
      <c r="K69" s="922"/>
      <c r="L69" s="922"/>
      <c r="M69" s="922"/>
      <c r="N69" s="922"/>
      <c r="O69" s="923"/>
      <c r="P69" s="667"/>
      <c r="Q69" s="667"/>
      <c r="R69" s="667"/>
      <c r="S69" s="667"/>
      <c r="T69" s="667"/>
      <c r="U69" s="667"/>
      <c r="V69" s="667"/>
      <c r="W69" s="667"/>
      <c r="X69" s="668"/>
      <c r="Y69" s="606" t="s">
        <v>13</v>
      </c>
      <c r="Z69" s="927"/>
      <c r="AA69" s="928"/>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4" t="s">
        <v>339</v>
      </c>
      <c r="B70" s="905"/>
      <c r="C70" s="905"/>
      <c r="D70" s="905"/>
      <c r="E70" s="905"/>
      <c r="F70" s="906"/>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174" t="s">
        <v>325</v>
      </c>
      <c r="H2" s="175"/>
      <c r="I2" s="175"/>
      <c r="J2" s="175"/>
      <c r="K2" s="175"/>
      <c r="L2" s="175"/>
      <c r="M2" s="175"/>
      <c r="N2" s="175"/>
      <c r="O2" s="175"/>
      <c r="P2" s="175"/>
      <c r="Q2" s="175"/>
      <c r="R2" s="175"/>
      <c r="S2" s="175"/>
      <c r="T2" s="175"/>
      <c r="U2" s="175"/>
      <c r="V2" s="175"/>
      <c r="W2" s="175"/>
      <c r="X2" s="175"/>
      <c r="Y2" s="175"/>
      <c r="Z2" s="175"/>
      <c r="AA2" s="175"/>
      <c r="AB2" s="176"/>
      <c r="AC2" s="174" t="s">
        <v>327</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x14ac:dyDescent="0.15">
      <c r="A3" s="955"/>
      <c r="B3" s="956"/>
      <c r="C3" s="956"/>
      <c r="D3" s="956"/>
      <c r="E3" s="956"/>
      <c r="F3" s="957"/>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5"/>
      <c r="B4" s="956"/>
      <c r="C4" s="956"/>
      <c r="D4" s="956"/>
      <c r="E4" s="956"/>
      <c r="F4" s="957"/>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5"/>
      <c r="B5" s="956"/>
      <c r="C5" s="956"/>
      <c r="D5" s="956"/>
      <c r="E5" s="956"/>
      <c r="F5" s="957"/>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5"/>
      <c r="B6" s="956"/>
      <c r="C6" s="956"/>
      <c r="D6" s="956"/>
      <c r="E6" s="956"/>
      <c r="F6" s="957"/>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5"/>
      <c r="B7" s="956"/>
      <c r="C7" s="956"/>
      <c r="D7" s="956"/>
      <c r="E7" s="956"/>
      <c r="F7" s="957"/>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5"/>
      <c r="B8" s="956"/>
      <c r="C8" s="956"/>
      <c r="D8" s="956"/>
      <c r="E8" s="956"/>
      <c r="F8" s="957"/>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5"/>
      <c r="B9" s="956"/>
      <c r="C9" s="956"/>
      <c r="D9" s="956"/>
      <c r="E9" s="956"/>
      <c r="F9" s="957"/>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5"/>
      <c r="B10" s="956"/>
      <c r="C10" s="956"/>
      <c r="D10" s="956"/>
      <c r="E10" s="956"/>
      <c r="F10" s="957"/>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5"/>
      <c r="B11" s="956"/>
      <c r="C11" s="956"/>
      <c r="D11" s="956"/>
      <c r="E11" s="956"/>
      <c r="F11" s="957"/>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5"/>
      <c r="B12" s="956"/>
      <c r="C12" s="956"/>
      <c r="D12" s="956"/>
      <c r="E12" s="956"/>
      <c r="F12" s="957"/>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5"/>
      <c r="B13" s="956"/>
      <c r="C13" s="956"/>
      <c r="D13" s="956"/>
      <c r="E13" s="956"/>
      <c r="F13" s="957"/>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5"/>
      <c r="B14" s="956"/>
      <c r="C14" s="956"/>
      <c r="D14" s="956"/>
      <c r="E14" s="956"/>
      <c r="F14" s="957"/>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5"/>
      <c r="B15" s="956"/>
      <c r="C15" s="956"/>
      <c r="D15" s="956"/>
      <c r="E15" s="956"/>
      <c r="F15" s="957"/>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5"/>
      <c r="B16" s="956"/>
      <c r="C16" s="956"/>
      <c r="D16" s="956"/>
      <c r="E16" s="956"/>
      <c r="F16" s="957"/>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5"/>
      <c r="B17" s="956"/>
      <c r="C17" s="956"/>
      <c r="D17" s="956"/>
      <c r="E17" s="956"/>
      <c r="F17" s="957"/>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5"/>
      <c r="B18" s="956"/>
      <c r="C18" s="956"/>
      <c r="D18" s="956"/>
      <c r="E18" s="956"/>
      <c r="F18" s="957"/>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5"/>
      <c r="B19" s="956"/>
      <c r="C19" s="956"/>
      <c r="D19" s="956"/>
      <c r="E19" s="956"/>
      <c r="F19" s="957"/>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5"/>
      <c r="B20" s="956"/>
      <c r="C20" s="956"/>
      <c r="D20" s="956"/>
      <c r="E20" s="956"/>
      <c r="F20" s="957"/>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5"/>
      <c r="B21" s="956"/>
      <c r="C21" s="956"/>
      <c r="D21" s="956"/>
      <c r="E21" s="956"/>
      <c r="F21" s="957"/>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5"/>
      <c r="B22" s="956"/>
      <c r="C22" s="956"/>
      <c r="D22" s="956"/>
      <c r="E22" s="956"/>
      <c r="F22" s="957"/>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5"/>
      <c r="B23" s="956"/>
      <c r="C23" s="956"/>
      <c r="D23" s="956"/>
      <c r="E23" s="956"/>
      <c r="F23" s="957"/>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5"/>
      <c r="B24" s="956"/>
      <c r="C24" s="956"/>
      <c r="D24" s="956"/>
      <c r="E24" s="956"/>
      <c r="F24" s="957"/>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5"/>
      <c r="B25" s="956"/>
      <c r="C25" s="956"/>
      <c r="D25" s="956"/>
      <c r="E25" s="956"/>
      <c r="F25" s="957"/>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5"/>
      <c r="B26" s="956"/>
      <c r="C26" s="956"/>
      <c r="D26" s="956"/>
      <c r="E26" s="956"/>
      <c r="F26" s="957"/>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5"/>
      <c r="B27" s="956"/>
      <c r="C27" s="956"/>
      <c r="D27" s="956"/>
      <c r="E27" s="956"/>
      <c r="F27" s="957"/>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5"/>
      <c r="B28" s="956"/>
      <c r="C28" s="956"/>
      <c r="D28" s="956"/>
      <c r="E28" s="956"/>
      <c r="F28" s="957"/>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5"/>
      <c r="B29" s="956"/>
      <c r="C29" s="956"/>
      <c r="D29" s="956"/>
      <c r="E29" s="956"/>
      <c r="F29" s="957"/>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5"/>
      <c r="B30" s="956"/>
      <c r="C30" s="956"/>
      <c r="D30" s="956"/>
      <c r="E30" s="956"/>
      <c r="F30" s="957"/>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5"/>
      <c r="B31" s="956"/>
      <c r="C31" s="956"/>
      <c r="D31" s="956"/>
      <c r="E31" s="956"/>
      <c r="F31" s="957"/>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5"/>
      <c r="B32" s="956"/>
      <c r="C32" s="956"/>
      <c r="D32" s="956"/>
      <c r="E32" s="956"/>
      <c r="F32" s="957"/>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5"/>
      <c r="B33" s="956"/>
      <c r="C33" s="956"/>
      <c r="D33" s="956"/>
      <c r="E33" s="956"/>
      <c r="F33" s="957"/>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5"/>
      <c r="B34" s="956"/>
      <c r="C34" s="956"/>
      <c r="D34" s="956"/>
      <c r="E34" s="956"/>
      <c r="F34" s="957"/>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5"/>
      <c r="B35" s="956"/>
      <c r="C35" s="956"/>
      <c r="D35" s="956"/>
      <c r="E35" s="956"/>
      <c r="F35" s="957"/>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5"/>
      <c r="B36" s="956"/>
      <c r="C36" s="956"/>
      <c r="D36" s="956"/>
      <c r="E36" s="956"/>
      <c r="F36" s="957"/>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5"/>
      <c r="B37" s="956"/>
      <c r="C37" s="956"/>
      <c r="D37" s="956"/>
      <c r="E37" s="956"/>
      <c r="F37" s="957"/>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5"/>
      <c r="B38" s="956"/>
      <c r="C38" s="956"/>
      <c r="D38" s="956"/>
      <c r="E38" s="956"/>
      <c r="F38" s="957"/>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5"/>
      <c r="B39" s="956"/>
      <c r="C39" s="956"/>
      <c r="D39" s="956"/>
      <c r="E39" s="956"/>
      <c r="F39" s="957"/>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5"/>
      <c r="B40" s="956"/>
      <c r="C40" s="956"/>
      <c r="D40" s="956"/>
      <c r="E40" s="956"/>
      <c r="F40" s="957"/>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5"/>
      <c r="B41" s="956"/>
      <c r="C41" s="956"/>
      <c r="D41" s="956"/>
      <c r="E41" s="956"/>
      <c r="F41" s="957"/>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5"/>
      <c r="B42" s="956"/>
      <c r="C42" s="956"/>
      <c r="D42" s="956"/>
      <c r="E42" s="956"/>
      <c r="F42" s="957"/>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5"/>
      <c r="B43" s="956"/>
      <c r="C43" s="956"/>
      <c r="D43" s="956"/>
      <c r="E43" s="956"/>
      <c r="F43" s="957"/>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5"/>
      <c r="B44" s="956"/>
      <c r="C44" s="956"/>
      <c r="D44" s="956"/>
      <c r="E44" s="956"/>
      <c r="F44" s="957"/>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5"/>
      <c r="B45" s="956"/>
      <c r="C45" s="956"/>
      <c r="D45" s="956"/>
      <c r="E45" s="956"/>
      <c r="F45" s="957"/>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5"/>
      <c r="B46" s="956"/>
      <c r="C46" s="956"/>
      <c r="D46" s="956"/>
      <c r="E46" s="956"/>
      <c r="F46" s="957"/>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5"/>
      <c r="B47" s="956"/>
      <c r="C47" s="956"/>
      <c r="D47" s="956"/>
      <c r="E47" s="956"/>
      <c r="F47" s="957"/>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5"/>
      <c r="B48" s="956"/>
      <c r="C48" s="956"/>
      <c r="D48" s="956"/>
      <c r="E48" s="956"/>
      <c r="F48" s="957"/>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5"/>
      <c r="B49" s="956"/>
      <c r="C49" s="956"/>
      <c r="D49" s="956"/>
      <c r="E49" s="956"/>
      <c r="F49" s="957"/>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5"/>
      <c r="B50" s="956"/>
      <c r="C50" s="956"/>
      <c r="D50" s="956"/>
      <c r="E50" s="956"/>
      <c r="F50" s="957"/>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5"/>
      <c r="B51" s="956"/>
      <c r="C51" s="956"/>
      <c r="D51" s="956"/>
      <c r="E51" s="956"/>
      <c r="F51" s="957"/>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5"/>
      <c r="B52" s="956"/>
      <c r="C52" s="956"/>
      <c r="D52" s="956"/>
      <c r="E52" s="956"/>
      <c r="F52" s="957"/>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8"/>
      <c r="B53" s="959"/>
      <c r="C53" s="959"/>
      <c r="D53" s="959"/>
      <c r="E53" s="959"/>
      <c r="F53" s="960"/>
      <c r="G53" s="943" t="s">
        <v>18</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18</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4">
        <f t="shared" si="3"/>
        <v>0</v>
      </c>
    </row>
    <row r="54" spans="1:51" s="37" customFormat="1" ht="24.75" customHeight="1" thickBot="1" x14ac:dyDescent="0.2"/>
    <row r="55" spans="1:51" ht="30" customHeight="1" x14ac:dyDescent="0.15">
      <c r="A55" s="961" t="s">
        <v>26</v>
      </c>
      <c r="B55" s="962"/>
      <c r="C55" s="962"/>
      <c r="D55" s="962"/>
      <c r="E55" s="962"/>
      <c r="F55" s="963"/>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5"/>
      <c r="B56" s="956"/>
      <c r="C56" s="956"/>
      <c r="D56" s="956"/>
      <c r="E56" s="956"/>
      <c r="F56" s="957"/>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5"/>
      <c r="B57" s="956"/>
      <c r="C57" s="956"/>
      <c r="D57" s="956"/>
      <c r="E57" s="956"/>
      <c r="F57" s="957"/>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5"/>
      <c r="B58" s="956"/>
      <c r="C58" s="956"/>
      <c r="D58" s="956"/>
      <c r="E58" s="956"/>
      <c r="F58" s="957"/>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5"/>
      <c r="B59" s="956"/>
      <c r="C59" s="956"/>
      <c r="D59" s="956"/>
      <c r="E59" s="956"/>
      <c r="F59" s="957"/>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5"/>
      <c r="B60" s="956"/>
      <c r="C60" s="956"/>
      <c r="D60" s="956"/>
      <c r="E60" s="956"/>
      <c r="F60" s="957"/>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5"/>
      <c r="B61" s="956"/>
      <c r="C61" s="956"/>
      <c r="D61" s="956"/>
      <c r="E61" s="956"/>
      <c r="F61" s="957"/>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5"/>
      <c r="B62" s="956"/>
      <c r="C62" s="956"/>
      <c r="D62" s="956"/>
      <c r="E62" s="956"/>
      <c r="F62" s="957"/>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5"/>
      <c r="B63" s="956"/>
      <c r="C63" s="956"/>
      <c r="D63" s="956"/>
      <c r="E63" s="956"/>
      <c r="F63" s="957"/>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5"/>
      <c r="B64" s="956"/>
      <c r="C64" s="956"/>
      <c r="D64" s="956"/>
      <c r="E64" s="956"/>
      <c r="F64" s="957"/>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5"/>
      <c r="B65" s="956"/>
      <c r="C65" s="956"/>
      <c r="D65" s="956"/>
      <c r="E65" s="956"/>
      <c r="F65" s="957"/>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5"/>
      <c r="B66" s="956"/>
      <c r="C66" s="956"/>
      <c r="D66" s="956"/>
      <c r="E66" s="956"/>
      <c r="F66" s="957"/>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5"/>
      <c r="B67" s="956"/>
      <c r="C67" s="956"/>
      <c r="D67" s="956"/>
      <c r="E67" s="956"/>
      <c r="F67" s="957"/>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5"/>
      <c r="B68" s="956"/>
      <c r="C68" s="956"/>
      <c r="D68" s="956"/>
      <c r="E68" s="956"/>
      <c r="F68" s="957"/>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5"/>
      <c r="B69" s="956"/>
      <c r="C69" s="956"/>
      <c r="D69" s="956"/>
      <c r="E69" s="956"/>
      <c r="F69" s="957"/>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5"/>
      <c r="B70" s="956"/>
      <c r="C70" s="956"/>
      <c r="D70" s="956"/>
      <c r="E70" s="956"/>
      <c r="F70" s="957"/>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5"/>
      <c r="B71" s="956"/>
      <c r="C71" s="956"/>
      <c r="D71" s="956"/>
      <c r="E71" s="956"/>
      <c r="F71" s="957"/>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5"/>
      <c r="B72" s="956"/>
      <c r="C72" s="956"/>
      <c r="D72" s="956"/>
      <c r="E72" s="956"/>
      <c r="F72" s="957"/>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5"/>
      <c r="B73" s="956"/>
      <c r="C73" s="956"/>
      <c r="D73" s="956"/>
      <c r="E73" s="956"/>
      <c r="F73" s="957"/>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5"/>
      <c r="B74" s="956"/>
      <c r="C74" s="956"/>
      <c r="D74" s="956"/>
      <c r="E74" s="956"/>
      <c r="F74" s="957"/>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5"/>
      <c r="B75" s="956"/>
      <c r="C75" s="956"/>
      <c r="D75" s="956"/>
      <c r="E75" s="956"/>
      <c r="F75" s="957"/>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5"/>
      <c r="B76" s="956"/>
      <c r="C76" s="956"/>
      <c r="D76" s="956"/>
      <c r="E76" s="956"/>
      <c r="F76" s="957"/>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5"/>
      <c r="B77" s="956"/>
      <c r="C77" s="956"/>
      <c r="D77" s="956"/>
      <c r="E77" s="956"/>
      <c r="F77" s="957"/>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5"/>
      <c r="B78" s="956"/>
      <c r="C78" s="956"/>
      <c r="D78" s="956"/>
      <c r="E78" s="956"/>
      <c r="F78" s="957"/>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5"/>
      <c r="B79" s="956"/>
      <c r="C79" s="956"/>
      <c r="D79" s="956"/>
      <c r="E79" s="956"/>
      <c r="F79" s="957"/>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5"/>
      <c r="B80" s="956"/>
      <c r="C80" s="956"/>
      <c r="D80" s="956"/>
      <c r="E80" s="956"/>
      <c r="F80" s="957"/>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5"/>
      <c r="B81" s="956"/>
      <c r="C81" s="956"/>
      <c r="D81" s="956"/>
      <c r="E81" s="956"/>
      <c r="F81" s="957"/>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5"/>
      <c r="B82" s="956"/>
      <c r="C82" s="956"/>
      <c r="D82" s="956"/>
      <c r="E82" s="956"/>
      <c r="F82" s="957"/>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5"/>
      <c r="B83" s="956"/>
      <c r="C83" s="956"/>
      <c r="D83" s="956"/>
      <c r="E83" s="956"/>
      <c r="F83" s="957"/>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5"/>
      <c r="B84" s="956"/>
      <c r="C84" s="956"/>
      <c r="D84" s="956"/>
      <c r="E84" s="956"/>
      <c r="F84" s="957"/>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5"/>
      <c r="B85" s="956"/>
      <c r="C85" s="956"/>
      <c r="D85" s="956"/>
      <c r="E85" s="956"/>
      <c r="F85" s="957"/>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5"/>
      <c r="B86" s="956"/>
      <c r="C86" s="956"/>
      <c r="D86" s="956"/>
      <c r="E86" s="956"/>
      <c r="F86" s="957"/>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5"/>
      <c r="B87" s="956"/>
      <c r="C87" s="956"/>
      <c r="D87" s="956"/>
      <c r="E87" s="956"/>
      <c r="F87" s="957"/>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5"/>
      <c r="B88" s="956"/>
      <c r="C88" s="956"/>
      <c r="D88" s="956"/>
      <c r="E88" s="956"/>
      <c r="F88" s="957"/>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5"/>
      <c r="B89" s="956"/>
      <c r="C89" s="956"/>
      <c r="D89" s="956"/>
      <c r="E89" s="956"/>
      <c r="F89" s="957"/>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5"/>
      <c r="B90" s="956"/>
      <c r="C90" s="956"/>
      <c r="D90" s="956"/>
      <c r="E90" s="956"/>
      <c r="F90" s="957"/>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5"/>
      <c r="B91" s="956"/>
      <c r="C91" s="956"/>
      <c r="D91" s="956"/>
      <c r="E91" s="956"/>
      <c r="F91" s="957"/>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5"/>
      <c r="B92" s="956"/>
      <c r="C92" s="956"/>
      <c r="D92" s="956"/>
      <c r="E92" s="956"/>
      <c r="F92" s="957"/>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5"/>
      <c r="B93" s="956"/>
      <c r="C93" s="956"/>
      <c r="D93" s="956"/>
      <c r="E93" s="956"/>
      <c r="F93" s="957"/>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5"/>
      <c r="B94" s="956"/>
      <c r="C94" s="956"/>
      <c r="D94" s="956"/>
      <c r="E94" s="956"/>
      <c r="F94" s="957"/>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5"/>
      <c r="B95" s="956"/>
      <c r="C95" s="956"/>
      <c r="D95" s="956"/>
      <c r="E95" s="956"/>
      <c r="F95" s="957"/>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5"/>
      <c r="B96" s="956"/>
      <c r="C96" s="956"/>
      <c r="D96" s="956"/>
      <c r="E96" s="956"/>
      <c r="F96" s="957"/>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5"/>
      <c r="B97" s="956"/>
      <c r="C97" s="956"/>
      <c r="D97" s="956"/>
      <c r="E97" s="956"/>
      <c r="F97" s="957"/>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5"/>
      <c r="B98" s="956"/>
      <c r="C98" s="956"/>
      <c r="D98" s="956"/>
      <c r="E98" s="956"/>
      <c r="F98" s="957"/>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5"/>
      <c r="B99" s="956"/>
      <c r="C99" s="956"/>
      <c r="D99" s="956"/>
      <c r="E99" s="956"/>
      <c r="F99" s="957"/>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5"/>
      <c r="B100" s="956"/>
      <c r="C100" s="956"/>
      <c r="D100" s="956"/>
      <c r="E100" s="956"/>
      <c r="F100" s="957"/>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5"/>
      <c r="B101" s="956"/>
      <c r="C101" s="956"/>
      <c r="D101" s="956"/>
      <c r="E101" s="956"/>
      <c r="F101" s="957"/>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5"/>
      <c r="B102" s="956"/>
      <c r="C102" s="956"/>
      <c r="D102" s="956"/>
      <c r="E102" s="956"/>
      <c r="F102" s="957"/>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5"/>
      <c r="B103" s="956"/>
      <c r="C103" s="956"/>
      <c r="D103" s="956"/>
      <c r="E103" s="956"/>
      <c r="F103" s="957"/>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5"/>
      <c r="B104" s="956"/>
      <c r="C104" s="956"/>
      <c r="D104" s="956"/>
      <c r="E104" s="956"/>
      <c r="F104" s="957"/>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5"/>
      <c r="B105" s="956"/>
      <c r="C105" s="956"/>
      <c r="D105" s="956"/>
      <c r="E105" s="956"/>
      <c r="F105" s="957"/>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8"/>
      <c r="B106" s="959"/>
      <c r="C106" s="959"/>
      <c r="D106" s="959"/>
      <c r="E106" s="959"/>
      <c r="F106" s="960"/>
      <c r="G106" s="943" t="s">
        <v>18</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18</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4">
        <f t="shared" si="7"/>
        <v>0</v>
      </c>
    </row>
    <row r="107" spans="1:51" s="37" customFormat="1" ht="24.75" customHeight="1" thickBot="1" x14ac:dyDescent="0.2"/>
    <row r="108" spans="1:51" ht="30" customHeight="1" x14ac:dyDescent="0.15">
      <c r="A108" s="961" t="s">
        <v>26</v>
      </c>
      <c r="B108" s="962"/>
      <c r="C108" s="962"/>
      <c r="D108" s="962"/>
      <c r="E108" s="962"/>
      <c r="F108" s="963"/>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5"/>
      <c r="B109" s="956"/>
      <c r="C109" s="956"/>
      <c r="D109" s="956"/>
      <c r="E109" s="956"/>
      <c r="F109" s="957"/>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5"/>
      <c r="B110" s="956"/>
      <c r="C110" s="956"/>
      <c r="D110" s="956"/>
      <c r="E110" s="956"/>
      <c r="F110" s="957"/>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5"/>
      <c r="B111" s="956"/>
      <c r="C111" s="956"/>
      <c r="D111" s="956"/>
      <c r="E111" s="956"/>
      <c r="F111" s="957"/>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5"/>
      <c r="B112" s="956"/>
      <c r="C112" s="956"/>
      <c r="D112" s="956"/>
      <c r="E112" s="956"/>
      <c r="F112" s="957"/>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5"/>
      <c r="B113" s="956"/>
      <c r="C113" s="956"/>
      <c r="D113" s="956"/>
      <c r="E113" s="956"/>
      <c r="F113" s="957"/>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5"/>
      <c r="B114" s="956"/>
      <c r="C114" s="956"/>
      <c r="D114" s="956"/>
      <c r="E114" s="956"/>
      <c r="F114" s="957"/>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5"/>
      <c r="B115" s="956"/>
      <c r="C115" s="956"/>
      <c r="D115" s="956"/>
      <c r="E115" s="956"/>
      <c r="F115" s="957"/>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5"/>
      <c r="B116" s="956"/>
      <c r="C116" s="956"/>
      <c r="D116" s="956"/>
      <c r="E116" s="956"/>
      <c r="F116" s="957"/>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5"/>
      <c r="B117" s="956"/>
      <c r="C117" s="956"/>
      <c r="D117" s="956"/>
      <c r="E117" s="956"/>
      <c r="F117" s="957"/>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5"/>
      <c r="B118" s="956"/>
      <c r="C118" s="956"/>
      <c r="D118" s="956"/>
      <c r="E118" s="956"/>
      <c r="F118" s="957"/>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5"/>
      <c r="B119" s="956"/>
      <c r="C119" s="956"/>
      <c r="D119" s="956"/>
      <c r="E119" s="956"/>
      <c r="F119" s="957"/>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5"/>
      <c r="B120" s="956"/>
      <c r="C120" s="956"/>
      <c r="D120" s="956"/>
      <c r="E120" s="956"/>
      <c r="F120" s="957"/>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5"/>
      <c r="B121" s="956"/>
      <c r="C121" s="956"/>
      <c r="D121" s="956"/>
      <c r="E121" s="956"/>
      <c r="F121" s="957"/>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5"/>
      <c r="B122" s="956"/>
      <c r="C122" s="956"/>
      <c r="D122" s="956"/>
      <c r="E122" s="956"/>
      <c r="F122" s="957"/>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5"/>
      <c r="B123" s="956"/>
      <c r="C123" s="956"/>
      <c r="D123" s="956"/>
      <c r="E123" s="956"/>
      <c r="F123" s="957"/>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5"/>
      <c r="B124" s="956"/>
      <c r="C124" s="956"/>
      <c r="D124" s="956"/>
      <c r="E124" s="956"/>
      <c r="F124" s="957"/>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5"/>
      <c r="B125" s="956"/>
      <c r="C125" s="956"/>
      <c r="D125" s="956"/>
      <c r="E125" s="956"/>
      <c r="F125" s="957"/>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5"/>
      <c r="B126" s="956"/>
      <c r="C126" s="956"/>
      <c r="D126" s="956"/>
      <c r="E126" s="956"/>
      <c r="F126" s="957"/>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5"/>
      <c r="B127" s="956"/>
      <c r="C127" s="956"/>
      <c r="D127" s="956"/>
      <c r="E127" s="956"/>
      <c r="F127" s="957"/>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5"/>
      <c r="B128" s="956"/>
      <c r="C128" s="956"/>
      <c r="D128" s="956"/>
      <c r="E128" s="956"/>
      <c r="F128" s="957"/>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5"/>
      <c r="B129" s="956"/>
      <c r="C129" s="956"/>
      <c r="D129" s="956"/>
      <c r="E129" s="956"/>
      <c r="F129" s="957"/>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5"/>
      <c r="B130" s="956"/>
      <c r="C130" s="956"/>
      <c r="D130" s="956"/>
      <c r="E130" s="956"/>
      <c r="F130" s="957"/>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5"/>
      <c r="B131" s="956"/>
      <c r="C131" s="956"/>
      <c r="D131" s="956"/>
      <c r="E131" s="956"/>
      <c r="F131" s="957"/>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5"/>
      <c r="B132" s="956"/>
      <c r="C132" s="956"/>
      <c r="D132" s="956"/>
      <c r="E132" s="956"/>
      <c r="F132" s="957"/>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5"/>
      <c r="B133" s="956"/>
      <c r="C133" s="956"/>
      <c r="D133" s="956"/>
      <c r="E133" s="956"/>
      <c r="F133" s="957"/>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5"/>
      <c r="B134" s="956"/>
      <c r="C134" s="956"/>
      <c r="D134" s="956"/>
      <c r="E134" s="956"/>
      <c r="F134" s="957"/>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5"/>
      <c r="B135" s="956"/>
      <c r="C135" s="956"/>
      <c r="D135" s="956"/>
      <c r="E135" s="956"/>
      <c r="F135" s="957"/>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5"/>
      <c r="B136" s="956"/>
      <c r="C136" s="956"/>
      <c r="D136" s="956"/>
      <c r="E136" s="956"/>
      <c r="F136" s="957"/>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5"/>
      <c r="B137" s="956"/>
      <c r="C137" s="956"/>
      <c r="D137" s="956"/>
      <c r="E137" s="956"/>
      <c r="F137" s="957"/>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5"/>
      <c r="B138" s="956"/>
      <c r="C138" s="956"/>
      <c r="D138" s="956"/>
      <c r="E138" s="956"/>
      <c r="F138" s="957"/>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5"/>
      <c r="B139" s="956"/>
      <c r="C139" s="956"/>
      <c r="D139" s="956"/>
      <c r="E139" s="956"/>
      <c r="F139" s="957"/>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5"/>
      <c r="B140" s="956"/>
      <c r="C140" s="956"/>
      <c r="D140" s="956"/>
      <c r="E140" s="956"/>
      <c r="F140" s="957"/>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5"/>
      <c r="B141" s="956"/>
      <c r="C141" s="956"/>
      <c r="D141" s="956"/>
      <c r="E141" s="956"/>
      <c r="F141" s="957"/>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5"/>
      <c r="B142" s="956"/>
      <c r="C142" s="956"/>
      <c r="D142" s="956"/>
      <c r="E142" s="956"/>
      <c r="F142" s="957"/>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5"/>
      <c r="B143" s="956"/>
      <c r="C143" s="956"/>
      <c r="D143" s="956"/>
      <c r="E143" s="956"/>
      <c r="F143" s="957"/>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5"/>
      <c r="B144" s="956"/>
      <c r="C144" s="956"/>
      <c r="D144" s="956"/>
      <c r="E144" s="956"/>
      <c r="F144" s="957"/>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5"/>
      <c r="B145" s="956"/>
      <c r="C145" s="956"/>
      <c r="D145" s="956"/>
      <c r="E145" s="956"/>
      <c r="F145" s="957"/>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5"/>
      <c r="B146" s="956"/>
      <c r="C146" s="956"/>
      <c r="D146" s="956"/>
      <c r="E146" s="956"/>
      <c r="F146" s="957"/>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5"/>
      <c r="B147" s="956"/>
      <c r="C147" s="956"/>
      <c r="D147" s="956"/>
      <c r="E147" s="956"/>
      <c r="F147" s="957"/>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5"/>
      <c r="B148" s="956"/>
      <c r="C148" s="956"/>
      <c r="D148" s="956"/>
      <c r="E148" s="956"/>
      <c r="F148" s="957"/>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5"/>
      <c r="B149" s="956"/>
      <c r="C149" s="956"/>
      <c r="D149" s="956"/>
      <c r="E149" s="956"/>
      <c r="F149" s="957"/>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5"/>
      <c r="B150" s="956"/>
      <c r="C150" s="956"/>
      <c r="D150" s="956"/>
      <c r="E150" s="956"/>
      <c r="F150" s="957"/>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5"/>
      <c r="B151" s="956"/>
      <c r="C151" s="956"/>
      <c r="D151" s="956"/>
      <c r="E151" s="956"/>
      <c r="F151" s="957"/>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5"/>
      <c r="B152" s="956"/>
      <c r="C152" s="956"/>
      <c r="D152" s="956"/>
      <c r="E152" s="956"/>
      <c r="F152" s="957"/>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5"/>
      <c r="B153" s="956"/>
      <c r="C153" s="956"/>
      <c r="D153" s="956"/>
      <c r="E153" s="956"/>
      <c r="F153" s="957"/>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5"/>
      <c r="B154" s="956"/>
      <c r="C154" s="956"/>
      <c r="D154" s="956"/>
      <c r="E154" s="956"/>
      <c r="F154" s="957"/>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5"/>
      <c r="B155" s="956"/>
      <c r="C155" s="956"/>
      <c r="D155" s="956"/>
      <c r="E155" s="956"/>
      <c r="F155" s="957"/>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5"/>
      <c r="B156" s="956"/>
      <c r="C156" s="956"/>
      <c r="D156" s="956"/>
      <c r="E156" s="956"/>
      <c r="F156" s="957"/>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5"/>
      <c r="B157" s="956"/>
      <c r="C157" s="956"/>
      <c r="D157" s="956"/>
      <c r="E157" s="956"/>
      <c r="F157" s="957"/>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5"/>
      <c r="B158" s="956"/>
      <c r="C158" s="956"/>
      <c r="D158" s="956"/>
      <c r="E158" s="956"/>
      <c r="F158" s="957"/>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8"/>
      <c r="B159" s="959"/>
      <c r="C159" s="959"/>
      <c r="D159" s="959"/>
      <c r="E159" s="959"/>
      <c r="F159" s="960"/>
      <c r="G159" s="943" t="s">
        <v>18</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18</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4">
        <f t="shared" si="11"/>
        <v>0</v>
      </c>
    </row>
    <row r="160" spans="1:51" s="37" customFormat="1" ht="24.75" customHeight="1" thickBot="1" x14ac:dyDescent="0.2"/>
    <row r="161" spans="1:51" ht="30" customHeight="1" x14ac:dyDescent="0.15">
      <c r="A161" s="961" t="s">
        <v>26</v>
      </c>
      <c r="B161" s="962"/>
      <c r="C161" s="962"/>
      <c r="D161" s="962"/>
      <c r="E161" s="962"/>
      <c r="F161" s="963"/>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5"/>
      <c r="B162" s="956"/>
      <c r="C162" s="956"/>
      <c r="D162" s="956"/>
      <c r="E162" s="956"/>
      <c r="F162" s="957"/>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5"/>
      <c r="B163" s="956"/>
      <c r="C163" s="956"/>
      <c r="D163" s="956"/>
      <c r="E163" s="956"/>
      <c r="F163" s="957"/>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5"/>
      <c r="B164" s="956"/>
      <c r="C164" s="956"/>
      <c r="D164" s="956"/>
      <c r="E164" s="956"/>
      <c r="F164" s="957"/>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5"/>
      <c r="B165" s="956"/>
      <c r="C165" s="956"/>
      <c r="D165" s="956"/>
      <c r="E165" s="956"/>
      <c r="F165" s="957"/>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5"/>
      <c r="B166" s="956"/>
      <c r="C166" s="956"/>
      <c r="D166" s="956"/>
      <c r="E166" s="956"/>
      <c r="F166" s="957"/>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5"/>
      <c r="B167" s="956"/>
      <c r="C167" s="956"/>
      <c r="D167" s="956"/>
      <c r="E167" s="956"/>
      <c r="F167" s="957"/>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5"/>
      <c r="B168" s="956"/>
      <c r="C168" s="956"/>
      <c r="D168" s="956"/>
      <c r="E168" s="956"/>
      <c r="F168" s="957"/>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5"/>
      <c r="B169" s="956"/>
      <c r="C169" s="956"/>
      <c r="D169" s="956"/>
      <c r="E169" s="956"/>
      <c r="F169" s="957"/>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5"/>
      <c r="B170" s="956"/>
      <c r="C170" s="956"/>
      <c r="D170" s="956"/>
      <c r="E170" s="956"/>
      <c r="F170" s="957"/>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5"/>
      <c r="B171" s="956"/>
      <c r="C171" s="956"/>
      <c r="D171" s="956"/>
      <c r="E171" s="956"/>
      <c r="F171" s="957"/>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5"/>
      <c r="B172" s="956"/>
      <c r="C172" s="956"/>
      <c r="D172" s="956"/>
      <c r="E172" s="956"/>
      <c r="F172" s="957"/>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5"/>
      <c r="B173" s="956"/>
      <c r="C173" s="956"/>
      <c r="D173" s="956"/>
      <c r="E173" s="956"/>
      <c r="F173" s="957"/>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5"/>
      <c r="B174" s="956"/>
      <c r="C174" s="956"/>
      <c r="D174" s="956"/>
      <c r="E174" s="956"/>
      <c r="F174" s="957"/>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5"/>
      <c r="B175" s="956"/>
      <c r="C175" s="956"/>
      <c r="D175" s="956"/>
      <c r="E175" s="956"/>
      <c r="F175" s="957"/>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5"/>
      <c r="B176" s="956"/>
      <c r="C176" s="956"/>
      <c r="D176" s="956"/>
      <c r="E176" s="956"/>
      <c r="F176" s="957"/>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5"/>
      <c r="B177" s="956"/>
      <c r="C177" s="956"/>
      <c r="D177" s="956"/>
      <c r="E177" s="956"/>
      <c r="F177" s="957"/>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5"/>
      <c r="B178" s="956"/>
      <c r="C178" s="956"/>
      <c r="D178" s="956"/>
      <c r="E178" s="956"/>
      <c r="F178" s="957"/>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5"/>
      <c r="B179" s="956"/>
      <c r="C179" s="956"/>
      <c r="D179" s="956"/>
      <c r="E179" s="956"/>
      <c r="F179" s="957"/>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5"/>
      <c r="B180" s="956"/>
      <c r="C180" s="956"/>
      <c r="D180" s="956"/>
      <c r="E180" s="956"/>
      <c r="F180" s="957"/>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5"/>
      <c r="B181" s="956"/>
      <c r="C181" s="956"/>
      <c r="D181" s="956"/>
      <c r="E181" s="956"/>
      <c r="F181" s="957"/>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5"/>
      <c r="B182" s="956"/>
      <c r="C182" s="956"/>
      <c r="D182" s="956"/>
      <c r="E182" s="956"/>
      <c r="F182" s="957"/>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5"/>
      <c r="B183" s="956"/>
      <c r="C183" s="956"/>
      <c r="D183" s="956"/>
      <c r="E183" s="956"/>
      <c r="F183" s="957"/>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5"/>
      <c r="B184" s="956"/>
      <c r="C184" s="956"/>
      <c r="D184" s="956"/>
      <c r="E184" s="956"/>
      <c r="F184" s="957"/>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5"/>
      <c r="B185" s="956"/>
      <c r="C185" s="956"/>
      <c r="D185" s="956"/>
      <c r="E185" s="956"/>
      <c r="F185" s="957"/>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5"/>
      <c r="B186" s="956"/>
      <c r="C186" s="956"/>
      <c r="D186" s="956"/>
      <c r="E186" s="956"/>
      <c r="F186" s="957"/>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5"/>
      <c r="B187" s="956"/>
      <c r="C187" s="956"/>
      <c r="D187" s="956"/>
      <c r="E187" s="956"/>
      <c r="F187" s="957"/>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5"/>
      <c r="B188" s="956"/>
      <c r="C188" s="956"/>
      <c r="D188" s="956"/>
      <c r="E188" s="956"/>
      <c r="F188" s="957"/>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5"/>
      <c r="B189" s="956"/>
      <c r="C189" s="956"/>
      <c r="D189" s="956"/>
      <c r="E189" s="956"/>
      <c r="F189" s="957"/>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5"/>
      <c r="B190" s="956"/>
      <c r="C190" s="956"/>
      <c r="D190" s="956"/>
      <c r="E190" s="956"/>
      <c r="F190" s="957"/>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5"/>
      <c r="B191" s="956"/>
      <c r="C191" s="956"/>
      <c r="D191" s="956"/>
      <c r="E191" s="956"/>
      <c r="F191" s="957"/>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5"/>
      <c r="B192" s="956"/>
      <c r="C192" s="956"/>
      <c r="D192" s="956"/>
      <c r="E192" s="956"/>
      <c r="F192" s="957"/>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5"/>
      <c r="B193" s="956"/>
      <c r="C193" s="956"/>
      <c r="D193" s="956"/>
      <c r="E193" s="956"/>
      <c r="F193" s="957"/>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5"/>
      <c r="B194" s="956"/>
      <c r="C194" s="956"/>
      <c r="D194" s="956"/>
      <c r="E194" s="956"/>
      <c r="F194" s="957"/>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5"/>
      <c r="B195" s="956"/>
      <c r="C195" s="956"/>
      <c r="D195" s="956"/>
      <c r="E195" s="956"/>
      <c r="F195" s="957"/>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5"/>
      <c r="B196" s="956"/>
      <c r="C196" s="956"/>
      <c r="D196" s="956"/>
      <c r="E196" s="956"/>
      <c r="F196" s="957"/>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5"/>
      <c r="B197" s="956"/>
      <c r="C197" s="956"/>
      <c r="D197" s="956"/>
      <c r="E197" s="956"/>
      <c r="F197" s="957"/>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5"/>
      <c r="B198" s="956"/>
      <c r="C198" s="956"/>
      <c r="D198" s="956"/>
      <c r="E198" s="956"/>
      <c r="F198" s="957"/>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5"/>
      <c r="B199" s="956"/>
      <c r="C199" s="956"/>
      <c r="D199" s="956"/>
      <c r="E199" s="956"/>
      <c r="F199" s="957"/>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5"/>
      <c r="B200" s="956"/>
      <c r="C200" s="956"/>
      <c r="D200" s="956"/>
      <c r="E200" s="956"/>
      <c r="F200" s="957"/>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5"/>
      <c r="B201" s="956"/>
      <c r="C201" s="956"/>
      <c r="D201" s="956"/>
      <c r="E201" s="956"/>
      <c r="F201" s="957"/>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5"/>
      <c r="B202" s="956"/>
      <c r="C202" s="956"/>
      <c r="D202" s="956"/>
      <c r="E202" s="956"/>
      <c r="F202" s="957"/>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5"/>
      <c r="B203" s="956"/>
      <c r="C203" s="956"/>
      <c r="D203" s="956"/>
      <c r="E203" s="956"/>
      <c r="F203" s="957"/>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5"/>
      <c r="B204" s="956"/>
      <c r="C204" s="956"/>
      <c r="D204" s="956"/>
      <c r="E204" s="956"/>
      <c r="F204" s="957"/>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5"/>
      <c r="B205" s="956"/>
      <c r="C205" s="956"/>
      <c r="D205" s="956"/>
      <c r="E205" s="956"/>
      <c r="F205" s="957"/>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5"/>
      <c r="B206" s="956"/>
      <c r="C206" s="956"/>
      <c r="D206" s="956"/>
      <c r="E206" s="956"/>
      <c r="F206" s="957"/>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5"/>
      <c r="B207" s="956"/>
      <c r="C207" s="956"/>
      <c r="D207" s="956"/>
      <c r="E207" s="956"/>
      <c r="F207" s="957"/>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5"/>
      <c r="B208" s="956"/>
      <c r="C208" s="956"/>
      <c r="D208" s="956"/>
      <c r="E208" s="956"/>
      <c r="F208" s="957"/>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5"/>
      <c r="B209" s="956"/>
      <c r="C209" s="956"/>
      <c r="D209" s="956"/>
      <c r="E209" s="956"/>
      <c r="F209" s="957"/>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5"/>
      <c r="B210" s="956"/>
      <c r="C210" s="956"/>
      <c r="D210" s="956"/>
      <c r="E210" s="956"/>
      <c r="F210" s="957"/>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5"/>
      <c r="B211" s="956"/>
      <c r="C211" s="956"/>
      <c r="D211" s="956"/>
      <c r="E211" s="956"/>
      <c r="F211" s="957"/>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8"/>
      <c r="B212" s="959"/>
      <c r="C212" s="959"/>
      <c r="D212" s="959"/>
      <c r="E212" s="959"/>
      <c r="F212" s="960"/>
      <c r="G212" s="943" t="s">
        <v>18</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18</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4">
        <f t="shared" si="15"/>
        <v>0</v>
      </c>
    </row>
    <row r="213" spans="1:51" s="37" customFormat="1" ht="24.75" customHeight="1" thickBot="1" x14ac:dyDescent="0.2"/>
    <row r="214" spans="1:51" ht="30" customHeight="1" x14ac:dyDescent="0.15">
      <c r="A214" s="952" t="s">
        <v>26</v>
      </c>
      <c r="B214" s="953"/>
      <c r="C214" s="953"/>
      <c r="D214" s="953"/>
      <c r="E214" s="953"/>
      <c r="F214" s="954"/>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5"/>
      <c r="B215" s="956"/>
      <c r="C215" s="956"/>
      <c r="D215" s="956"/>
      <c r="E215" s="956"/>
      <c r="F215" s="957"/>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5"/>
      <c r="B216" s="956"/>
      <c r="C216" s="956"/>
      <c r="D216" s="956"/>
      <c r="E216" s="956"/>
      <c r="F216" s="957"/>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5"/>
      <c r="B217" s="956"/>
      <c r="C217" s="956"/>
      <c r="D217" s="956"/>
      <c r="E217" s="956"/>
      <c r="F217" s="957"/>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5"/>
      <c r="B218" s="956"/>
      <c r="C218" s="956"/>
      <c r="D218" s="956"/>
      <c r="E218" s="956"/>
      <c r="F218" s="957"/>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5"/>
      <c r="B219" s="956"/>
      <c r="C219" s="956"/>
      <c r="D219" s="956"/>
      <c r="E219" s="956"/>
      <c r="F219" s="957"/>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5"/>
      <c r="B220" s="956"/>
      <c r="C220" s="956"/>
      <c r="D220" s="956"/>
      <c r="E220" s="956"/>
      <c r="F220" s="957"/>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5"/>
      <c r="B221" s="956"/>
      <c r="C221" s="956"/>
      <c r="D221" s="956"/>
      <c r="E221" s="956"/>
      <c r="F221" s="957"/>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5"/>
      <c r="B222" s="956"/>
      <c r="C222" s="956"/>
      <c r="D222" s="956"/>
      <c r="E222" s="956"/>
      <c r="F222" s="957"/>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5"/>
      <c r="B223" s="956"/>
      <c r="C223" s="956"/>
      <c r="D223" s="956"/>
      <c r="E223" s="956"/>
      <c r="F223" s="957"/>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5"/>
      <c r="B224" s="956"/>
      <c r="C224" s="956"/>
      <c r="D224" s="956"/>
      <c r="E224" s="956"/>
      <c r="F224" s="957"/>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5"/>
      <c r="B225" s="956"/>
      <c r="C225" s="956"/>
      <c r="D225" s="956"/>
      <c r="E225" s="956"/>
      <c r="F225" s="957"/>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5"/>
      <c r="B226" s="956"/>
      <c r="C226" s="956"/>
      <c r="D226" s="956"/>
      <c r="E226" s="956"/>
      <c r="F226" s="957"/>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5"/>
      <c r="B227" s="956"/>
      <c r="C227" s="956"/>
      <c r="D227" s="956"/>
      <c r="E227" s="956"/>
      <c r="F227" s="957"/>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5"/>
      <c r="B228" s="956"/>
      <c r="C228" s="956"/>
      <c r="D228" s="956"/>
      <c r="E228" s="956"/>
      <c r="F228" s="957"/>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5"/>
      <c r="B229" s="956"/>
      <c r="C229" s="956"/>
      <c r="D229" s="956"/>
      <c r="E229" s="956"/>
      <c r="F229" s="957"/>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5"/>
      <c r="B230" s="956"/>
      <c r="C230" s="956"/>
      <c r="D230" s="956"/>
      <c r="E230" s="956"/>
      <c r="F230" s="957"/>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5"/>
      <c r="B231" s="956"/>
      <c r="C231" s="956"/>
      <c r="D231" s="956"/>
      <c r="E231" s="956"/>
      <c r="F231" s="957"/>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5"/>
      <c r="B232" s="956"/>
      <c r="C232" s="956"/>
      <c r="D232" s="956"/>
      <c r="E232" s="956"/>
      <c r="F232" s="957"/>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5"/>
      <c r="B233" s="956"/>
      <c r="C233" s="956"/>
      <c r="D233" s="956"/>
      <c r="E233" s="956"/>
      <c r="F233" s="957"/>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5"/>
      <c r="B234" s="956"/>
      <c r="C234" s="956"/>
      <c r="D234" s="956"/>
      <c r="E234" s="956"/>
      <c r="F234" s="957"/>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5"/>
      <c r="B235" s="956"/>
      <c r="C235" s="956"/>
      <c r="D235" s="956"/>
      <c r="E235" s="956"/>
      <c r="F235" s="957"/>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5"/>
      <c r="B236" s="956"/>
      <c r="C236" s="956"/>
      <c r="D236" s="956"/>
      <c r="E236" s="956"/>
      <c r="F236" s="957"/>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5"/>
      <c r="B237" s="956"/>
      <c r="C237" s="956"/>
      <c r="D237" s="956"/>
      <c r="E237" s="956"/>
      <c r="F237" s="957"/>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5"/>
      <c r="B238" s="956"/>
      <c r="C238" s="956"/>
      <c r="D238" s="956"/>
      <c r="E238" s="956"/>
      <c r="F238" s="957"/>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5"/>
      <c r="B239" s="956"/>
      <c r="C239" s="956"/>
      <c r="D239" s="956"/>
      <c r="E239" s="956"/>
      <c r="F239" s="957"/>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5"/>
      <c r="B240" s="956"/>
      <c r="C240" s="956"/>
      <c r="D240" s="956"/>
      <c r="E240" s="956"/>
      <c r="F240" s="957"/>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5"/>
      <c r="B241" s="956"/>
      <c r="C241" s="956"/>
      <c r="D241" s="956"/>
      <c r="E241" s="956"/>
      <c r="F241" s="957"/>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5"/>
      <c r="B242" s="956"/>
      <c r="C242" s="956"/>
      <c r="D242" s="956"/>
      <c r="E242" s="956"/>
      <c r="F242" s="957"/>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5"/>
      <c r="B243" s="956"/>
      <c r="C243" s="956"/>
      <c r="D243" s="956"/>
      <c r="E243" s="956"/>
      <c r="F243" s="957"/>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5"/>
      <c r="B244" s="956"/>
      <c r="C244" s="956"/>
      <c r="D244" s="956"/>
      <c r="E244" s="956"/>
      <c r="F244" s="957"/>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5"/>
      <c r="B245" s="956"/>
      <c r="C245" s="956"/>
      <c r="D245" s="956"/>
      <c r="E245" s="956"/>
      <c r="F245" s="957"/>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5"/>
      <c r="B246" s="956"/>
      <c r="C246" s="956"/>
      <c r="D246" s="956"/>
      <c r="E246" s="956"/>
      <c r="F246" s="957"/>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5"/>
      <c r="B247" s="956"/>
      <c r="C247" s="956"/>
      <c r="D247" s="956"/>
      <c r="E247" s="956"/>
      <c r="F247" s="957"/>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5"/>
      <c r="B248" s="956"/>
      <c r="C248" s="956"/>
      <c r="D248" s="956"/>
      <c r="E248" s="956"/>
      <c r="F248" s="957"/>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5"/>
      <c r="B249" s="956"/>
      <c r="C249" s="956"/>
      <c r="D249" s="956"/>
      <c r="E249" s="956"/>
      <c r="F249" s="957"/>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5"/>
      <c r="B250" s="956"/>
      <c r="C250" s="956"/>
      <c r="D250" s="956"/>
      <c r="E250" s="956"/>
      <c r="F250" s="957"/>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5"/>
      <c r="B251" s="956"/>
      <c r="C251" s="956"/>
      <c r="D251" s="956"/>
      <c r="E251" s="956"/>
      <c r="F251" s="957"/>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5"/>
      <c r="B252" s="956"/>
      <c r="C252" s="956"/>
      <c r="D252" s="956"/>
      <c r="E252" s="956"/>
      <c r="F252" s="957"/>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5"/>
      <c r="B253" s="956"/>
      <c r="C253" s="956"/>
      <c r="D253" s="956"/>
      <c r="E253" s="956"/>
      <c r="F253" s="957"/>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5"/>
      <c r="B254" s="956"/>
      <c r="C254" s="956"/>
      <c r="D254" s="956"/>
      <c r="E254" s="956"/>
      <c r="F254" s="957"/>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5"/>
      <c r="B255" s="956"/>
      <c r="C255" s="956"/>
      <c r="D255" s="956"/>
      <c r="E255" s="956"/>
      <c r="F255" s="957"/>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5"/>
      <c r="B256" s="956"/>
      <c r="C256" s="956"/>
      <c r="D256" s="956"/>
      <c r="E256" s="956"/>
      <c r="F256" s="957"/>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5"/>
      <c r="B257" s="956"/>
      <c r="C257" s="956"/>
      <c r="D257" s="956"/>
      <c r="E257" s="956"/>
      <c r="F257" s="957"/>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5"/>
      <c r="B258" s="956"/>
      <c r="C258" s="956"/>
      <c r="D258" s="956"/>
      <c r="E258" s="956"/>
      <c r="F258" s="957"/>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5"/>
      <c r="B259" s="956"/>
      <c r="C259" s="956"/>
      <c r="D259" s="956"/>
      <c r="E259" s="956"/>
      <c r="F259" s="957"/>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5"/>
      <c r="B260" s="956"/>
      <c r="C260" s="956"/>
      <c r="D260" s="956"/>
      <c r="E260" s="956"/>
      <c r="F260" s="957"/>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5"/>
      <c r="B261" s="956"/>
      <c r="C261" s="956"/>
      <c r="D261" s="956"/>
      <c r="E261" s="956"/>
      <c r="F261" s="957"/>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5"/>
      <c r="B262" s="956"/>
      <c r="C262" s="956"/>
      <c r="D262" s="956"/>
      <c r="E262" s="956"/>
      <c r="F262" s="957"/>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5"/>
      <c r="B263" s="956"/>
      <c r="C263" s="956"/>
      <c r="D263" s="956"/>
      <c r="E263" s="956"/>
      <c r="F263" s="957"/>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5"/>
      <c r="B264" s="956"/>
      <c r="C264" s="956"/>
      <c r="D264" s="956"/>
      <c r="E264" s="956"/>
      <c r="F264" s="957"/>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8"/>
      <c r="B265" s="959"/>
      <c r="C265" s="959"/>
      <c r="D265" s="959"/>
      <c r="E265" s="959"/>
      <c r="F265" s="960"/>
      <c r="G265" s="943" t="s">
        <v>18</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18</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8" t="s">
        <v>270</v>
      </c>
      <c r="K3" s="969"/>
      <c r="L3" s="969"/>
      <c r="M3" s="969"/>
      <c r="N3" s="969"/>
      <c r="O3" s="969"/>
      <c r="P3" s="136" t="s">
        <v>25</v>
      </c>
      <c r="Q3" s="136"/>
      <c r="R3" s="136"/>
      <c r="S3" s="136"/>
      <c r="T3" s="136"/>
      <c r="U3" s="136"/>
      <c r="V3" s="136"/>
      <c r="W3" s="136"/>
      <c r="X3" s="136"/>
      <c r="Y3" s="137" t="s">
        <v>315</v>
      </c>
      <c r="Z3" s="138"/>
      <c r="AA3" s="138"/>
      <c r="AB3" s="138"/>
      <c r="AC3" s="968" t="s">
        <v>306</v>
      </c>
      <c r="AD3" s="968"/>
      <c r="AE3" s="968"/>
      <c r="AF3" s="968"/>
      <c r="AG3" s="968"/>
      <c r="AH3" s="137" t="s">
        <v>232</v>
      </c>
      <c r="AI3" s="134"/>
      <c r="AJ3" s="134"/>
      <c r="AK3" s="134"/>
      <c r="AL3" s="134" t="s">
        <v>19</v>
      </c>
      <c r="AM3" s="134"/>
      <c r="AN3" s="134"/>
      <c r="AO3" s="139"/>
      <c r="AP3" s="970" t="s">
        <v>271</v>
      </c>
      <c r="AQ3" s="970"/>
      <c r="AR3" s="970"/>
      <c r="AS3" s="970"/>
      <c r="AT3" s="970"/>
      <c r="AU3" s="970"/>
      <c r="AV3" s="970"/>
      <c r="AW3" s="970"/>
      <c r="AX3" s="970"/>
      <c r="AY3">
        <f>$AY$2</f>
        <v>0</v>
      </c>
    </row>
    <row r="4" spans="1:51" ht="26.25" customHeight="1" x14ac:dyDescent="0.15">
      <c r="A4" s="966">
        <v>1</v>
      </c>
      <c r="B4" s="966">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7"/>
      <c r="AD4" s="967"/>
      <c r="AE4" s="967"/>
      <c r="AF4" s="967"/>
      <c r="AG4" s="967"/>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6">
        <v>2</v>
      </c>
      <c r="B5" s="966">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7"/>
      <c r="AD5" s="967"/>
      <c r="AE5" s="967"/>
      <c r="AF5" s="967"/>
      <c r="AG5" s="967"/>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6">
        <v>3</v>
      </c>
      <c r="B6" s="966">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7"/>
      <c r="AD6" s="967"/>
      <c r="AE6" s="967"/>
      <c r="AF6" s="967"/>
      <c r="AG6" s="967"/>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6">
        <v>4</v>
      </c>
      <c r="B7" s="966">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7"/>
      <c r="AD7" s="967"/>
      <c r="AE7" s="967"/>
      <c r="AF7" s="967"/>
      <c r="AG7" s="967"/>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6">
        <v>5</v>
      </c>
      <c r="B8" s="966">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7"/>
      <c r="AD8" s="967"/>
      <c r="AE8" s="967"/>
      <c r="AF8" s="967"/>
      <c r="AG8" s="967"/>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6">
        <v>6</v>
      </c>
      <c r="B9" s="966">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7"/>
      <c r="AD9" s="967"/>
      <c r="AE9" s="967"/>
      <c r="AF9" s="967"/>
      <c r="AG9" s="967"/>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6">
        <v>7</v>
      </c>
      <c r="B10" s="966">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7"/>
      <c r="AD10" s="967"/>
      <c r="AE10" s="967"/>
      <c r="AF10" s="967"/>
      <c r="AG10" s="96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6">
        <v>8</v>
      </c>
      <c r="B11" s="966">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7"/>
      <c r="AD11" s="967"/>
      <c r="AE11" s="967"/>
      <c r="AF11" s="967"/>
      <c r="AG11" s="96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6">
        <v>9</v>
      </c>
      <c r="B12" s="966">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7"/>
      <c r="AD12" s="967"/>
      <c r="AE12" s="967"/>
      <c r="AF12" s="967"/>
      <c r="AG12" s="96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6">
        <v>10</v>
      </c>
      <c r="B13" s="966">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7"/>
      <c r="AD13" s="967"/>
      <c r="AE13" s="967"/>
      <c r="AF13" s="967"/>
      <c r="AG13" s="96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6">
        <v>11</v>
      </c>
      <c r="B14" s="966">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7"/>
      <c r="AD14" s="967"/>
      <c r="AE14" s="967"/>
      <c r="AF14" s="967"/>
      <c r="AG14" s="96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6">
        <v>12</v>
      </c>
      <c r="B15" s="966">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7"/>
      <c r="AD15" s="967"/>
      <c r="AE15" s="967"/>
      <c r="AF15" s="967"/>
      <c r="AG15" s="96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6">
        <v>13</v>
      </c>
      <c r="B16" s="966">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7"/>
      <c r="AD16" s="967"/>
      <c r="AE16" s="967"/>
      <c r="AF16" s="967"/>
      <c r="AG16" s="96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6">
        <v>14</v>
      </c>
      <c r="B17" s="966">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7"/>
      <c r="AD17" s="967"/>
      <c r="AE17" s="967"/>
      <c r="AF17" s="967"/>
      <c r="AG17" s="96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6">
        <v>15</v>
      </c>
      <c r="B18" s="966">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7"/>
      <c r="AD18" s="967"/>
      <c r="AE18" s="967"/>
      <c r="AF18" s="967"/>
      <c r="AG18" s="96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6">
        <v>16</v>
      </c>
      <c r="B19" s="966">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7"/>
      <c r="AD19" s="967"/>
      <c r="AE19" s="967"/>
      <c r="AF19" s="967"/>
      <c r="AG19" s="96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6">
        <v>17</v>
      </c>
      <c r="B20" s="966">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7"/>
      <c r="AD20" s="967"/>
      <c r="AE20" s="967"/>
      <c r="AF20" s="967"/>
      <c r="AG20" s="96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6">
        <v>18</v>
      </c>
      <c r="B21" s="966">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7"/>
      <c r="AD21" s="967"/>
      <c r="AE21" s="967"/>
      <c r="AF21" s="967"/>
      <c r="AG21" s="96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6">
        <v>19</v>
      </c>
      <c r="B22" s="966">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7"/>
      <c r="AD22" s="967"/>
      <c r="AE22" s="967"/>
      <c r="AF22" s="967"/>
      <c r="AG22" s="96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6">
        <v>20</v>
      </c>
      <c r="B23" s="966">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7"/>
      <c r="AD23" s="967"/>
      <c r="AE23" s="967"/>
      <c r="AF23" s="967"/>
      <c r="AG23" s="96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6">
        <v>21</v>
      </c>
      <c r="B24" s="966">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7"/>
      <c r="AD24" s="967"/>
      <c r="AE24" s="967"/>
      <c r="AF24" s="967"/>
      <c r="AG24" s="96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6">
        <v>22</v>
      </c>
      <c r="B25" s="966">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7"/>
      <c r="AD25" s="967"/>
      <c r="AE25" s="967"/>
      <c r="AF25" s="967"/>
      <c r="AG25" s="96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6">
        <v>23</v>
      </c>
      <c r="B26" s="966">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7"/>
      <c r="AD26" s="967"/>
      <c r="AE26" s="967"/>
      <c r="AF26" s="967"/>
      <c r="AG26" s="96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6">
        <v>24</v>
      </c>
      <c r="B27" s="966">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7"/>
      <c r="AD27" s="967"/>
      <c r="AE27" s="967"/>
      <c r="AF27" s="967"/>
      <c r="AG27" s="96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6">
        <v>25</v>
      </c>
      <c r="B28" s="966">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7"/>
      <c r="AD28" s="967"/>
      <c r="AE28" s="967"/>
      <c r="AF28" s="967"/>
      <c r="AG28" s="96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6">
        <v>26</v>
      </c>
      <c r="B29" s="966">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7"/>
      <c r="AD29" s="967"/>
      <c r="AE29" s="967"/>
      <c r="AF29" s="967"/>
      <c r="AG29" s="96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6">
        <v>27</v>
      </c>
      <c r="B30" s="966">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7"/>
      <c r="AD30" s="967"/>
      <c r="AE30" s="967"/>
      <c r="AF30" s="967"/>
      <c r="AG30" s="96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6">
        <v>28</v>
      </c>
      <c r="B31" s="966">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7"/>
      <c r="AD31" s="967"/>
      <c r="AE31" s="967"/>
      <c r="AF31" s="967"/>
      <c r="AG31" s="96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6">
        <v>29</v>
      </c>
      <c r="B32" s="966">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7"/>
      <c r="AD32" s="967"/>
      <c r="AE32" s="967"/>
      <c r="AF32" s="967"/>
      <c r="AG32" s="96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6">
        <v>30</v>
      </c>
      <c r="B33" s="966">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7"/>
      <c r="AD33" s="967"/>
      <c r="AE33" s="967"/>
      <c r="AF33" s="967"/>
      <c r="AG33" s="967"/>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8" t="s">
        <v>270</v>
      </c>
      <c r="K36" s="969"/>
      <c r="L36" s="969"/>
      <c r="M36" s="969"/>
      <c r="N36" s="969"/>
      <c r="O36" s="969"/>
      <c r="P36" s="136" t="s">
        <v>25</v>
      </c>
      <c r="Q36" s="136"/>
      <c r="R36" s="136"/>
      <c r="S36" s="136"/>
      <c r="T36" s="136"/>
      <c r="U36" s="136"/>
      <c r="V36" s="136"/>
      <c r="W36" s="136"/>
      <c r="X36" s="136"/>
      <c r="Y36" s="137" t="s">
        <v>315</v>
      </c>
      <c r="Z36" s="138"/>
      <c r="AA36" s="138"/>
      <c r="AB36" s="138"/>
      <c r="AC36" s="968" t="s">
        <v>306</v>
      </c>
      <c r="AD36" s="968"/>
      <c r="AE36" s="968"/>
      <c r="AF36" s="968"/>
      <c r="AG36" s="968"/>
      <c r="AH36" s="137" t="s">
        <v>232</v>
      </c>
      <c r="AI36" s="134"/>
      <c r="AJ36" s="134"/>
      <c r="AK36" s="134"/>
      <c r="AL36" s="134" t="s">
        <v>19</v>
      </c>
      <c r="AM36" s="134"/>
      <c r="AN36" s="134"/>
      <c r="AO36" s="139"/>
      <c r="AP36" s="970" t="s">
        <v>271</v>
      </c>
      <c r="AQ36" s="970"/>
      <c r="AR36" s="970"/>
      <c r="AS36" s="970"/>
      <c r="AT36" s="970"/>
      <c r="AU36" s="970"/>
      <c r="AV36" s="970"/>
      <c r="AW36" s="970"/>
      <c r="AX36" s="970"/>
      <c r="AY36">
        <f>$AY$34</f>
        <v>0</v>
      </c>
    </row>
    <row r="37" spans="1:51" ht="26.25" customHeight="1" x14ac:dyDescent="0.15">
      <c r="A37" s="966">
        <v>1</v>
      </c>
      <c r="B37" s="966">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7"/>
      <c r="AD37" s="967"/>
      <c r="AE37" s="967"/>
      <c r="AF37" s="967"/>
      <c r="AG37" s="96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6">
        <v>2</v>
      </c>
      <c r="B38" s="966">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7"/>
      <c r="AD38" s="967"/>
      <c r="AE38" s="967"/>
      <c r="AF38" s="967"/>
      <c r="AG38" s="96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6">
        <v>3</v>
      </c>
      <c r="B39" s="966">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7"/>
      <c r="AD39" s="967"/>
      <c r="AE39" s="967"/>
      <c r="AF39" s="967"/>
      <c r="AG39" s="96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6">
        <v>4</v>
      </c>
      <c r="B40" s="966">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7"/>
      <c r="AD40" s="967"/>
      <c r="AE40" s="967"/>
      <c r="AF40" s="967"/>
      <c r="AG40" s="96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6">
        <v>5</v>
      </c>
      <c r="B41" s="966">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7"/>
      <c r="AD41" s="967"/>
      <c r="AE41" s="967"/>
      <c r="AF41" s="967"/>
      <c r="AG41" s="96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6">
        <v>6</v>
      </c>
      <c r="B42" s="966">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7"/>
      <c r="AD42" s="967"/>
      <c r="AE42" s="967"/>
      <c r="AF42" s="967"/>
      <c r="AG42" s="96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6">
        <v>7</v>
      </c>
      <c r="B43" s="966">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7"/>
      <c r="AD43" s="967"/>
      <c r="AE43" s="967"/>
      <c r="AF43" s="967"/>
      <c r="AG43" s="96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6">
        <v>8</v>
      </c>
      <c r="B44" s="966">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7"/>
      <c r="AD44" s="967"/>
      <c r="AE44" s="967"/>
      <c r="AF44" s="967"/>
      <c r="AG44" s="96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6">
        <v>9</v>
      </c>
      <c r="B45" s="966">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7"/>
      <c r="AD45" s="967"/>
      <c r="AE45" s="967"/>
      <c r="AF45" s="967"/>
      <c r="AG45" s="96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6">
        <v>10</v>
      </c>
      <c r="B46" s="966">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7"/>
      <c r="AD46" s="967"/>
      <c r="AE46" s="967"/>
      <c r="AF46" s="967"/>
      <c r="AG46" s="96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6">
        <v>11</v>
      </c>
      <c r="B47" s="966">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7"/>
      <c r="AD47" s="967"/>
      <c r="AE47" s="967"/>
      <c r="AF47" s="967"/>
      <c r="AG47" s="96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6">
        <v>12</v>
      </c>
      <c r="B48" s="966">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7"/>
      <c r="AD48" s="967"/>
      <c r="AE48" s="967"/>
      <c r="AF48" s="967"/>
      <c r="AG48" s="96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6">
        <v>13</v>
      </c>
      <c r="B49" s="966">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7"/>
      <c r="AD49" s="967"/>
      <c r="AE49" s="967"/>
      <c r="AF49" s="967"/>
      <c r="AG49" s="96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6">
        <v>14</v>
      </c>
      <c r="B50" s="966">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7"/>
      <c r="AD50" s="967"/>
      <c r="AE50" s="967"/>
      <c r="AF50" s="967"/>
      <c r="AG50" s="96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6">
        <v>15</v>
      </c>
      <c r="B51" s="966">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7"/>
      <c r="AD51" s="967"/>
      <c r="AE51" s="967"/>
      <c r="AF51" s="967"/>
      <c r="AG51" s="96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6">
        <v>16</v>
      </c>
      <c r="B52" s="966">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7"/>
      <c r="AD52" s="967"/>
      <c r="AE52" s="967"/>
      <c r="AF52" s="967"/>
      <c r="AG52" s="96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6">
        <v>17</v>
      </c>
      <c r="B53" s="966">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7"/>
      <c r="AD53" s="967"/>
      <c r="AE53" s="967"/>
      <c r="AF53" s="967"/>
      <c r="AG53" s="96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6">
        <v>18</v>
      </c>
      <c r="B54" s="966">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7"/>
      <c r="AD54" s="967"/>
      <c r="AE54" s="967"/>
      <c r="AF54" s="967"/>
      <c r="AG54" s="96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6">
        <v>19</v>
      </c>
      <c r="B55" s="966">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7"/>
      <c r="AD55" s="967"/>
      <c r="AE55" s="967"/>
      <c r="AF55" s="967"/>
      <c r="AG55" s="96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6">
        <v>20</v>
      </c>
      <c r="B56" s="966">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7"/>
      <c r="AD56" s="967"/>
      <c r="AE56" s="967"/>
      <c r="AF56" s="967"/>
      <c r="AG56" s="96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6">
        <v>21</v>
      </c>
      <c r="B57" s="966">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7"/>
      <c r="AD57" s="967"/>
      <c r="AE57" s="967"/>
      <c r="AF57" s="967"/>
      <c r="AG57" s="96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6">
        <v>22</v>
      </c>
      <c r="B58" s="966">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7"/>
      <c r="AD58" s="967"/>
      <c r="AE58" s="967"/>
      <c r="AF58" s="967"/>
      <c r="AG58" s="96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6">
        <v>23</v>
      </c>
      <c r="B59" s="966">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7"/>
      <c r="AD59" s="967"/>
      <c r="AE59" s="967"/>
      <c r="AF59" s="967"/>
      <c r="AG59" s="96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6">
        <v>24</v>
      </c>
      <c r="B60" s="966">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7"/>
      <c r="AD60" s="967"/>
      <c r="AE60" s="967"/>
      <c r="AF60" s="967"/>
      <c r="AG60" s="96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6">
        <v>25</v>
      </c>
      <c r="B61" s="966">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7"/>
      <c r="AD61" s="967"/>
      <c r="AE61" s="967"/>
      <c r="AF61" s="967"/>
      <c r="AG61" s="96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6">
        <v>26</v>
      </c>
      <c r="B62" s="966">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7"/>
      <c r="AD62" s="967"/>
      <c r="AE62" s="967"/>
      <c r="AF62" s="967"/>
      <c r="AG62" s="96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6">
        <v>27</v>
      </c>
      <c r="B63" s="966">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7"/>
      <c r="AD63" s="967"/>
      <c r="AE63" s="967"/>
      <c r="AF63" s="967"/>
      <c r="AG63" s="96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6">
        <v>28</v>
      </c>
      <c r="B64" s="966">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7"/>
      <c r="AD64" s="967"/>
      <c r="AE64" s="967"/>
      <c r="AF64" s="967"/>
      <c r="AG64" s="96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6">
        <v>29</v>
      </c>
      <c r="B65" s="966">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7"/>
      <c r="AD65" s="967"/>
      <c r="AE65" s="967"/>
      <c r="AF65" s="967"/>
      <c r="AG65" s="96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6">
        <v>30</v>
      </c>
      <c r="B66" s="966">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7"/>
      <c r="AD66" s="967"/>
      <c r="AE66" s="967"/>
      <c r="AF66" s="967"/>
      <c r="AG66" s="967"/>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8" t="s">
        <v>270</v>
      </c>
      <c r="K69" s="969"/>
      <c r="L69" s="969"/>
      <c r="M69" s="969"/>
      <c r="N69" s="969"/>
      <c r="O69" s="969"/>
      <c r="P69" s="136" t="s">
        <v>25</v>
      </c>
      <c r="Q69" s="136"/>
      <c r="R69" s="136"/>
      <c r="S69" s="136"/>
      <c r="T69" s="136"/>
      <c r="U69" s="136"/>
      <c r="V69" s="136"/>
      <c r="W69" s="136"/>
      <c r="X69" s="136"/>
      <c r="Y69" s="137" t="s">
        <v>315</v>
      </c>
      <c r="Z69" s="138"/>
      <c r="AA69" s="138"/>
      <c r="AB69" s="138"/>
      <c r="AC69" s="968" t="s">
        <v>306</v>
      </c>
      <c r="AD69" s="968"/>
      <c r="AE69" s="968"/>
      <c r="AF69" s="968"/>
      <c r="AG69" s="968"/>
      <c r="AH69" s="137" t="s">
        <v>232</v>
      </c>
      <c r="AI69" s="134"/>
      <c r="AJ69" s="134"/>
      <c r="AK69" s="134"/>
      <c r="AL69" s="134" t="s">
        <v>19</v>
      </c>
      <c r="AM69" s="134"/>
      <c r="AN69" s="134"/>
      <c r="AO69" s="139"/>
      <c r="AP69" s="970" t="s">
        <v>271</v>
      </c>
      <c r="AQ69" s="970"/>
      <c r="AR69" s="970"/>
      <c r="AS69" s="970"/>
      <c r="AT69" s="970"/>
      <c r="AU69" s="970"/>
      <c r="AV69" s="970"/>
      <c r="AW69" s="970"/>
      <c r="AX69" s="970"/>
      <c r="AY69" s="34">
        <f>$AY$67</f>
        <v>0</v>
      </c>
    </row>
    <row r="70" spans="1:51" ht="26.25" customHeight="1" x14ac:dyDescent="0.15">
      <c r="A70" s="966">
        <v>1</v>
      </c>
      <c r="B70" s="966">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7"/>
      <c r="AD70" s="967"/>
      <c r="AE70" s="967"/>
      <c r="AF70" s="967"/>
      <c r="AG70" s="96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6">
        <v>2</v>
      </c>
      <c r="B71" s="966">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7"/>
      <c r="AD71" s="967"/>
      <c r="AE71" s="967"/>
      <c r="AF71" s="967"/>
      <c r="AG71" s="96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6">
        <v>3</v>
      </c>
      <c r="B72" s="966">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7"/>
      <c r="AD72" s="967"/>
      <c r="AE72" s="967"/>
      <c r="AF72" s="967"/>
      <c r="AG72" s="96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6">
        <v>4</v>
      </c>
      <c r="B73" s="966">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7"/>
      <c r="AD73" s="967"/>
      <c r="AE73" s="967"/>
      <c r="AF73" s="967"/>
      <c r="AG73" s="96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6">
        <v>5</v>
      </c>
      <c r="B74" s="966">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7"/>
      <c r="AD74" s="967"/>
      <c r="AE74" s="967"/>
      <c r="AF74" s="967"/>
      <c r="AG74" s="96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6">
        <v>6</v>
      </c>
      <c r="B75" s="966">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7"/>
      <c r="AD75" s="967"/>
      <c r="AE75" s="967"/>
      <c r="AF75" s="967"/>
      <c r="AG75" s="96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6">
        <v>7</v>
      </c>
      <c r="B76" s="966">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7"/>
      <c r="AD76" s="967"/>
      <c r="AE76" s="967"/>
      <c r="AF76" s="967"/>
      <c r="AG76" s="96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6">
        <v>8</v>
      </c>
      <c r="B77" s="966">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7"/>
      <c r="AD77" s="967"/>
      <c r="AE77" s="967"/>
      <c r="AF77" s="967"/>
      <c r="AG77" s="96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6">
        <v>9</v>
      </c>
      <c r="B78" s="966">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7"/>
      <c r="AD78" s="967"/>
      <c r="AE78" s="967"/>
      <c r="AF78" s="967"/>
      <c r="AG78" s="96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6">
        <v>10</v>
      </c>
      <c r="B79" s="966">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7"/>
      <c r="AD79" s="967"/>
      <c r="AE79" s="967"/>
      <c r="AF79" s="967"/>
      <c r="AG79" s="96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6">
        <v>11</v>
      </c>
      <c r="B80" s="966">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7"/>
      <c r="AD80" s="967"/>
      <c r="AE80" s="967"/>
      <c r="AF80" s="967"/>
      <c r="AG80" s="96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6">
        <v>12</v>
      </c>
      <c r="B81" s="966">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7"/>
      <c r="AD81" s="967"/>
      <c r="AE81" s="967"/>
      <c r="AF81" s="967"/>
      <c r="AG81" s="96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6">
        <v>13</v>
      </c>
      <c r="B82" s="966">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7"/>
      <c r="AD82" s="967"/>
      <c r="AE82" s="967"/>
      <c r="AF82" s="967"/>
      <c r="AG82" s="96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6">
        <v>14</v>
      </c>
      <c r="B83" s="966">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7"/>
      <c r="AD83" s="967"/>
      <c r="AE83" s="967"/>
      <c r="AF83" s="967"/>
      <c r="AG83" s="96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6">
        <v>15</v>
      </c>
      <c r="B84" s="966">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7"/>
      <c r="AD84" s="967"/>
      <c r="AE84" s="967"/>
      <c r="AF84" s="967"/>
      <c r="AG84" s="96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6">
        <v>16</v>
      </c>
      <c r="B85" s="966">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7"/>
      <c r="AD85" s="967"/>
      <c r="AE85" s="967"/>
      <c r="AF85" s="967"/>
      <c r="AG85" s="96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6">
        <v>17</v>
      </c>
      <c r="B86" s="966">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7"/>
      <c r="AD86" s="967"/>
      <c r="AE86" s="967"/>
      <c r="AF86" s="967"/>
      <c r="AG86" s="96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6">
        <v>18</v>
      </c>
      <c r="B87" s="966">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7"/>
      <c r="AD87" s="967"/>
      <c r="AE87" s="967"/>
      <c r="AF87" s="967"/>
      <c r="AG87" s="96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6">
        <v>19</v>
      </c>
      <c r="B88" s="966">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7"/>
      <c r="AD88" s="967"/>
      <c r="AE88" s="967"/>
      <c r="AF88" s="967"/>
      <c r="AG88" s="96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6">
        <v>20</v>
      </c>
      <c r="B89" s="966">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7"/>
      <c r="AD89" s="967"/>
      <c r="AE89" s="967"/>
      <c r="AF89" s="967"/>
      <c r="AG89" s="96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6">
        <v>21</v>
      </c>
      <c r="B90" s="966">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7"/>
      <c r="AD90" s="967"/>
      <c r="AE90" s="967"/>
      <c r="AF90" s="967"/>
      <c r="AG90" s="96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6">
        <v>22</v>
      </c>
      <c r="B91" s="966">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7"/>
      <c r="AD91" s="967"/>
      <c r="AE91" s="967"/>
      <c r="AF91" s="967"/>
      <c r="AG91" s="96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6">
        <v>23</v>
      </c>
      <c r="B92" s="966">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7"/>
      <c r="AD92" s="967"/>
      <c r="AE92" s="967"/>
      <c r="AF92" s="967"/>
      <c r="AG92" s="96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6">
        <v>24</v>
      </c>
      <c r="B93" s="966">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7"/>
      <c r="AD93" s="967"/>
      <c r="AE93" s="967"/>
      <c r="AF93" s="967"/>
      <c r="AG93" s="96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6">
        <v>25</v>
      </c>
      <c r="B94" s="966">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7"/>
      <c r="AD94" s="967"/>
      <c r="AE94" s="967"/>
      <c r="AF94" s="967"/>
      <c r="AG94" s="96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6">
        <v>26</v>
      </c>
      <c r="B95" s="966">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7"/>
      <c r="AD95" s="967"/>
      <c r="AE95" s="967"/>
      <c r="AF95" s="967"/>
      <c r="AG95" s="96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6">
        <v>27</v>
      </c>
      <c r="B96" s="966">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7"/>
      <c r="AD96" s="967"/>
      <c r="AE96" s="967"/>
      <c r="AF96" s="967"/>
      <c r="AG96" s="96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6">
        <v>28</v>
      </c>
      <c r="B97" s="966">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7"/>
      <c r="AD97" s="967"/>
      <c r="AE97" s="967"/>
      <c r="AF97" s="967"/>
      <c r="AG97" s="96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6">
        <v>29</v>
      </c>
      <c r="B98" s="966">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7"/>
      <c r="AD98" s="967"/>
      <c r="AE98" s="967"/>
      <c r="AF98" s="967"/>
      <c r="AG98" s="96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6">
        <v>30</v>
      </c>
      <c r="B99" s="966">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7"/>
      <c r="AD99" s="967"/>
      <c r="AE99" s="967"/>
      <c r="AF99" s="967"/>
      <c r="AG99" s="967"/>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8" t="s">
        <v>270</v>
      </c>
      <c r="K102" s="969"/>
      <c r="L102" s="969"/>
      <c r="M102" s="969"/>
      <c r="N102" s="969"/>
      <c r="O102" s="969"/>
      <c r="P102" s="136" t="s">
        <v>25</v>
      </c>
      <c r="Q102" s="136"/>
      <c r="R102" s="136"/>
      <c r="S102" s="136"/>
      <c r="T102" s="136"/>
      <c r="U102" s="136"/>
      <c r="V102" s="136"/>
      <c r="W102" s="136"/>
      <c r="X102" s="136"/>
      <c r="Y102" s="137" t="s">
        <v>315</v>
      </c>
      <c r="Z102" s="138"/>
      <c r="AA102" s="138"/>
      <c r="AB102" s="138"/>
      <c r="AC102" s="968" t="s">
        <v>306</v>
      </c>
      <c r="AD102" s="968"/>
      <c r="AE102" s="968"/>
      <c r="AF102" s="968"/>
      <c r="AG102" s="968"/>
      <c r="AH102" s="137" t="s">
        <v>232</v>
      </c>
      <c r="AI102" s="134"/>
      <c r="AJ102" s="134"/>
      <c r="AK102" s="134"/>
      <c r="AL102" s="134" t="s">
        <v>19</v>
      </c>
      <c r="AM102" s="134"/>
      <c r="AN102" s="134"/>
      <c r="AO102" s="139"/>
      <c r="AP102" s="970" t="s">
        <v>271</v>
      </c>
      <c r="AQ102" s="970"/>
      <c r="AR102" s="970"/>
      <c r="AS102" s="970"/>
      <c r="AT102" s="970"/>
      <c r="AU102" s="970"/>
      <c r="AV102" s="970"/>
      <c r="AW102" s="970"/>
      <c r="AX102" s="970"/>
      <c r="AY102" s="34">
        <f>$AY$100</f>
        <v>0</v>
      </c>
    </row>
    <row r="103" spans="1:51" ht="26.25" customHeight="1" x14ac:dyDescent="0.15">
      <c r="A103" s="966">
        <v>1</v>
      </c>
      <c r="B103" s="966">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7"/>
      <c r="AD103" s="967"/>
      <c r="AE103" s="967"/>
      <c r="AF103" s="967"/>
      <c r="AG103" s="96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6">
        <v>2</v>
      </c>
      <c r="B104" s="966">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7"/>
      <c r="AD104" s="967"/>
      <c r="AE104" s="967"/>
      <c r="AF104" s="967"/>
      <c r="AG104" s="96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6">
        <v>3</v>
      </c>
      <c r="B105" s="966">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7"/>
      <c r="AD105" s="967"/>
      <c r="AE105" s="967"/>
      <c r="AF105" s="967"/>
      <c r="AG105" s="96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6">
        <v>4</v>
      </c>
      <c r="B106" s="966">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7"/>
      <c r="AD106" s="967"/>
      <c r="AE106" s="967"/>
      <c r="AF106" s="967"/>
      <c r="AG106" s="96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6">
        <v>5</v>
      </c>
      <c r="B107" s="966">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7"/>
      <c r="AD107" s="967"/>
      <c r="AE107" s="967"/>
      <c r="AF107" s="967"/>
      <c r="AG107" s="96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6">
        <v>6</v>
      </c>
      <c r="B108" s="966">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7"/>
      <c r="AD108" s="967"/>
      <c r="AE108" s="967"/>
      <c r="AF108" s="967"/>
      <c r="AG108" s="96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6">
        <v>7</v>
      </c>
      <c r="B109" s="966">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7"/>
      <c r="AD109" s="967"/>
      <c r="AE109" s="967"/>
      <c r="AF109" s="967"/>
      <c r="AG109" s="96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6">
        <v>8</v>
      </c>
      <c r="B110" s="966">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7"/>
      <c r="AD110" s="967"/>
      <c r="AE110" s="967"/>
      <c r="AF110" s="967"/>
      <c r="AG110" s="96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6">
        <v>9</v>
      </c>
      <c r="B111" s="966">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7"/>
      <c r="AD111" s="967"/>
      <c r="AE111" s="967"/>
      <c r="AF111" s="967"/>
      <c r="AG111" s="96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6">
        <v>10</v>
      </c>
      <c r="B112" s="966">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7"/>
      <c r="AD112" s="967"/>
      <c r="AE112" s="967"/>
      <c r="AF112" s="967"/>
      <c r="AG112" s="96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6">
        <v>11</v>
      </c>
      <c r="B113" s="966">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7"/>
      <c r="AD113" s="967"/>
      <c r="AE113" s="967"/>
      <c r="AF113" s="967"/>
      <c r="AG113" s="96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6">
        <v>12</v>
      </c>
      <c r="B114" s="966">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7"/>
      <c r="AD114" s="967"/>
      <c r="AE114" s="967"/>
      <c r="AF114" s="967"/>
      <c r="AG114" s="96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6">
        <v>13</v>
      </c>
      <c r="B115" s="966">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7"/>
      <c r="AD115" s="967"/>
      <c r="AE115" s="967"/>
      <c r="AF115" s="967"/>
      <c r="AG115" s="96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6">
        <v>14</v>
      </c>
      <c r="B116" s="966">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7"/>
      <c r="AD116" s="967"/>
      <c r="AE116" s="967"/>
      <c r="AF116" s="967"/>
      <c r="AG116" s="96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6">
        <v>15</v>
      </c>
      <c r="B117" s="966">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7"/>
      <c r="AD117" s="967"/>
      <c r="AE117" s="967"/>
      <c r="AF117" s="967"/>
      <c r="AG117" s="96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6">
        <v>16</v>
      </c>
      <c r="B118" s="966">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7"/>
      <c r="AD118" s="967"/>
      <c r="AE118" s="967"/>
      <c r="AF118" s="967"/>
      <c r="AG118" s="96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6">
        <v>17</v>
      </c>
      <c r="B119" s="966">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7"/>
      <c r="AD119" s="967"/>
      <c r="AE119" s="967"/>
      <c r="AF119" s="967"/>
      <c r="AG119" s="96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6">
        <v>18</v>
      </c>
      <c r="B120" s="966">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7"/>
      <c r="AD120" s="967"/>
      <c r="AE120" s="967"/>
      <c r="AF120" s="967"/>
      <c r="AG120" s="96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6">
        <v>19</v>
      </c>
      <c r="B121" s="966">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7"/>
      <c r="AD121" s="967"/>
      <c r="AE121" s="967"/>
      <c r="AF121" s="967"/>
      <c r="AG121" s="96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6">
        <v>20</v>
      </c>
      <c r="B122" s="966">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7"/>
      <c r="AD122" s="967"/>
      <c r="AE122" s="967"/>
      <c r="AF122" s="967"/>
      <c r="AG122" s="96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6">
        <v>21</v>
      </c>
      <c r="B123" s="966">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7"/>
      <c r="AD123" s="967"/>
      <c r="AE123" s="967"/>
      <c r="AF123" s="967"/>
      <c r="AG123" s="96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6">
        <v>22</v>
      </c>
      <c r="B124" s="966">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7"/>
      <c r="AD124" s="967"/>
      <c r="AE124" s="967"/>
      <c r="AF124" s="967"/>
      <c r="AG124" s="96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6">
        <v>23</v>
      </c>
      <c r="B125" s="966">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7"/>
      <c r="AD125" s="967"/>
      <c r="AE125" s="967"/>
      <c r="AF125" s="967"/>
      <c r="AG125" s="96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6">
        <v>24</v>
      </c>
      <c r="B126" s="966">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7"/>
      <c r="AD126" s="967"/>
      <c r="AE126" s="967"/>
      <c r="AF126" s="967"/>
      <c r="AG126" s="96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6">
        <v>25</v>
      </c>
      <c r="B127" s="966">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7"/>
      <c r="AD127" s="967"/>
      <c r="AE127" s="967"/>
      <c r="AF127" s="967"/>
      <c r="AG127" s="96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6">
        <v>26</v>
      </c>
      <c r="B128" s="966">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7"/>
      <c r="AD128" s="967"/>
      <c r="AE128" s="967"/>
      <c r="AF128" s="967"/>
      <c r="AG128" s="96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6">
        <v>27</v>
      </c>
      <c r="B129" s="966">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7"/>
      <c r="AD129" s="967"/>
      <c r="AE129" s="967"/>
      <c r="AF129" s="967"/>
      <c r="AG129" s="96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6">
        <v>28</v>
      </c>
      <c r="B130" s="966">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7"/>
      <c r="AD130" s="967"/>
      <c r="AE130" s="967"/>
      <c r="AF130" s="967"/>
      <c r="AG130" s="96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6">
        <v>29</v>
      </c>
      <c r="B131" s="966">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7"/>
      <c r="AD131" s="967"/>
      <c r="AE131" s="967"/>
      <c r="AF131" s="967"/>
      <c r="AG131" s="96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6">
        <v>30</v>
      </c>
      <c r="B132" s="966">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7"/>
      <c r="AD132" s="967"/>
      <c r="AE132" s="967"/>
      <c r="AF132" s="967"/>
      <c r="AG132" s="96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8" t="s">
        <v>270</v>
      </c>
      <c r="K135" s="969"/>
      <c r="L135" s="969"/>
      <c r="M135" s="969"/>
      <c r="N135" s="969"/>
      <c r="O135" s="969"/>
      <c r="P135" s="136" t="s">
        <v>25</v>
      </c>
      <c r="Q135" s="136"/>
      <c r="R135" s="136"/>
      <c r="S135" s="136"/>
      <c r="T135" s="136"/>
      <c r="U135" s="136"/>
      <c r="V135" s="136"/>
      <c r="W135" s="136"/>
      <c r="X135" s="136"/>
      <c r="Y135" s="137" t="s">
        <v>315</v>
      </c>
      <c r="Z135" s="138"/>
      <c r="AA135" s="138"/>
      <c r="AB135" s="138"/>
      <c r="AC135" s="968" t="s">
        <v>306</v>
      </c>
      <c r="AD135" s="968"/>
      <c r="AE135" s="968"/>
      <c r="AF135" s="968"/>
      <c r="AG135" s="968"/>
      <c r="AH135" s="137" t="s">
        <v>232</v>
      </c>
      <c r="AI135" s="134"/>
      <c r="AJ135" s="134"/>
      <c r="AK135" s="134"/>
      <c r="AL135" s="134" t="s">
        <v>19</v>
      </c>
      <c r="AM135" s="134"/>
      <c r="AN135" s="134"/>
      <c r="AO135" s="139"/>
      <c r="AP135" s="970" t="s">
        <v>271</v>
      </c>
      <c r="AQ135" s="970"/>
      <c r="AR135" s="970"/>
      <c r="AS135" s="970"/>
      <c r="AT135" s="970"/>
      <c r="AU135" s="970"/>
      <c r="AV135" s="970"/>
      <c r="AW135" s="970"/>
      <c r="AX135" s="970"/>
      <c r="AY135" s="34">
        <f>$AY$133</f>
        <v>0</v>
      </c>
    </row>
    <row r="136" spans="1:51" ht="26.25" customHeight="1" x14ac:dyDescent="0.15">
      <c r="A136" s="966">
        <v>1</v>
      </c>
      <c r="B136" s="966">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7"/>
      <c r="AD136" s="967"/>
      <c r="AE136" s="967"/>
      <c r="AF136" s="967"/>
      <c r="AG136" s="96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6">
        <v>2</v>
      </c>
      <c r="B137" s="966">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7"/>
      <c r="AD137" s="967"/>
      <c r="AE137" s="967"/>
      <c r="AF137" s="967"/>
      <c r="AG137" s="96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6">
        <v>3</v>
      </c>
      <c r="B138" s="966">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7"/>
      <c r="AD138" s="967"/>
      <c r="AE138" s="967"/>
      <c r="AF138" s="967"/>
      <c r="AG138" s="96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6">
        <v>4</v>
      </c>
      <c r="B139" s="966">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7"/>
      <c r="AD139" s="967"/>
      <c r="AE139" s="967"/>
      <c r="AF139" s="967"/>
      <c r="AG139" s="96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6">
        <v>5</v>
      </c>
      <c r="B140" s="966">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7"/>
      <c r="AD140" s="967"/>
      <c r="AE140" s="967"/>
      <c r="AF140" s="967"/>
      <c r="AG140" s="96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6">
        <v>6</v>
      </c>
      <c r="B141" s="966">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7"/>
      <c r="AD141" s="967"/>
      <c r="AE141" s="967"/>
      <c r="AF141" s="967"/>
      <c r="AG141" s="96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6">
        <v>7</v>
      </c>
      <c r="B142" s="966">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7"/>
      <c r="AD142" s="967"/>
      <c r="AE142" s="967"/>
      <c r="AF142" s="967"/>
      <c r="AG142" s="96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6">
        <v>8</v>
      </c>
      <c r="B143" s="966">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7"/>
      <c r="AD143" s="967"/>
      <c r="AE143" s="967"/>
      <c r="AF143" s="967"/>
      <c r="AG143" s="96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6">
        <v>9</v>
      </c>
      <c r="B144" s="966">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7"/>
      <c r="AD144" s="967"/>
      <c r="AE144" s="967"/>
      <c r="AF144" s="967"/>
      <c r="AG144" s="96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6">
        <v>10</v>
      </c>
      <c r="B145" s="966">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7"/>
      <c r="AD145" s="967"/>
      <c r="AE145" s="967"/>
      <c r="AF145" s="967"/>
      <c r="AG145" s="96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6">
        <v>11</v>
      </c>
      <c r="B146" s="966">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7"/>
      <c r="AD146" s="967"/>
      <c r="AE146" s="967"/>
      <c r="AF146" s="967"/>
      <c r="AG146" s="96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6">
        <v>12</v>
      </c>
      <c r="B147" s="966">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7"/>
      <c r="AD147" s="967"/>
      <c r="AE147" s="967"/>
      <c r="AF147" s="967"/>
      <c r="AG147" s="96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6">
        <v>13</v>
      </c>
      <c r="B148" s="966">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7"/>
      <c r="AD148" s="967"/>
      <c r="AE148" s="967"/>
      <c r="AF148" s="967"/>
      <c r="AG148" s="96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6">
        <v>14</v>
      </c>
      <c r="B149" s="966">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7"/>
      <c r="AD149" s="967"/>
      <c r="AE149" s="967"/>
      <c r="AF149" s="967"/>
      <c r="AG149" s="96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6">
        <v>15</v>
      </c>
      <c r="B150" s="966">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7"/>
      <c r="AD150" s="967"/>
      <c r="AE150" s="967"/>
      <c r="AF150" s="967"/>
      <c r="AG150" s="96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6">
        <v>16</v>
      </c>
      <c r="B151" s="966">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7"/>
      <c r="AD151" s="967"/>
      <c r="AE151" s="967"/>
      <c r="AF151" s="967"/>
      <c r="AG151" s="96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6">
        <v>17</v>
      </c>
      <c r="B152" s="966">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7"/>
      <c r="AD152" s="967"/>
      <c r="AE152" s="967"/>
      <c r="AF152" s="967"/>
      <c r="AG152" s="96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6">
        <v>18</v>
      </c>
      <c r="B153" s="966">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7"/>
      <c r="AD153" s="967"/>
      <c r="AE153" s="967"/>
      <c r="AF153" s="967"/>
      <c r="AG153" s="96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6">
        <v>19</v>
      </c>
      <c r="B154" s="966">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7"/>
      <c r="AD154" s="967"/>
      <c r="AE154" s="967"/>
      <c r="AF154" s="967"/>
      <c r="AG154" s="96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6">
        <v>20</v>
      </c>
      <c r="B155" s="966">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7"/>
      <c r="AD155" s="967"/>
      <c r="AE155" s="967"/>
      <c r="AF155" s="967"/>
      <c r="AG155" s="96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6">
        <v>21</v>
      </c>
      <c r="B156" s="966">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7"/>
      <c r="AD156" s="967"/>
      <c r="AE156" s="967"/>
      <c r="AF156" s="967"/>
      <c r="AG156" s="96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6">
        <v>22</v>
      </c>
      <c r="B157" s="966">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7"/>
      <c r="AD157" s="967"/>
      <c r="AE157" s="967"/>
      <c r="AF157" s="967"/>
      <c r="AG157" s="96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6">
        <v>23</v>
      </c>
      <c r="B158" s="966">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7"/>
      <c r="AD158" s="967"/>
      <c r="AE158" s="967"/>
      <c r="AF158" s="967"/>
      <c r="AG158" s="96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6">
        <v>24</v>
      </c>
      <c r="B159" s="966">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7"/>
      <c r="AD159" s="967"/>
      <c r="AE159" s="967"/>
      <c r="AF159" s="967"/>
      <c r="AG159" s="96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6">
        <v>25</v>
      </c>
      <c r="B160" s="966">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7"/>
      <c r="AD160" s="967"/>
      <c r="AE160" s="967"/>
      <c r="AF160" s="967"/>
      <c r="AG160" s="96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6">
        <v>26</v>
      </c>
      <c r="B161" s="966">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7"/>
      <c r="AD161" s="967"/>
      <c r="AE161" s="967"/>
      <c r="AF161" s="967"/>
      <c r="AG161" s="96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6">
        <v>27</v>
      </c>
      <c r="B162" s="966">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7"/>
      <c r="AD162" s="967"/>
      <c r="AE162" s="967"/>
      <c r="AF162" s="967"/>
      <c r="AG162" s="96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6">
        <v>28</v>
      </c>
      <c r="B163" s="966">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7"/>
      <c r="AD163" s="967"/>
      <c r="AE163" s="967"/>
      <c r="AF163" s="967"/>
      <c r="AG163" s="96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6">
        <v>29</v>
      </c>
      <c r="B164" s="966">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7"/>
      <c r="AD164" s="967"/>
      <c r="AE164" s="967"/>
      <c r="AF164" s="967"/>
      <c r="AG164" s="96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6">
        <v>30</v>
      </c>
      <c r="B165" s="966">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7"/>
      <c r="AD165" s="967"/>
      <c r="AE165" s="967"/>
      <c r="AF165" s="967"/>
      <c r="AG165" s="96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8" t="s">
        <v>270</v>
      </c>
      <c r="K168" s="969"/>
      <c r="L168" s="969"/>
      <c r="M168" s="969"/>
      <c r="N168" s="969"/>
      <c r="O168" s="969"/>
      <c r="P168" s="136" t="s">
        <v>25</v>
      </c>
      <c r="Q168" s="136"/>
      <c r="R168" s="136"/>
      <c r="S168" s="136"/>
      <c r="T168" s="136"/>
      <c r="U168" s="136"/>
      <c r="V168" s="136"/>
      <c r="W168" s="136"/>
      <c r="X168" s="136"/>
      <c r="Y168" s="137" t="s">
        <v>315</v>
      </c>
      <c r="Z168" s="138"/>
      <c r="AA168" s="138"/>
      <c r="AB168" s="138"/>
      <c r="AC168" s="968" t="s">
        <v>306</v>
      </c>
      <c r="AD168" s="968"/>
      <c r="AE168" s="968"/>
      <c r="AF168" s="968"/>
      <c r="AG168" s="968"/>
      <c r="AH168" s="137" t="s">
        <v>232</v>
      </c>
      <c r="AI168" s="134"/>
      <c r="AJ168" s="134"/>
      <c r="AK168" s="134"/>
      <c r="AL168" s="134" t="s">
        <v>19</v>
      </c>
      <c r="AM168" s="134"/>
      <c r="AN168" s="134"/>
      <c r="AO168" s="139"/>
      <c r="AP168" s="970" t="s">
        <v>271</v>
      </c>
      <c r="AQ168" s="970"/>
      <c r="AR168" s="970"/>
      <c r="AS168" s="970"/>
      <c r="AT168" s="970"/>
      <c r="AU168" s="970"/>
      <c r="AV168" s="970"/>
      <c r="AW168" s="970"/>
      <c r="AX168" s="970"/>
      <c r="AY168" s="34">
        <f>$AY$166</f>
        <v>0</v>
      </c>
    </row>
    <row r="169" spans="1:51" ht="26.25" customHeight="1" x14ac:dyDescent="0.15">
      <c r="A169" s="966">
        <v>1</v>
      </c>
      <c r="B169" s="966">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7"/>
      <c r="AD169" s="967"/>
      <c r="AE169" s="967"/>
      <c r="AF169" s="967"/>
      <c r="AG169" s="96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6">
        <v>2</v>
      </c>
      <c r="B170" s="966">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7"/>
      <c r="AD170" s="967"/>
      <c r="AE170" s="967"/>
      <c r="AF170" s="967"/>
      <c r="AG170" s="96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6">
        <v>3</v>
      </c>
      <c r="B171" s="966">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7"/>
      <c r="AD171" s="967"/>
      <c r="AE171" s="967"/>
      <c r="AF171" s="967"/>
      <c r="AG171" s="96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6">
        <v>4</v>
      </c>
      <c r="B172" s="966">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7"/>
      <c r="AD172" s="967"/>
      <c r="AE172" s="967"/>
      <c r="AF172" s="967"/>
      <c r="AG172" s="96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6">
        <v>5</v>
      </c>
      <c r="B173" s="966">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7"/>
      <c r="AD173" s="967"/>
      <c r="AE173" s="967"/>
      <c r="AF173" s="967"/>
      <c r="AG173" s="96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6">
        <v>6</v>
      </c>
      <c r="B174" s="966">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7"/>
      <c r="AD174" s="967"/>
      <c r="AE174" s="967"/>
      <c r="AF174" s="967"/>
      <c r="AG174" s="96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6">
        <v>7</v>
      </c>
      <c r="B175" s="966">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7"/>
      <c r="AD175" s="967"/>
      <c r="AE175" s="967"/>
      <c r="AF175" s="967"/>
      <c r="AG175" s="96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6">
        <v>8</v>
      </c>
      <c r="B176" s="966">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7"/>
      <c r="AD176" s="967"/>
      <c r="AE176" s="967"/>
      <c r="AF176" s="967"/>
      <c r="AG176" s="96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6">
        <v>9</v>
      </c>
      <c r="B177" s="966">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7"/>
      <c r="AD177" s="967"/>
      <c r="AE177" s="967"/>
      <c r="AF177" s="967"/>
      <c r="AG177" s="96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6">
        <v>10</v>
      </c>
      <c r="B178" s="966">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7"/>
      <c r="AD178" s="967"/>
      <c r="AE178" s="967"/>
      <c r="AF178" s="967"/>
      <c r="AG178" s="96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6">
        <v>11</v>
      </c>
      <c r="B179" s="966">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7"/>
      <c r="AD179" s="967"/>
      <c r="AE179" s="967"/>
      <c r="AF179" s="967"/>
      <c r="AG179" s="96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6">
        <v>12</v>
      </c>
      <c r="B180" s="966">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7"/>
      <c r="AD180" s="967"/>
      <c r="AE180" s="967"/>
      <c r="AF180" s="967"/>
      <c r="AG180" s="96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6">
        <v>13</v>
      </c>
      <c r="B181" s="966">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7"/>
      <c r="AD181" s="967"/>
      <c r="AE181" s="967"/>
      <c r="AF181" s="967"/>
      <c r="AG181" s="96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6">
        <v>14</v>
      </c>
      <c r="B182" s="966">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7"/>
      <c r="AD182" s="967"/>
      <c r="AE182" s="967"/>
      <c r="AF182" s="967"/>
      <c r="AG182" s="96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6">
        <v>15</v>
      </c>
      <c r="B183" s="966">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7"/>
      <c r="AD183" s="967"/>
      <c r="AE183" s="967"/>
      <c r="AF183" s="967"/>
      <c r="AG183" s="96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6">
        <v>16</v>
      </c>
      <c r="B184" s="966">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7"/>
      <c r="AD184" s="967"/>
      <c r="AE184" s="967"/>
      <c r="AF184" s="967"/>
      <c r="AG184" s="96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6">
        <v>17</v>
      </c>
      <c r="B185" s="966">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7"/>
      <c r="AD185" s="967"/>
      <c r="AE185" s="967"/>
      <c r="AF185" s="967"/>
      <c r="AG185" s="96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6">
        <v>18</v>
      </c>
      <c r="B186" s="966">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7"/>
      <c r="AD186" s="967"/>
      <c r="AE186" s="967"/>
      <c r="AF186" s="967"/>
      <c r="AG186" s="96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6">
        <v>19</v>
      </c>
      <c r="B187" s="966">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7"/>
      <c r="AD187" s="967"/>
      <c r="AE187" s="967"/>
      <c r="AF187" s="967"/>
      <c r="AG187" s="96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6">
        <v>20</v>
      </c>
      <c r="B188" s="966">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7"/>
      <c r="AD188" s="967"/>
      <c r="AE188" s="967"/>
      <c r="AF188" s="967"/>
      <c r="AG188" s="96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6">
        <v>21</v>
      </c>
      <c r="B189" s="966">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7"/>
      <c r="AD189" s="967"/>
      <c r="AE189" s="967"/>
      <c r="AF189" s="967"/>
      <c r="AG189" s="96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6">
        <v>22</v>
      </c>
      <c r="B190" s="966">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7"/>
      <c r="AD190" s="967"/>
      <c r="AE190" s="967"/>
      <c r="AF190" s="967"/>
      <c r="AG190" s="96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6">
        <v>23</v>
      </c>
      <c r="B191" s="966">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7"/>
      <c r="AD191" s="967"/>
      <c r="AE191" s="967"/>
      <c r="AF191" s="967"/>
      <c r="AG191" s="96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6">
        <v>24</v>
      </c>
      <c r="B192" s="966">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7"/>
      <c r="AD192" s="967"/>
      <c r="AE192" s="967"/>
      <c r="AF192" s="967"/>
      <c r="AG192" s="96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6">
        <v>25</v>
      </c>
      <c r="B193" s="966">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7"/>
      <c r="AD193" s="967"/>
      <c r="AE193" s="967"/>
      <c r="AF193" s="967"/>
      <c r="AG193" s="96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6">
        <v>26</v>
      </c>
      <c r="B194" s="966">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7"/>
      <c r="AD194" s="967"/>
      <c r="AE194" s="967"/>
      <c r="AF194" s="967"/>
      <c r="AG194" s="96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6">
        <v>27</v>
      </c>
      <c r="B195" s="966">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7"/>
      <c r="AD195" s="967"/>
      <c r="AE195" s="967"/>
      <c r="AF195" s="967"/>
      <c r="AG195" s="96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6">
        <v>28</v>
      </c>
      <c r="B196" s="966">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7"/>
      <c r="AD196" s="967"/>
      <c r="AE196" s="967"/>
      <c r="AF196" s="967"/>
      <c r="AG196" s="96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6">
        <v>29</v>
      </c>
      <c r="B197" s="966">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7"/>
      <c r="AD197" s="967"/>
      <c r="AE197" s="967"/>
      <c r="AF197" s="967"/>
      <c r="AG197" s="96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6">
        <v>30</v>
      </c>
      <c r="B198" s="966">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7"/>
      <c r="AD198" s="967"/>
      <c r="AE198" s="967"/>
      <c r="AF198" s="967"/>
      <c r="AG198" s="96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8" t="s">
        <v>270</v>
      </c>
      <c r="K201" s="969"/>
      <c r="L201" s="969"/>
      <c r="M201" s="969"/>
      <c r="N201" s="969"/>
      <c r="O201" s="969"/>
      <c r="P201" s="136" t="s">
        <v>25</v>
      </c>
      <c r="Q201" s="136"/>
      <c r="R201" s="136"/>
      <c r="S201" s="136"/>
      <c r="T201" s="136"/>
      <c r="U201" s="136"/>
      <c r="V201" s="136"/>
      <c r="W201" s="136"/>
      <c r="X201" s="136"/>
      <c r="Y201" s="137" t="s">
        <v>315</v>
      </c>
      <c r="Z201" s="138"/>
      <c r="AA201" s="138"/>
      <c r="AB201" s="138"/>
      <c r="AC201" s="968" t="s">
        <v>306</v>
      </c>
      <c r="AD201" s="968"/>
      <c r="AE201" s="968"/>
      <c r="AF201" s="968"/>
      <c r="AG201" s="968"/>
      <c r="AH201" s="137" t="s">
        <v>232</v>
      </c>
      <c r="AI201" s="134"/>
      <c r="AJ201" s="134"/>
      <c r="AK201" s="134"/>
      <c r="AL201" s="134" t="s">
        <v>19</v>
      </c>
      <c r="AM201" s="134"/>
      <c r="AN201" s="134"/>
      <c r="AO201" s="139"/>
      <c r="AP201" s="970" t="s">
        <v>271</v>
      </c>
      <c r="AQ201" s="970"/>
      <c r="AR201" s="970"/>
      <c r="AS201" s="970"/>
      <c r="AT201" s="970"/>
      <c r="AU201" s="970"/>
      <c r="AV201" s="970"/>
      <c r="AW201" s="970"/>
      <c r="AX201" s="970"/>
      <c r="AY201" s="34">
        <f>$AY$199</f>
        <v>0</v>
      </c>
    </row>
    <row r="202" spans="1:51" ht="26.25" customHeight="1" x14ac:dyDescent="0.15">
      <c r="A202" s="966">
        <v>1</v>
      </c>
      <c r="B202" s="966">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7"/>
      <c r="AD202" s="967"/>
      <c r="AE202" s="967"/>
      <c r="AF202" s="967"/>
      <c r="AG202" s="96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6">
        <v>2</v>
      </c>
      <c r="B203" s="966">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7"/>
      <c r="AD203" s="967"/>
      <c r="AE203" s="967"/>
      <c r="AF203" s="967"/>
      <c r="AG203" s="96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6">
        <v>3</v>
      </c>
      <c r="B204" s="966">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7"/>
      <c r="AD204" s="967"/>
      <c r="AE204" s="967"/>
      <c r="AF204" s="967"/>
      <c r="AG204" s="96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6">
        <v>4</v>
      </c>
      <c r="B205" s="966">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7"/>
      <c r="AD205" s="967"/>
      <c r="AE205" s="967"/>
      <c r="AF205" s="967"/>
      <c r="AG205" s="96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6">
        <v>5</v>
      </c>
      <c r="B206" s="966">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7"/>
      <c r="AD206" s="967"/>
      <c r="AE206" s="967"/>
      <c r="AF206" s="967"/>
      <c r="AG206" s="96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6">
        <v>6</v>
      </c>
      <c r="B207" s="966">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7"/>
      <c r="AD207" s="967"/>
      <c r="AE207" s="967"/>
      <c r="AF207" s="967"/>
      <c r="AG207" s="96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6">
        <v>7</v>
      </c>
      <c r="B208" s="966">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7"/>
      <c r="AD208" s="967"/>
      <c r="AE208" s="967"/>
      <c r="AF208" s="967"/>
      <c r="AG208" s="96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6">
        <v>8</v>
      </c>
      <c r="B209" s="966">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7"/>
      <c r="AD209" s="967"/>
      <c r="AE209" s="967"/>
      <c r="AF209" s="967"/>
      <c r="AG209" s="96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6">
        <v>9</v>
      </c>
      <c r="B210" s="966">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7"/>
      <c r="AD210" s="967"/>
      <c r="AE210" s="967"/>
      <c r="AF210" s="967"/>
      <c r="AG210" s="96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6">
        <v>10</v>
      </c>
      <c r="B211" s="966">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7"/>
      <c r="AD211" s="967"/>
      <c r="AE211" s="967"/>
      <c r="AF211" s="967"/>
      <c r="AG211" s="96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6">
        <v>11</v>
      </c>
      <c r="B212" s="966">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7"/>
      <c r="AD212" s="967"/>
      <c r="AE212" s="967"/>
      <c r="AF212" s="967"/>
      <c r="AG212" s="96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6">
        <v>12</v>
      </c>
      <c r="B213" s="966">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7"/>
      <c r="AD213" s="967"/>
      <c r="AE213" s="967"/>
      <c r="AF213" s="967"/>
      <c r="AG213" s="96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6">
        <v>13</v>
      </c>
      <c r="B214" s="966">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7"/>
      <c r="AD214" s="967"/>
      <c r="AE214" s="967"/>
      <c r="AF214" s="967"/>
      <c r="AG214" s="96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6">
        <v>14</v>
      </c>
      <c r="B215" s="966">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7"/>
      <c r="AD215" s="967"/>
      <c r="AE215" s="967"/>
      <c r="AF215" s="967"/>
      <c r="AG215" s="96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6">
        <v>15</v>
      </c>
      <c r="B216" s="966">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7"/>
      <c r="AD216" s="967"/>
      <c r="AE216" s="967"/>
      <c r="AF216" s="967"/>
      <c r="AG216" s="96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6">
        <v>16</v>
      </c>
      <c r="B217" s="966">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7"/>
      <c r="AD217" s="967"/>
      <c r="AE217" s="967"/>
      <c r="AF217" s="967"/>
      <c r="AG217" s="96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6">
        <v>17</v>
      </c>
      <c r="B218" s="966">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7"/>
      <c r="AD218" s="967"/>
      <c r="AE218" s="967"/>
      <c r="AF218" s="967"/>
      <c r="AG218" s="96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6">
        <v>18</v>
      </c>
      <c r="B219" s="966">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7"/>
      <c r="AD219" s="967"/>
      <c r="AE219" s="967"/>
      <c r="AF219" s="967"/>
      <c r="AG219" s="96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6">
        <v>19</v>
      </c>
      <c r="B220" s="966">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7"/>
      <c r="AD220" s="967"/>
      <c r="AE220" s="967"/>
      <c r="AF220" s="967"/>
      <c r="AG220" s="96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6">
        <v>20</v>
      </c>
      <c r="B221" s="966">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7"/>
      <c r="AD221" s="967"/>
      <c r="AE221" s="967"/>
      <c r="AF221" s="967"/>
      <c r="AG221" s="96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6">
        <v>21</v>
      </c>
      <c r="B222" s="966">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7"/>
      <c r="AD222" s="967"/>
      <c r="AE222" s="967"/>
      <c r="AF222" s="967"/>
      <c r="AG222" s="96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6">
        <v>22</v>
      </c>
      <c r="B223" s="966">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7"/>
      <c r="AD223" s="967"/>
      <c r="AE223" s="967"/>
      <c r="AF223" s="967"/>
      <c r="AG223" s="96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6">
        <v>23</v>
      </c>
      <c r="B224" s="966">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7"/>
      <c r="AD224" s="967"/>
      <c r="AE224" s="967"/>
      <c r="AF224" s="967"/>
      <c r="AG224" s="96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6">
        <v>24</v>
      </c>
      <c r="B225" s="966">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7"/>
      <c r="AD225" s="967"/>
      <c r="AE225" s="967"/>
      <c r="AF225" s="967"/>
      <c r="AG225" s="96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6">
        <v>25</v>
      </c>
      <c r="B226" s="966">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7"/>
      <c r="AD226" s="967"/>
      <c r="AE226" s="967"/>
      <c r="AF226" s="967"/>
      <c r="AG226" s="96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6">
        <v>26</v>
      </c>
      <c r="B227" s="966">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7"/>
      <c r="AD227" s="967"/>
      <c r="AE227" s="967"/>
      <c r="AF227" s="967"/>
      <c r="AG227" s="96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6">
        <v>27</v>
      </c>
      <c r="B228" s="966">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7"/>
      <c r="AD228" s="967"/>
      <c r="AE228" s="967"/>
      <c r="AF228" s="967"/>
      <c r="AG228" s="96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6">
        <v>28</v>
      </c>
      <c r="B229" s="966">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7"/>
      <c r="AD229" s="967"/>
      <c r="AE229" s="967"/>
      <c r="AF229" s="967"/>
      <c r="AG229" s="96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6">
        <v>29</v>
      </c>
      <c r="B230" s="966">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7"/>
      <c r="AD230" s="967"/>
      <c r="AE230" s="967"/>
      <c r="AF230" s="967"/>
      <c r="AG230" s="96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6">
        <v>30</v>
      </c>
      <c r="B231" s="966">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7"/>
      <c r="AD231" s="967"/>
      <c r="AE231" s="967"/>
      <c r="AF231" s="967"/>
      <c r="AG231" s="96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8" t="s">
        <v>270</v>
      </c>
      <c r="K234" s="969"/>
      <c r="L234" s="969"/>
      <c r="M234" s="969"/>
      <c r="N234" s="969"/>
      <c r="O234" s="969"/>
      <c r="P234" s="136" t="s">
        <v>25</v>
      </c>
      <c r="Q234" s="136"/>
      <c r="R234" s="136"/>
      <c r="S234" s="136"/>
      <c r="T234" s="136"/>
      <c r="U234" s="136"/>
      <c r="V234" s="136"/>
      <c r="W234" s="136"/>
      <c r="X234" s="136"/>
      <c r="Y234" s="137" t="s">
        <v>315</v>
      </c>
      <c r="Z234" s="138"/>
      <c r="AA234" s="138"/>
      <c r="AB234" s="138"/>
      <c r="AC234" s="968" t="s">
        <v>306</v>
      </c>
      <c r="AD234" s="968"/>
      <c r="AE234" s="968"/>
      <c r="AF234" s="968"/>
      <c r="AG234" s="968"/>
      <c r="AH234" s="137" t="s">
        <v>232</v>
      </c>
      <c r="AI234" s="134"/>
      <c r="AJ234" s="134"/>
      <c r="AK234" s="134"/>
      <c r="AL234" s="134" t="s">
        <v>19</v>
      </c>
      <c r="AM234" s="134"/>
      <c r="AN234" s="134"/>
      <c r="AO234" s="139"/>
      <c r="AP234" s="970" t="s">
        <v>271</v>
      </c>
      <c r="AQ234" s="970"/>
      <c r="AR234" s="970"/>
      <c r="AS234" s="970"/>
      <c r="AT234" s="970"/>
      <c r="AU234" s="970"/>
      <c r="AV234" s="970"/>
      <c r="AW234" s="970"/>
      <c r="AX234" s="970"/>
      <c r="AY234" s="84">
        <f>$AY$232</f>
        <v>0</v>
      </c>
    </row>
    <row r="235" spans="1:51" ht="26.25" customHeight="1" x14ac:dyDescent="0.15">
      <c r="A235" s="966">
        <v>1</v>
      </c>
      <c r="B235" s="966">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7"/>
      <c r="AD235" s="967"/>
      <c r="AE235" s="967"/>
      <c r="AF235" s="967"/>
      <c r="AG235" s="96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6">
        <v>2</v>
      </c>
      <c r="B236" s="966">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7"/>
      <c r="AD236" s="967"/>
      <c r="AE236" s="967"/>
      <c r="AF236" s="967"/>
      <c r="AG236" s="96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6">
        <v>3</v>
      </c>
      <c r="B237" s="966">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7"/>
      <c r="AD237" s="967"/>
      <c r="AE237" s="967"/>
      <c r="AF237" s="967"/>
      <c r="AG237" s="96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6">
        <v>4</v>
      </c>
      <c r="B238" s="966">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7"/>
      <c r="AD238" s="967"/>
      <c r="AE238" s="967"/>
      <c r="AF238" s="967"/>
      <c r="AG238" s="96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6">
        <v>5</v>
      </c>
      <c r="B239" s="966">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7"/>
      <c r="AD239" s="967"/>
      <c r="AE239" s="967"/>
      <c r="AF239" s="967"/>
      <c r="AG239" s="96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6">
        <v>6</v>
      </c>
      <c r="B240" s="966">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7"/>
      <c r="AD240" s="967"/>
      <c r="AE240" s="967"/>
      <c r="AF240" s="967"/>
      <c r="AG240" s="96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6">
        <v>7</v>
      </c>
      <c r="B241" s="966">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7"/>
      <c r="AD241" s="967"/>
      <c r="AE241" s="967"/>
      <c r="AF241" s="967"/>
      <c r="AG241" s="96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6">
        <v>8</v>
      </c>
      <c r="B242" s="966">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7"/>
      <c r="AD242" s="967"/>
      <c r="AE242" s="967"/>
      <c r="AF242" s="967"/>
      <c r="AG242" s="96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6">
        <v>9</v>
      </c>
      <c r="B243" s="966">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7"/>
      <c r="AD243" s="967"/>
      <c r="AE243" s="967"/>
      <c r="AF243" s="967"/>
      <c r="AG243" s="96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6">
        <v>10</v>
      </c>
      <c r="B244" s="966">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7"/>
      <c r="AD244" s="967"/>
      <c r="AE244" s="967"/>
      <c r="AF244" s="967"/>
      <c r="AG244" s="96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6">
        <v>11</v>
      </c>
      <c r="B245" s="966">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7"/>
      <c r="AD245" s="967"/>
      <c r="AE245" s="967"/>
      <c r="AF245" s="967"/>
      <c r="AG245" s="96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6">
        <v>12</v>
      </c>
      <c r="B246" s="966">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7"/>
      <c r="AD246" s="967"/>
      <c r="AE246" s="967"/>
      <c r="AF246" s="967"/>
      <c r="AG246" s="96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6">
        <v>13</v>
      </c>
      <c r="B247" s="966">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7"/>
      <c r="AD247" s="967"/>
      <c r="AE247" s="967"/>
      <c r="AF247" s="967"/>
      <c r="AG247" s="96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6">
        <v>14</v>
      </c>
      <c r="B248" s="966">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7"/>
      <c r="AD248" s="967"/>
      <c r="AE248" s="967"/>
      <c r="AF248" s="967"/>
      <c r="AG248" s="96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6">
        <v>15</v>
      </c>
      <c r="B249" s="966">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7"/>
      <c r="AD249" s="967"/>
      <c r="AE249" s="967"/>
      <c r="AF249" s="967"/>
      <c r="AG249" s="96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6">
        <v>16</v>
      </c>
      <c r="B250" s="966">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7"/>
      <c r="AD250" s="967"/>
      <c r="AE250" s="967"/>
      <c r="AF250" s="967"/>
      <c r="AG250" s="96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6">
        <v>17</v>
      </c>
      <c r="B251" s="966">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7"/>
      <c r="AD251" s="967"/>
      <c r="AE251" s="967"/>
      <c r="AF251" s="967"/>
      <c r="AG251" s="96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6">
        <v>18</v>
      </c>
      <c r="B252" s="966">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7"/>
      <c r="AD252" s="967"/>
      <c r="AE252" s="967"/>
      <c r="AF252" s="967"/>
      <c r="AG252" s="96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6">
        <v>19</v>
      </c>
      <c r="B253" s="966">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7"/>
      <c r="AD253" s="967"/>
      <c r="AE253" s="967"/>
      <c r="AF253" s="967"/>
      <c r="AG253" s="96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6">
        <v>20</v>
      </c>
      <c r="B254" s="966">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7"/>
      <c r="AD254" s="967"/>
      <c r="AE254" s="967"/>
      <c r="AF254" s="967"/>
      <c r="AG254" s="96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6">
        <v>21</v>
      </c>
      <c r="B255" s="966">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7"/>
      <c r="AD255" s="967"/>
      <c r="AE255" s="967"/>
      <c r="AF255" s="967"/>
      <c r="AG255" s="96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6">
        <v>22</v>
      </c>
      <c r="B256" s="966">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7"/>
      <c r="AD256" s="967"/>
      <c r="AE256" s="967"/>
      <c r="AF256" s="967"/>
      <c r="AG256" s="96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6">
        <v>23</v>
      </c>
      <c r="B257" s="966">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7"/>
      <c r="AD257" s="967"/>
      <c r="AE257" s="967"/>
      <c r="AF257" s="967"/>
      <c r="AG257" s="96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6">
        <v>24</v>
      </c>
      <c r="B258" s="966">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7"/>
      <c r="AD258" s="967"/>
      <c r="AE258" s="967"/>
      <c r="AF258" s="967"/>
      <c r="AG258" s="96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6">
        <v>25</v>
      </c>
      <c r="B259" s="966">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7"/>
      <c r="AD259" s="967"/>
      <c r="AE259" s="967"/>
      <c r="AF259" s="967"/>
      <c r="AG259" s="96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6">
        <v>26</v>
      </c>
      <c r="B260" s="966">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7"/>
      <c r="AD260" s="967"/>
      <c r="AE260" s="967"/>
      <c r="AF260" s="967"/>
      <c r="AG260" s="96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6">
        <v>27</v>
      </c>
      <c r="B261" s="966">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7"/>
      <c r="AD261" s="967"/>
      <c r="AE261" s="967"/>
      <c r="AF261" s="967"/>
      <c r="AG261" s="96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6">
        <v>28</v>
      </c>
      <c r="B262" s="966">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7"/>
      <c r="AD262" s="967"/>
      <c r="AE262" s="967"/>
      <c r="AF262" s="967"/>
      <c r="AG262" s="96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6">
        <v>29</v>
      </c>
      <c r="B263" s="966">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7"/>
      <c r="AD263" s="967"/>
      <c r="AE263" s="967"/>
      <c r="AF263" s="967"/>
      <c r="AG263" s="96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6">
        <v>30</v>
      </c>
      <c r="B264" s="966">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7"/>
      <c r="AD264" s="967"/>
      <c r="AE264" s="967"/>
      <c r="AF264" s="967"/>
      <c r="AG264" s="96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8" t="s">
        <v>270</v>
      </c>
      <c r="K267" s="969"/>
      <c r="L267" s="969"/>
      <c r="M267" s="969"/>
      <c r="N267" s="969"/>
      <c r="O267" s="969"/>
      <c r="P267" s="136" t="s">
        <v>25</v>
      </c>
      <c r="Q267" s="136"/>
      <c r="R267" s="136"/>
      <c r="S267" s="136"/>
      <c r="T267" s="136"/>
      <c r="U267" s="136"/>
      <c r="V267" s="136"/>
      <c r="W267" s="136"/>
      <c r="X267" s="136"/>
      <c r="Y267" s="137" t="s">
        <v>315</v>
      </c>
      <c r="Z267" s="138"/>
      <c r="AA267" s="138"/>
      <c r="AB267" s="138"/>
      <c r="AC267" s="968" t="s">
        <v>306</v>
      </c>
      <c r="AD267" s="968"/>
      <c r="AE267" s="968"/>
      <c r="AF267" s="968"/>
      <c r="AG267" s="968"/>
      <c r="AH267" s="137" t="s">
        <v>232</v>
      </c>
      <c r="AI267" s="134"/>
      <c r="AJ267" s="134"/>
      <c r="AK267" s="134"/>
      <c r="AL267" s="134" t="s">
        <v>19</v>
      </c>
      <c r="AM267" s="134"/>
      <c r="AN267" s="134"/>
      <c r="AO267" s="139"/>
      <c r="AP267" s="970" t="s">
        <v>271</v>
      </c>
      <c r="AQ267" s="970"/>
      <c r="AR267" s="970"/>
      <c r="AS267" s="970"/>
      <c r="AT267" s="970"/>
      <c r="AU267" s="970"/>
      <c r="AV267" s="970"/>
      <c r="AW267" s="970"/>
      <c r="AX267" s="970"/>
      <c r="AY267" s="34">
        <f>$AY$265</f>
        <v>0</v>
      </c>
    </row>
    <row r="268" spans="1:51" ht="26.25" customHeight="1" x14ac:dyDescent="0.15">
      <c r="A268" s="966">
        <v>1</v>
      </c>
      <c r="B268" s="966">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7"/>
      <c r="AD268" s="967"/>
      <c r="AE268" s="967"/>
      <c r="AF268" s="967"/>
      <c r="AG268" s="96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6">
        <v>2</v>
      </c>
      <c r="B269" s="966">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7"/>
      <c r="AD269" s="967"/>
      <c r="AE269" s="967"/>
      <c r="AF269" s="967"/>
      <c r="AG269" s="96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6">
        <v>3</v>
      </c>
      <c r="B270" s="966">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7"/>
      <c r="AD270" s="967"/>
      <c r="AE270" s="967"/>
      <c r="AF270" s="967"/>
      <c r="AG270" s="96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6">
        <v>4</v>
      </c>
      <c r="B271" s="966">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7"/>
      <c r="AD271" s="967"/>
      <c r="AE271" s="967"/>
      <c r="AF271" s="967"/>
      <c r="AG271" s="96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6">
        <v>5</v>
      </c>
      <c r="B272" s="966">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7"/>
      <c r="AD272" s="967"/>
      <c r="AE272" s="967"/>
      <c r="AF272" s="967"/>
      <c r="AG272" s="96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6">
        <v>6</v>
      </c>
      <c r="B273" s="966">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7"/>
      <c r="AD273" s="967"/>
      <c r="AE273" s="967"/>
      <c r="AF273" s="967"/>
      <c r="AG273" s="96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6">
        <v>7</v>
      </c>
      <c r="B274" s="966">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7"/>
      <c r="AD274" s="967"/>
      <c r="AE274" s="967"/>
      <c r="AF274" s="967"/>
      <c r="AG274" s="96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6">
        <v>8</v>
      </c>
      <c r="B275" s="966">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7"/>
      <c r="AD275" s="967"/>
      <c r="AE275" s="967"/>
      <c r="AF275" s="967"/>
      <c r="AG275" s="96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6">
        <v>9</v>
      </c>
      <c r="B276" s="966">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7"/>
      <c r="AD276" s="967"/>
      <c r="AE276" s="967"/>
      <c r="AF276" s="967"/>
      <c r="AG276" s="96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6">
        <v>10</v>
      </c>
      <c r="B277" s="966">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7"/>
      <c r="AD277" s="967"/>
      <c r="AE277" s="967"/>
      <c r="AF277" s="967"/>
      <c r="AG277" s="96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6">
        <v>11</v>
      </c>
      <c r="B278" s="966">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7"/>
      <c r="AD278" s="967"/>
      <c r="AE278" s="967"/>
      <c r="AF278" s="967"/>
      <c r="AG278" s="96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6">
        <v>12</v>
      </c>
      <c r="B279" s="966">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7"/>
      <c r="AD279" s="967"/>
      <c r="AE279" s="967"/>
      <c r="AF279" s="967"/>
      <c r="AG279" s="96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6">
        <v>13</v>
      </c>
      <c r="B280" s="966">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7"/>
      <c r="AD280" s="967"/>
      <c r="AE280" s="967"/>
      <c r="AF280" s="967"/>
      <c r="AG280" s="96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6">
        <v>14</v>
      </c>
      <c r="B281" s="966">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7"/>
      <c r="AD281" s="967"/>
      <c r="AE281" s="967"/>
      <c r="AF281" s="967"/>
      <c r="AG281" s="96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6">
        <v>15</v>
      </c>
      <c r="B282" s="966">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7"/>
      <c r="AD282" s="967"/>
      <c r="AE282" s="967"/>
      <c r="AF282" s="967"/>
      <c r="AG282" s="96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6">
        <v>16</v>
      </c>
      <c r="B283" s="966">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7"/>
      <c r="AD283" s="967"/>
      <c r="AE283" s="967"/>
      <c r="AF283" s="967"/>
      <c r="AG283" s="96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6">
        <v>17</v>
      </c>
      <c r="B284" s="966">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7"/>
      <c r="AD284" s="967"/>
      <c r="AE284" s="967"/>
      <c r="AF284" s="967"/>
      <c r="AG284" s="96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6">
        <v>18</v>
      </c>
      <c r="B285" s="966">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7"/>
      <c r="AD285" s="967"/>
      <c r="AE285" s="967"/>
      <c r="AF285" s="967"/>
      <c r="AG285" s="96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6">
        <v>19</v>
      </c>
      <c r="B286" s="966">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7"/>
      <c r="AD286" s="967"/>
      <c r="AE286" s="967"/>
      <c r="AF286" s="967"/>
      <c r="AG286" s="96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6">
        <v>20</v>
      </c>
      <c r="B287" s="966">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7"/>
      <c r="AD287" s="967"/>
      <c r="AE287" s="967"/>
      <c r="AF287" s="967"/>
      <c r="AG287" s="96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6">
        <v>21</v>
      </c>
      <c r="B288" s="966">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7"/>
      <c r="AD288" s="967"/>
      <c r="AE288" s="967"/>
      <c r="AF288" s="967"/>
      <c r="AG288" s="96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6">
        <v>22</v>
      </c>
      <c r="B289" s="966">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7"/>
      <c r="AD289" s="967"/>
      <c r="AE289" s="967"/>
      <c r="AF289" s="967"/>
      <c r="AG289" s="96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6">
        <v>23</v>
      </c>
      <c r="B290" s="966">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7"/>
      <c r="AD290" s="967"/>
      <c r="AE290" s="967"/>
      <c r="AF290" s="967"/>
      <c r="AG290" s="96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6">
        <v>24</v>
      </c>
      <c r="B291" s="966">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7"/>
      <c r="AD291" s="967"/>
      <c r="AE291" s="967"/>
      <c r="AF291" s="967"/>
      <c r="AG291" s="96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6">
        <v>25</v>
      </c>
      <c r="B292" s="966">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7"/>
      <c r="AD292" s="967"/>
      <c r="AE292" s="967"/>
      <c r="AF292" s="967"/>
      <c r="AG292" s="96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6">
        <v>26</v>
      </c>
      <c r="B293" s="966">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7"/>
      <c r="AD293" s="967"/>
      <c r="AE293" s="967"/>
      <c r="AF293" s="967"/>
      <c r="AG293" s="96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6">
        <v>27</v>
      </c>
      <c r="B294" s="966">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7"/>
      <c r="AD294" s="967"/>
      <c r="AE294" s="967"/>
      <c r="AF294" s="967"/>
      <c r="AG294" s="96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6">
        <v>28</v>
      </c>
      <c r="B295" s="966">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7"/>
      <c r="AD295" s="967"/>
      <c r="AE295" s="967"/>
      <c r="AF295" s="967"/>
      <c r="AG295" s="96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6">
        <v>29</v>
      </c>
      <c r="B296" s="966">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7"/>
      <c r="AD296" s="967"/>
      <c r="AE296" s="967"/>
      <c r="AF296" s="967"/>
      <c r="AG296" s="96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6">
        <v>30</v>
      </c>
      <c r="B297" s="966">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7"/>
      <c r="AD297" s="967"/>
      <c r="AE297" s="967"/>
      <c r="AF297" s="967"/>
      <c r="AG297" s="96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8" t="s">
        <v>270</v>
      </c>
      <c r="K300" s="969"/>
      <c r="L300" s="969"/>
      <c r="M300" s="969"/>
      <c r="N300" s="969"/>
      <c r="O300" s="969"/>
      <c r="P300" s="136" t="s">
        <v>25</v>
      </c>
      <c r="Q300" s="136"/>
      <c r="R300" s="136"/>
      <c r="S300" s="136"/>
      <c r="T300" s="136"/>
      <c r="U300" s="136"/>
      <c r="V300" s="136"/>
      <c r="W300" s="136"/>
      <c r="X300" s="136"/>
      <c r="Y300" s="137" t="s">
        <v>315</v>
      </c>
      <c r="Z300" s="138"/>
      <c r="AA300" s="138"/>
      <c r="AB300" s="138"/>
      <c r="AC300" s="968" t="s">
        <v>306</v>
      </c>
      <c r="AD300" s="968"/>
      <c r="AE300" s="968"/>
      <c r="AF300" s="968"/>
      <c r="AG300" s="968"/>
      <c r="AH300" s="137" t="s">
        <v>232</v>
      </c>
      <c r="AI300" s="134"/>
      <c r="AJ300" s="134"/>
      <c r="AK300" s="134"/>
      <c r="AL300" s="134" t="s">
        <v>19</v>
      </c>
      <c r="AM300" s="134"/>
      <c r="AN300" s="134"/>
      <c r="AO300" s="139"/>
      <c r="AP300" s="970" t="s">
        <v>271</v>
      </c>
      <c r="AQ300" s="970"/>
      <c r="AR300" s="970"/>
      <c r="AS300" s="970"/>
      <c r="AT300" s="970"/>
      <c r="AU300" s="970"/>
      <c r="AV300" s="970"/>
      <c r="AW300" s="970"/>
      <c r="AX300" s="970"/>
      <c r="AY300" s="34">
        <f>$AY$298</f>
        <v>0</v>
      </c>
    </row>
    <row r="301" spans="1:51" ht="26.25" customHeight="1" x14ac:dyDescent="0.15">
      <c r="A301" s="966">
        <v>1</v>
      </c>
      <c r="B301" s="966">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7"/>
      <c r="AD301" s="967"/>
      <c r="AE301" s="967"/>
      <c r="AF301" s="967"/>
      <c r="AG301" s="96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6">
        <v>2</v>
      </c>
      <c r="B302" s="966">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7"/>
      <c r="AD302" s="967"/>
      <c r="AE302" s="967"/>
      <c r="AF302" s="967"/>
      <c r="AG302" s="96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6">
        <v>3</v>
      </c>
      <c r="B303" s="966">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7"/>
      <c r="AD303" s="967"/>
      <c r="AE303" s="967"/>
      <c r="AF303" s="967"/>
      <c r="AG303" s="96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6">
        <v>4</v>
      </c>
      <c r="B304" s="966">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7"/>
      <c r="AD304" s="967"/>
      <c r="AE304" s="967"/>
      <c r="AF304" s="967"/>
      <c r="AG304" s="96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6">
        <v>5</v>
      </c>
      <c r="B305" s="966">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7"/>
      <c r="AD305" s="967"/>
      <c r="AE305" s="967"/>
      <c r="AF305" s="967"/>
      <c r="AG305" s="96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6">
        <v>6</v>
      </c>
      <c r="B306" s="966">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7"/>
      <c r="AD306" s="967"/>
      <c r="AE306" s="967"/>
      <c r="AF306" s="967"/>
      <c r="AG306" s="96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6">
        <v>7</v>
      </c>
      <c r="B307" s="966">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7"/>
      <c r="AD307" s="967"/>
      <c r="AE307" s="967"/>
      <c r="AF307" s="967"/>
      <c r="AG307" s="96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6">
        <v>8</v>
      </c>
      <c r="B308" s="966">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7"/>
      <c r="AD308" s="967"/>
      <c r="AE308" s="967"/>
      <c r="AF308" s="967"/>
      <c r="AG308" s="96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6">
        <v>9</v>
      </c>
      <c r="B309" s="966">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7"/>
      <c r="AD309" s="967"/>
      <c r="AE309" s="967"/>
      <c r="AF309" s="967"/>
      <c r="AG309" s="96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6">
        <v>10</v>
      </c>
      <c r="B310" s="966">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7"/>
      <c r="AD310" s="967"/>
      <c r="AE310" s="967"/>
      <c r="AF310" s="967"/>
      <c r="AG310" s="96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6">
        <v>11</v>
      </c>
      <c r="B311" s="966">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7"/>
      <c r="AD311" s="967"/>
      <c r="AE311" s="967"/>
      <c r="AF311" s="967"/>
      <c r="AG311" s="96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6">
        <v>12</v>
      </c>
      <c r="B312" s="966">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7"/>
      <c r="AD312" s="967"/>
      <c r="AE312" s="967"/>
      <c r="AF312" s="967"/>
      <c r="AG312" s="96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6">
        <v>13</v>
      </c>
      <c r="B313" s="966">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7"/>
      <c r="AD313" s="967"/>
      <c r="AE313" s="967"/>
      <c r="AF313" s="967"/>
      <c r="AG313" s="96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6">
        <v>14</v>
      </c>
      <c r="B314" s="966">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7"/>
      <c r="AD314" s="967"/>
      <c r="AE314" s="967"/>
      <c r="AF314" s="967"/>
      <c r="AG314" s="96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6">
        <v>15</v>
      </c>
      <c r="B315" s="966">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7"/>
      <c r="AD315" s="967"/>
      <c r="AE315" s="967"/>
      <c r="AF315" s="967"/>
      <c r="AG315" s="96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6">
        <v>16</v>
      </c>
      <c r="B316" s="966">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7"/>
      <c r="AD316" s="967"/>
      <c r="AE316" s="967"/>
      <c r="AF316" s="967"/>
      <c r="AG316" s="96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6">
        <v>17</v>
      </c>
      <c r="B317" s="966">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7"/>
      <c r="AD317" s="967"/>
      <c r="AE317" s="967"/>
      <c r="AF317" s="967"/>
      <c r="AG317" s="96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6">
        <v>18</v>
      </c>
      <c r="B318" s="966">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7"/>
      <c r="AD318" s="967"/>
      <c r="AE318" s="967"/>
      <c r="AF318" s="967"/>
      <c r="AG318" s="96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6">
        <v>19</v>
      </c>
      <c r="B319" s="966">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7"/>
      <c r="AD319" s="967"/>
      <c r="AE319" s="967"/>
      <c r="AF319" s="967"/>
      <c r="AG319" s="96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6">
        <v>20</v>
      </c>
      <c r="B320" s="966">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7"/>
      <c r="AD320" s="967"/>
      <c r="AE320" s="967"/>
      <c r="AF320" s="967"/>
      <c r="AG320" s="96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6">
        <v>21</v>
      </c>
      <c r="B321" s="966">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7"/>
      <c r="AD321" s="967"/>
      <c r="AE321" s="967"/>
      <c r="AF321" s="967"/>
      <c r="AG321" s="96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6">
        <v>22</v>
      </c>
      <c r="B322" s="966">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7"/>
      <c r="AD322" s="967"/>
      <c r="AE322" s="967"/>
      <c r="AF322" s="967"/>
      <c r="AG322" s="96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6">
        <v>23</v>
      </c>
      <c r="B323" s="966">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7"/>
      <c r="AD323" s="967"/>
      <c r="AE323" s="967"/>
      <c r="AF323" s="967"/>
      <c r="AG323" s="96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6">
        <v>24</v>
      </c>
      <c r="B324" s="966">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7"/>
      <c r="AD324" s="967"/>
      <c r="AE324" s="967"/>
      <c r="AF324" s="967"/>
      <c r="AG324" s="96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6">
        <v>25</v>
      </c>
      <c r="B325" s="966">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7"/>
      <c r="AD325" s="967"/>
      <c r="AE325" s="967"/>
      <c r="AF325" s="967"/>
      <c r="AG325" s="96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6">
        <v>26</v>
      </c>
      <c r="B326" s="966">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7"/>
      <c r="AD326" s="967"/>
      <c r="AE326" s="967"/>
      <c r="AF326" s="967"/>
      <c r="AG326" s="96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6">
        <v>27</v>
      </c>
      <c r="B327" s="966">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7"/>
      <c r="AD327" s="967"/>
      <c r="AE327" s="967"/>
      <c r="AF327" s="967"/>
      <c r="AG327" s="96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6">
        <v>28</v>
      </c>
      <c r="B328" s="966">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7"/>
      <c r="AD328" s="967"/>
      <c r="AE328" s="967"/>
      <c r="AF328" s="967"/>
      <c r="AG328" s="96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6">
        <v>29</v>
      </c>
      <c r="B329" s="966">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7"/>
      <c r="AD329" s="967"/>
      <c r="AE329" s="967"/>
      <c r="AF329" s="967"/>
      <c r="AG329" s="96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6">
        <v>30</v>
      </c>
      <c r="B330" s="966">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7"/>
      <c r="AD330" s="967"/>
      <c r="AE330" s="967"/>
      <c r="AF330" s="967"/>
      <c r="AG330" s="96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8" t="s">
        <v>270</v>
      </c>
      <c r="K333" s="969"/>
      <c r="L333" s="969"/>
      <c r="M333" s="969"/>
      <c r="N333" s="969"/>
      <c r="O333" s="969"/>
      <c r="P333" s="136" t="s">
        <v>25</v>
      </c>
      <c r="Q333" s="136"/>
      <c r="R333" s="136"/>
      <c r="S333" s="136"/>
      <c r="T333" s="136"/>
      <c r="U333" s="136"/>
      <c r="V333" s="136"/>
      <c r="W333" s="136"/>
      <c r="X333" s="136"/>
      <c r="Y333" s="137" t="s">
        <v>315</v>
      </c>
      <c r="Z333" s="138"/>
      <c r="AA333" s="138"/>
      <c r="AB333" s="138"/>
      <c r="AC333" s="968" t="s">
        <v>306</v>
      </c>
      <c r="AD333" s="968"/>
      <c r="AE333" s="968"/>
      <c r="AF333" s="968"/>
      <c r="AG333" s="968"/>
      <c r="AH333" s="137" t="s">
        <v>232</v>
      </c>
      <c r="AI333" s="134"/>
      <c r="AJ333" s="134"/>
      <c r="AK333" s="134"/>
      <c r="AL333" s="134" t="s">
        <v>19</v>
      </c>
      <c r="AM333" s="134"/>
      <c r="AN333" s="134"/>
      <c r="AO333" s="139"/>
      <c r="AP333" s="970" t="s">
        <v>271</v>
      </c>
      <c r="AQ333" s="970"/>
      <c r="AR333" s="970"/>
      <c r="AS333" s="970"/>
      <c r="AT333" s="970"/>
      <c r="AU333" s="970"/>
      <c r="AV333" s="970"/>
      <c r="AW333" s="970"/>
      <c r="AX333" s="970"/>
      <c r="AY333" s="34">
        <f>$AY$331</f>
        <v>0</v>
      </c>
    </row>
    <row r="334" spans="1:51" ht="26.25" customHeight="1" x14ac:dyDescent="0.15">
      <c r="A334" s="966">
        <v>1</v>
      </c>
      <c r="B334" s="966">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7"/>
      <c r="AD334" s="967"/>
      <c r="AE334" s="967"/>
      <c r="AF334" s="967"/>
      <c r="AG334" s="96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6">
        <v>2</v>
      </c>
      <c r="B335" s="966">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7"/>
      <c r="AD335" s="967"/>
      <c r="AE335" s="967"/>
      <c r="AF335" s="967"/>
      <c r="AG335" s="96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6">
        <v>3</v>
      </c>
      <c r="B336" s="966">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7"/>
      <c r="AD336" s="967"/>
      <c r="AE336" s="967"/>
      <c r="AF336" s="967"/>
      <c r="AG336" s="96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6">
        <v>4</v>
      </c>
      <c r="B337" s="966">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7"/>
      <c r="AD337" s="967"/>
      <c r="AE337" s="967"/>
      <c r="AF337" s="967"/>
      <c r="AG337" s="96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6">
        <v>5</v>
      </c>
      <c r="B338" s="966">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7"/>
      <c r="AD338" s="967"/>
      <c r="AE338" s="967"/>
      <c r="AF338" s="967"/>
      <c r="AG338" s="96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6">
        <v>6</v>
      </c>
      <c r="B339" s="966">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7"/>
      <c r="AD339" s="967"/>
      <c r="AE339" s="967"/>
      <c r="AF339" s="967"/>
      <c r="AG339" s="96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6">
        <v>7</v>
      </c>
      <c r="B340" s="966">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7"/>
      <c r="AD340" s="967"/>
      <c r="AE340" s="967"/>
      <c r="AF340" s="967"/>
      <c r="AG340" s="96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6">
        <v>8</v>
      </c>
      <c r="B341" s="966">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7"/>
      <c r="AD341" s="967"/>
      <c r="AE341" s="967"/>
      <c r="AF341" s="967"/>
      <c r="AG341" s="96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6">
        <v>9</v>
      </c>
      <c r="B342" s="966">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7"/>
      <c r="AD342" s="967"/>
      <c r="AE342" s="967"/>
      <c r="AF342" s="967"/>
      <c r="AG342" s="96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6">
        <v>10</v>
      </c>
      <c r="B343" s="966">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7"/>
      <c r="AD343" s="967"/>
      <c r="AE343" s="967"/>
      <c r="AF343" s="967"/>
      <c r="AG343" s="96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6">
        <v>11</v>
      </c>
      <c r="B344" s="966">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7"/>
      <c r="AD344" s="967"/>
      <c r="AE344" s="967"/>
      <c r="AF344" s="967"/>
      <c r="AG344" s="96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6">
        <v>12</v>
      </c>
      <c r="B345" s="966">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7"/>
      <c r="AD345" s="967"/>
      <c r="AE345" s="967"/>
      <c r="AF345" s="967"/>
      <c r="AG345" s="96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6">
        <v>13</v>
      </c>
      <c r="B346" s="966">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7"/>
      <c r="AD346" s="967"/>
      <c r="AE346" s="967"/>
      <c r="AF346" s="967"/>
      <c r="AG346" s="96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6">
        <v>14</v>
      </c>
      <c r="B347" s="966">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7"/>
      <c r="AD347" s="967"/>
      <c r="AE347" s="967"/>
      <c r="AF347" s="967"/>
      <c r="AG347" s="96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6">
        <v>15</v>
      </c>
      <c r="B348" s="966">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7"/>
      <c r="AD348" s="967"/>
      <c r="AE348" s="967"/>
      <c r="AF348" s="967"/>
      <c r="AG348" s="96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6">
        <v>16</v>
      </c>
      <c r="B349" s="966">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7"/>
      <c r="AD349" s="967"/>
      <c r="AE349" s="967"/>
      <c r="AF349" s="967"/>
      <c r="AG349" s="96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6">
        <v>17</v>
      </c>
      <c r="B350" s="966">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7"/>
      <c r="AD350" s="967"/>
      <c r="AE350" s="967"/>
      <c r="AF350" s="967"/>
      <c r="AG350" s="96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6">
        <v>18</v>
      </c>
      <c r="B351" s="966">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7"/>
      <c r="AD351" s="967"/>
      <c r="AE351" s="967"/>
      <c r="AF351" s="967"/>
      <c r="AG351" s="96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6">
        <v>19</v>
      </c>
      <c r="B352" s="966">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7"/>
      <c r="AD352" s="967"/>
      <c r="AE352" s="967"/>
      <c r="AF352" s="967"/>
      <c r="AG352" s="96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6">
        <v>20</v>
      </c>
      <c r="B353" s="966">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7"/>
      <c r="AD353" s="967"/>
      <c r="AE353" s="967"/>
      <c r="AF353" s="967"/>
      <c r="AG353" s="96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6">
        <v>21</v>
      </c>
      <c r="B354" s="966">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7"/>
      <c r="AD354" s="967"/>
      <c r="AE354" s="967"/>
      <c r="AF354" s="967"/>
      <c r="AG354" s="96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6">
        <v>22</v>
      </c>
      <c r="B355" s="966">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7"/>
      <c r="AD355" s="967"/>
      <c r="AE355" s="967"/>
      <c r="AF355" s="967"/>
      <c r="AG355" s="96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6">
        <v>23</v>
      </c>
      <c r="B356" s="966">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7"/>
      <c r="AD356" s="967"/>
      <c r="AE356" s="967"/>
      <c r="AF356" s="967"/>
      <c r="AG356" s="96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6">
        <v>24</v>
      </c>
      <c r="B357" s="966">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7"/>
      <c r="AD357" s="967"/>
      <c r="AE357" s="967"/>
      <c r="AF357" s="967"/>
      <c r="AG357" s="96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6">
        <v>25</v>
      </c>
      <c r="B358" s="966">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7"/>
      <c r="AD358" s="967"/>
      <c r="AE358" s="967"/>
      <c r="AF358" s="967"/>
      <c r="AG358" s="96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6">
        <v>26</v>
      </c>
      <c r="B359" s="966">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7"/>
      <c r="AD359" s="967"/>
      <c r="AE359" s="967"/>
      <c r="AF359" s="967"/>
      <c r="AG359" s="96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6">
        <v>27</v>
      </c>
      <c r="B360" s="966">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7"/>
      <c r="AD360" s="967"/>
      <c r="AE360" s="967"/>
      <c r="AF360" s="967"/>
      <c r="AG360" s="96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6">
        <v>28</v>
      </c>
      <c r="B361" s="966">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7"/>
      <c r="AD361" s="967"/>
      <c r="AE361" s="967"/>
      <c r="AF361" s="967"/>
      <c r="AG361" s="96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6">
        <v>29</v>
      </c>
      <c r="B362" s="966">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7"/>
      <c r="AD362" s="967"/>
      <c r="AE362" s="967"/>
      <c r="AF362" s="967"/>
      <c r="AG362" s="96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6">
        <v>30</v>
      </c>
      <c r="B363" s="966">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7"/>
      <c r="AD363" s="967"/>
      <c r="AE363" s="967"/>
      <c r="AF363" s="967"/>
      <c r="AG363" s="96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8" t="s">
        <v>270</v>
      </c>
      <c r="K366" s="969"/>
      <c r="L366" s="969"/>
      <c r="M366" s="969"/>
      <c r="N366" s="969"/>
      <c r="O366" s="969"/>
      <c r="P366" s="136" t="s">
        <v>25</v>
      </c>
      <c r="Q366" s="136"/>
      <c r="R366" s="136"/>
      <c r="S366" s="136"/>
      <c r="T366" s="136"/>
      <c r="U366" s="136"/>
      <c r="V366" s="136"/>
      <c r="W366" s="136"/>
      <c r="X366" s="136"/>
      <c r="Y366" s="137" t="s">
        <v>315</v>
      </c>
      <c r="Z366" s="138"/>
      <c r="AA366" s="138"/>
      <c r="AB366" s="138"/>
      <c r="AC366" s="968" t="s">
        <v>306</v>
      </c>
      <c r="AD366" s="968"/>
      <c r="AE366" s="968"/>
      <c r="AF366" s="968"/>
      <c r="AG366" s="968"/>
      <c r="AH366" s="137" t="s">
        <v>232</v>
      </c>
      <c r="AI366" s="134"/>
      <c r="AJ366" s="134"/>
      <c r="AK366" s="134"/>
      <c r="AL366" s="134" t="s">
        <v>19</v>
      </c>
      <c r="AM366" s="134"/>
      <c r="AN366" s="134"/>
      <c r="AO366" s="139"/>
      <c r="AP366" s="970" t="s">
        <v>271</v>
      </c>
      <c r="AQ366" s="970"/>
      <c r="AR366" s="970"/>
      <c r="AS366" s="970"/>
      <c r="AT366" s="970"/>
      <c r="AU366" s="970"/>
      <c r="AV366" s="970"/>
      <c r="AW366" s="970"/>
      <c r="AX366" s="970"/>
      <c r="AY366" s="34">
        <f>$AY$364</f>
        <v>0</v>
      </c>
    </row>
    <row r="367" spans="1:51" ht="26.25" customHeight="1" x14ac:dyDescent="0.15">
      <c r="A367" s="966">
        <v>1</v>
      </c>
      <c r="B367" s="966">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7"/>
      <c r="AD367" s="967"/>
      <c r="AE367" s="967"/>
      <c r="AF367" s="967"/>
      <c r="AG367" s="96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6">
        <v>2</v>
      </c>
      <c r="B368" s="966">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7"/>
      <c r="AD368" s="967"/>
      <c r="AE368" s="967"/>
      <c r="AF368" s="967"/>
      <c r="AG368" s="96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6">
        <v>3</v>
      </c>
      <c r="B369" s="966">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7"/>
      <c r="AD369" s="967"/>
      <c r="AE369" s="967"/>
      <c r="AF369" s="967"/>
      <c r="AG369" s="96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6">
        <v>4</v>
      </c>
      <c r="B370" s="966">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7"/>
      <c r="AD370" s="967"/>
      <c r="AE370" s="967"/>
      <c r="AF370" s="967"/>
      <c r="AG370" s="96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6">
        <v>5</v>
      </c>
      <c r="B371" s="966">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7"/>
      <c r="AD371" s="967"/>
      <c r="AE371" s="967"/>
      <c r="AF371" s="967"/>
      <c r="AG371" s="96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6">
        <v>6</v>
      </c>
      <c r="B372" s="966">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7"/>
      <c r="AD372" s="967"/>
      <c r="AE372" s="967"/>
      <c r="AF372" s="967"/>
      <c r="AG372" s="96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6">
        <v>7</v>
      </c>
      <c r="B373" s="966">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7"/>
      <c r="AD373" s="967"/>
      <c r="AE373" s="967"/>
      <c r="AF373" s="967"/>
      <c r="AG373" s="96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6">
        <v>8</v>
      </c>
      <c r="B374" s="966">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7"/>
      <c r="AD374" s="967"/>
      <c r="AE374" s="967"/>
      <c r="AF374" s="967"/>
      <c r="AG374" s="96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6">
        <v>9</v>
      </c>
      <c r="B375" s="966">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7"/>
      <c r="AD375" s="967"/>
      <c r="AE375" s="967"/>
      <c r="AF375" s="967"/>
      <c r="AG375" s="96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6">
        <v>10</v>
      </c>
      <c r="B376" s="966">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7"/>
      <c r="AD376" s="967"/>
      <c r="AE376" s="967"/>
      <c r="AF376" s="967"/>
      <c r="AG376" s="96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6">
        <v>11</v>
      </c>
      <c r="B377" s="966">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7"/>
      <c r="AD377" s="967"/>
      <c r="AE377" s="967"/>
      <c r="AF377" s="967"/>
      <c r="AG377" s="96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6">
        <v>12</v>
      </c>
      <c r="B378" s="966">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7"/>
      <c r="AD378" s="967"/>
      <c r="AE378" s="967"/>
      <c r="AF378" s="967"/>
      <c r="AG378" s="96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6">
        <v>13</v>
      </c>
      <c r="B379" s="966">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7"/>
      <c r="AD379" s="967"/>
      <c r="AE379" s="967"/>
      <c r="AF379" s="967"/>
      <c r="AG379" s="96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6">
        <v>14</v>
      </c>
      <c r="B380" s="966">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7"/>
      <c r="AD380" s="967"/>
      <c r="AE380" s="967"/>
      <c r="AF380" s="967"/>
      <c r="AG380" s="96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6">
        <v>15</v>
      </c>
      <c r="B381" s="966">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7"/>
      <c r="AD381" s="967"/>
      <c r="AE381" s="967"/>
      <c r="AF381" s="967"/>
      <c r="AG381" s="96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6">
        <v>16</v>
      </c>
      <c r="B382" s="966">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7"/>
      <c r="AD382" s="967"/>
      <c r="AE382" s="967"/>
      <c r="AF382" s="967"/>
      <c r="AG382" s="96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6">
        <v>17</v>
      </c>
      <c r="B383" s="966">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7"/>
      <c r="AD383" s="967"/>
      <c r="AE383" s="967"/>
      <c r="AF383" s="967"/>
      <c r="AG383" s="96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6">
        <v>18</v>
      </c>
      <c r="B384" s="966">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7"/>
      <c r="AD384" s="967"/>
      <c r="AE384" s="967"/>
      <c r="AF384" s="967"/>
      <c r="AG384" s="96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6">
        <v>19</v>
      </c>
      <c r="B385" s="966">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7"/>
      <c r="AD385" s="967"/>
      <c r="AE385" s="967"/>
      <c r="AF385" s="967"/>
      <c r="AG385" s="96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6">
        <v>20</v>
      </c>
      <c r="B386" s="966">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7"/>
      <c r="AD386" s="967"/>
      <c r="AE386" s="967"/>
      <c r="AF386" s="967"/>
      <c r="AG386" s="96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6">
        <v>21</v>
      </c>
      <c r="B387" s="966">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7"/>
      <c r="AD387" s="967"/>
      <c r="AE387" s="967"/>
      <c r="AF387" s="967"/>
      <c r="AG387" s="96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6">
        <v>22</v>
      </c>
      <c r="B388" s="966">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7"/>
      <c r="AD388" s="967"/>
      <c r="AE388" s="967"/>
      <c r="AF388" s="967"/>
      <c r="AG388" s="96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6">
        <v>23</v>
      </c>
      <c r="B389" s="966">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7"/>
      <c r="AD389" s="967"/>
      <c r="AE389" s="967"/>
      <c r="AF389" s="967"/>
      <c r="AG389" s="96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6">
        <v>24</v>
      </c>
      <c r="B390" s="966">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7"/>
      <c r="AD390" s="967"/>
      <c r="AE390" s="967"/>
      <c r="AF390" s="967"/>
      <c r="AG390" s="96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6">
        <v>25</v>
      </c>
      <c r="B391" s="966">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7"/>
      <c r="AD391" s="967"/>
      <c r="AE391" s="967"/>
      <c r="AF391" s="967"/>
      <c r="AG391" s="96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6">
        <v>26</v>
      </c>
      <c r="B392" s="966">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7"/>
      <c r="AD392" s="967"/>
      <c r="AE392" s="967"/>
      <c r="AF392" s="967"/>
      <c r="AG392" s="96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6">
        <v>27</v>
      </c>
      <c r="B393" s="966">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7"/>
      <c r="AD393" s="967"/>
      <c r="AE393" s="967"/>
      <c r="AF393" s="967"/>
      <c r="AG393" s="96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6">
        <v>28</v>
      </c>
      <c r="B394" s="966">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7"/>
      <c r="AD394" s="967"/>
      <c r="AE394" s="967"/>
      <c r="AF394" s="967"/>
      <c r="AG394" s="96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6">
        <v>29</v>
      </c>
      <c r="B395" s="966">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7"/>
      <c r="AD395" s="967"/>
      <c r="AE395" s="967"/>
      <c r="AF395" s="967"/>
      <c r="AG395" s="96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6">
        <v>30</v>
      </c>
      <c r="B396" s="966">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7"/>
      <c r="AD396" s="967"/>
      <c r="AE396" s="967"/>
      <c r="AF396" s="967"/>
      <c r="AG396" s="96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8" t="s">
        <v>270</v>
      </c>
      <c r="K399" s="969"/>
      <c r="L399" s="969"/>
      <c r="M399" s="969"/>
      <c r="N399" s="969"/>
      <c r="O399" s="969"/>
      <c r="P399" s="136" t="s">
        <v>25</v>
      </c>
      <c r="Q399" s="136"/>
      <c r="R399" s="136"/>
      <c r="S399" s="136"/>
      <c r="T399" s="136"/>
      <c r="U399" s="136"/>
      <c r="V399" s="136"/>
      <c r="W399" s="136"/>
      <c r="X399" s="136"/>
      <c r="Y399" s="137" t="s">
        <v>315</v>
      </c>
      <c r="Z399" s="138"/>
      <c r="AA399" s="138"/>
      <c r="AB399" s="138"/>
      <c r="AC399" s="968" t="s">
        <v>306</v>
      </c>
      <c r="AD399" s="968"/>
      <c r="AE399" s="968"/>
      <c r="AF399" s="968"/>
      <c r="AG399" s="968"/>
      <c r="AH399" s="137" t="s">
        <v>232</v>
      </c>
      <c r="AI399" s="134"/>
      <c r="AJ399" s="134"/>
      <c r="AK399" s="134"/>
      <c r="AL399" s="134" t="s">
        <v>19</v>
      </c>
      <c r="AM399" s="134"/>
      <c r="AN399" s="134"/>
      <c r="AO399" s="139"/>
      <c r="AP399" s="970" t="s">
        <v>271</v>
      </c>
      <c r="AQ399" s="970"/>
      <c r="AR399" s="970"/>
      <c r="AS399" s="970"/>
      <c r="AT399" s="970"/>
      <c r="AU399" s="970"/>
      <c r="AV399" s="970"/>
      <c r="AW399" s="970"/>
      <c r="AX399" s="970"/>
      <c r="AY399" s="34">
        <f>$AY$397</f>
        <v>0</v>
      </c>
    </row>
    <row r="400" spans="1:51" ht="26.25" customHeight="1" x14ac:dyDescent="0.15">
      <c r="A400" s="966">
        <v>1</v>
      </c>
      <c r="B400" s="966">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7"/>
      <c r="AD400" s="967"/>
      <c r="AE400" s="967"/>
      <c r="AF400" s="967"/>
      <c r="AG400" s="96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6">
        <v>2</v>
      </c>
      <c r="B401" s="966">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7"/>
      <c r="AD401" s="967"/>
      <c r="AE401" s="967"/>
      <c r="AF401" s="967"/>
      <c r="AG401" s="96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6">
        <v>3</v>
      </c>
      <c r="B402" s="966">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7"/>
      <c r="AD402" s="967"/>
      <c r="AE402" s="967"/>
      <c r="AF402" s="967"/>
      <c r="AG402" s="96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6">
        <v>4</v>
      </c>
      <c r="B403" s="966">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7"/>
      <c r="AD403" s="967"/>
      <c r="AE403" s="967"/>
      <c r="AF403" s="967"/>
      <c r="AG403" s="96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6">
        <v>5</v>
      </c>
      <c r="B404" s="966">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7"/>
      <c r="AD404" s="967"/>
      <c r="AE404" s="967"/>
      <c r="AF404" s="967"/>
      <c r="AG404" s="96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6">
        <v>6</v>
      </c>
      <c r="B405" s="966">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7"/>
      <c r="AD405" s="967"/>
      <c r="AE405" s="967"/>
      <c r="AF405" s="967"/>
      <c r="AG405" s="96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6">
        <v>7</v>
      </c>
      <c r="B406" s="966">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7"/>
      <c r="AD406" s="967"/>
      <c r="AE406" s="967"/>
      <c r="AF406" s="967"/>
      <c r="AG406" s="96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6">
        <v>8</v>
      </c>
      <c r="B407" s="966">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7"/>
      <c r="AD407" s="967"/>
      <c r="AE407" s="967"/>
      <c r="AF407" s="967"/>
      <c r="AG407" s="96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6">
        <v>9</v>
      </c>
      <c r="B408" s="966">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7"/>
      <c r="AD408" s="967"/>
      <c r="AE408" s="967"/>
      <c r="AF408" s="967"/>
      <c r="AG408" s="96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6">
        <v>10</v>
      </c>
      <c r="B409" s="966">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7"/>
      <c r="AD409" s="967"/>
      <c r="AE409" s="967"/>
      <c r="AF409" s="967"/>
      <c r="AG409" s="96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6">
        <v>11</v>
      </c>
      <c r="B410" s="966">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7"/>
      <c r="AD410" s="967"/>
      <c r="AE410" s="967"/>
      <c r="AF410" s="967"/>
      <c r="AG410" s="96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6">
        <v>12</v>
      </c>
      <c r="B411" s="966">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7"/>
      <c r="AD411" s="967"/>
      <c r="AE411" s="967"/>
      <c r="AF411" s="967"/>
      <c r="AG411" s="96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6">
        <v>13</v>
      </c>
      <c r="B412" s="966">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7"/>
      <c r="AD412" s="967"/>
      <c r="AE412" s="967"/>
      <c r="AF412" s="967"/>
      <c r="AG412" s="96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6">
        <v>14</v>
      </c>
      <c r="B413" s="966">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7"/>
      <c r="AD413" s="967"/>
      <c r="AE413" s="967"/>
      <c r="AF413" s="967"/>
      <c r="AG413" s="96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6">
        <v>15</v>
      </c>
      <c r="B414" s="966">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7"/>
      <c r="AD414" s="967"/>
      <c r="AE414" s="967"/>
      <c r="AF414" s="967"/>
      <c r="AG414" s="96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6">
        <v>16</v>
      </c>
      <c r="B415" s="966">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7"/>
      <c r="AD415" s="967"/>
      <c r="AE415" s="967"/>
      <c r="AF415" s="967"/>
      <c r="AG415" s="96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6">
        <v>17</v>
      </c>
      <c r="B416" s="966">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7"/>
      <c r="AD416" s="967"/>
      <c r="AE416" s="967"/>
      <c r="AF416" s="967"/>
      <c r="AG416" s="96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6">
        <v>18</v>
      </c>
      <c r="B417" s="966">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7"/>
      <c r="AD417" s="967"/>
      <c r="AE417" s="967"/>
      <c r="AF417" s="967"/>
      <c r="AG417" s="96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6">
        <v>19</v>
      </c>
      <c r="B418" s="966">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7"/>
      <c r="AD418" s="967"/>
      <c r="AE418" s="967"/>
      <c r="AF418" s="967"/>
      <c r="AG418" s="96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6">
        <v>20</v>
      </c>
      <c r="B419" s="966">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7"/>
      <c r="AD419" s="967"/>
      <c r="AE419" s="967"/>
      <c r="AF419" s="967"/>
      <c r="AG419" s="96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6">
        <v>21</v>
      </c>
      <c r="B420" s="966">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7"/>
      <c r="AD420" s="967"/>
      <c r="AE420" s="967"/>
      <c r="AF420" s="967"/>
      <c r="AG420" s="96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6">
        <v>22</v>
      </c>
      <c r="B421" s="966">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7"/>
      <c r="AD421" s="967"/>
      <c r="AE421" s="967"/>
      <c r="AF421" s="967"/>
      <c r="AG421" s="96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6">
        <v>23</v>
      </c>
      <c r="B422" s="966">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7"/>
      <c r="AD422" s="967"/>
      <c r="AE422" s="967"/>
      <c r="AF422" s="967"/>
      <c r="AG422" s="96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6">
        <v>24</v>
      </c>
      <c r="B423" s="966">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7"/>
      <c r="AD423" s="967"/>
      <c r="AE423" s="967"/>
      <c r="AF423" s="967"/>
      <c r="AG423" s="96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6">
        <v>25</v>
      </c>
      <c r="B424" s="966">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7"/>
      <c r="AD424" s="967"/>
      <c r="AE424" s="967"/>
      <c r="AF424" s="967"/>
      <c r="AG424" s="96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6">
        <v>26</v>
      </c>
      <c r="B425" s="966">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7"/>
      <c r="AD425" s="967"/>
      <c r="AE425" s="967"/>
      <c r="AF425" s="967"/>
      <c r="AG425" s="96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6">
        <v>27</v>
      </c>
      <c r="B426" s="966">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7"/>
      <c r="AD426" s="967"/>
      <c r="AE426" s="967"/>
      <c r="AF426" s="967"/>
      <c r="AG426" s="96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6">
        <v>28</v>
      </c>
      <c r="B427" s="966">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7"/>
      <c r="AD427" s="967"/>
      <c r="AE427" s="967"/>
      <c r="AF427" s="967"/>
      <c r="AG427" s="96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6">
        <v>29</v>
      </c>
      <c r="B428" s="966">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7"/>
      <c r="AD428" s="967"/>
      <c r="AE428" s="967"/>
      <c r="AF428" s="967"/>
      <c r="AG428" s="96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6">
        <v>30</v>
      </c>
      <c r="B429" s="966">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7"/>
      <c r="AD429" s="967"/>
      <c r="AE429" s="967"/>
      <c r="AF429" s="967"/>
      <c r="AG429" s="96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8" t="s">
        <v>270</v>
      </c>
      <c r="K432" s="969"/>
      <c r="L432" s="969"/>
      <c r="M432" s="969"/>
      <c r="N432" s="969"/>
      <c r="O432" s="969"/>
      <c r="P432" s="136" t="s">
        <v>25</v>
      </c>
      <c r="Q432" s="136"/>
      <c r="R432" s="136"/>
      <c r="S432" s="136"/>
      <c r="T432" s="136"/>
      <c r="U432" s="136"/>
      <c r="V432" s="136"/>
      <c r="W432" s="136"/>
      <c r="X432" s="136"/>
      <c r="Y432" s="137" t="s">
        <v>315</v>
      </c>
      <c r="Z432" s="138"/>
      <c r="AA432" s="138"/>
      <c r="AB432" s="138"/>
      <c r="AC432" s="968" t="s">
        <v>306</v>
      </c>
      <c r="AD432" s="968"/>
      <c r="AE432" s="968"/>
      <c r="AF432" s="968"/>
      <c r="AG432" s="968"/>
      <c r="AH432" s="137" t="s">
        <v>232</v>
      </c>
      <c r="AI432" s="134"/>
      <c r="AJ432" s="134"/>
      <c r="AK432" s="134"/>
      <c r="AL432" s="134" t="s">
        <v>19</v>
      </c>
      <c r="AM432" s="134"/>
      <c r="AN432" s="134"/>
      <c r="AO432" s="139"/>
      <c r="AP432" s="970" t="s">
        <v>271</v>
      </c>
      <c r="AQ432" s="970"/>
      <c r="AR432" s="970"/>
      <c r="AS432" s="970"/>
      <c r="AT432" s="970"/>
      <c r="AU432" s="970"/>
      <c r="AV432" s="970"/>
      <c r="AW432" s="970"/>
      <c r="AX432" s="970"/>
      <c r="AY432" s="34">
        <f>$AY$430</f>
        <v>0</v>
      </c>
    </row>
    <row r="433" spans="1:51" ht="26.25" customHeight="1" x14ac:dyDescent="0.15">
      <c r="A433" s="966">
        <v>1</v>
      </c>
      <c r="B433" s="966">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7"/>
      <c r="AD433" s="967"/>
      <c r="AE433" s="967"/>
      <c r="AF433" s="967"/>
      <c r="AG433" s="96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6">
        <v>2</v>
      </c>
      <c r="B434" s="966">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7"/>
      <c r="AD434" s="967"/>
      <c r="AE434" s="967"/>
      <c r="AF434" s="967"/>
      <c r="AG434" s="96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6">
        <v>3</v>
      </c>
      <c r="B435" s="966">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7"/>
      <c r="AD435" s="967"/>
      <c r="AE435" s="967"/>
      <c r="AF435" s="967"/>
      <c r="AG435" s="96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6">
        <v>4</v>
      </c>
      <c r="B436" s="966">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7"/>
      <c r="AD436" s="967"/>
      <c r="AE436" s="967"/>
      <c r="AF436" s="967"/>
      <c r="AG436" s="96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6">
        <v>5</v>
      </c>
      <c r="B437" s="966">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7"/>
      <c r="AD437" s="967"/>
      <c r="AE437" s="967"/>
      <c r="AF437" s="967"/>
      <c r="AG437" s="96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6">
        <v>6</v>
      </c>
      <c r="B438" s="966">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7"/>
      <c r="AD438" s="967"/>
      <c r="AE438" s="967"/>
      <c r="AF438" s="967"/>
      <c r="AG438" s="96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6">
        <v>7</v>
      </c>
      <c r="B439" s="966">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7"/>
      <c r="AD439" s="967"/>
      <c r="AE439" s="967"/>
      <c r="AF439" s="967"/>
      <c r="AG439" s="96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6">
        <v>8</v>
      </c>
      <c r="B440" s="966">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7"/>
      <c r="AD440" s="967"/>
      <c r="AE440" s="967"/>
      <c r="AF440" s="967"/>
      <c r="AG440" s="96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6">
        <v>9</v>
      </c>
      <c r="B441" s="966">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7"/>
      <c r="AD441" s="967"/>
      <c r="AE441" s="967"/>
      <c r="AF441" s="967"/>
      <c r="AG441" s="96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6">
        <v>10</v>
      </c>
      <c r="B442" s="966">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7"/>
      <c r="AD442" s="967"/>
      <c r="AE442" s="967"/>
      <c r="AF442" s="967"/>
      <c r="AG442" s="96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6">
        <v>11</v>
      </c>
      <c r="B443" s="966">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7"/>
      <c r="AD443" s="967"/>
      <c r="AE443" s="967"/>
      <c r="AF443" s="967"/>
      <c r="AG443" s="96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6">
        <v>12</v>
      </c>
      <c r="B444" s="966">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7"/>
      <c r="AD444" s="967"/>
      <c r="AE444" s="967"/>
      <c r="AF444" s="967"/>
      <c r="AG444" s="96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6">
        <v>13</v>
      </c>
      <c r="B445" s="966">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7"/>
      <c r="AD445" s="967"/>
      <c r="AE445" s="967"/>
      <c r="AF445" s="967"/>
      <c r="AG445" s="96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6">
        <v>14</v>
      </c>
      <c r="B446" s="966">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7"/>
      <c r="AD446" s="967"/>
      <c r="AE446" s="967"/>
      <c r="AF446" s="967"/>
      <c r="AG446" s="96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6">
        <v>15</v>
      </c>
      <c r="B447" s="966">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7"/>
      <c r="AD447" s="967"/>
      <c r="AE447" s="967"/>
      <c r="AF447" s="967"/>
      <c r="AG447" s="96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6">
        <v>16</v>
      </c>
      <c r="B448" s="966">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7"/>
      <c r="AD448" s="967"/>
      <c r="AE448" s="967"/>
      <c r="AF448" s="967"/>
      <c r="AG448" s="96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6">
        <v>17</v>
      </c>
      <c r="B449" s="966">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7"/>
      <c r="AD449" s="967"/>
      <c r="AE449" s="967"/>
      <c r="AF449" s="967"/>
      <c r="AG449" s="96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6">
        <v>18</v>
      </c>
      <c r="B450" s="966">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7"/>
      <c r="AD450" s="967"/>
      <c r="AE450" s="967"/>
      <c r="AF450" s="967"/>
      <c r="AG450" s="96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6">
        <v>19</v>
      </c>
      <c r="B451" s="966">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7"/>
      <c r="AD451" s="967"/>
      <c r="AE451" s="967"/>
      <c r="AF451" s="967"/>
      <c r="AG451" s="96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6">
        <v>20</v>
      </c>
      <c r="B452" s="966">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7"/>
      <c r="AD452" s="967"/>
      <c r="AE452" s="967"/>
      <c r="AF452" s="967"/>
      <c r="AG452" s="96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6">
        <v>21</v>
      </c>
      <c r="B453" s="966">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7"/>
      <c r="AD453" s="967"/>
      <c r="AE453" s="967"/>
      <c r="AF453" s="967"/>
      <c r="AG453" s="96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6">
        <v>22</v>
      </c>
      <c r="B454" s="966">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7"/>
      <c r="AD454" s="967"/>
      <c r="AE454" s="967"/>
      <c r="AF454" s="967"/>
      <c r="AG454" s="96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6">
        <v>23</v>
      </c>
      <c r="B455" s="966">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7"/>
      <c r="AD455" s="967"/>
      <c r="AE455" s="967"/>
      <c r="AF455" s="967"/>
      <c r="AG455" s="96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6">
        <v>24</v>
      </c>
      <c r="B456" s="966">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7"/>
      <c r="AD456" s="967"/>
      <c r="AE456" s="967"/>
      <c r="AF456" s="967"/>
      <c r="AG456" s="96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6">
        <v>25</v>
      </c>
      <c r="B457" s="966">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7"/>
      <c r="AD457" s="967"/>
      <c r="AE457" s="967"/>
      <c r="AF457" s="967"/>
      <c r="AG457" s="96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6">
        <v>26</v>
      </c>
      <c r="B458" s="966">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7"/>
      <c r="AD458" s="967"/>
      <c r="AE458" s="967"/>
      <c r="AF458" s="967"/>
      <c r="AG458" s="96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6">
        <v>27</v>
      </c>
      <c r="B459" s="966">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7"/>
      <c r="AD459" s="967"/>
      <c r="AE459" s="967"/>
      <c r="AF459" s="967"/>
      <c r="AG459" s="96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6">
        <v>28</v>
      </c>
      <c r="B460" s="966">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7"/>
      <c r="AD460" s="967"/>
      <c r="AE460" s="967"/>
      <c r="AF460" s="967"/>
      <c r="AG460" s="96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6">
        <v>29</v>
      </c>
      <c r="B461" s="966">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7"/>
      <c r="AD461" s="967"/>
      <c r="AE461" s="967"/>
      <c r="AF461" s="967"/>
      <c r="AG461" s="96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6">
        <v>30</v>
      </c>
      <c r="B462" s="966">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7"/>
      <c r="AD462" s="967"/>
      <c r="AE462" s="967"/>
      <c r="AF462" s="967"/>
      <c r="AG462" s="96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8" t="s">
        <v>270</v>
      </c>
      <c r="K465" s="969"/>
      <c r="L465" s="969"/>
      <c r="M465" s="969"/>
      <c r="N465" s="969"/>
      <c r="O465" s="969"/>
      <c r="P465" s="136" t="s">
        <v>25</v>
      </c>
      <c r="Q465" s="136"/>
      <c r="R465" s="136"/>
      <c r="S465" s="136"/>
      <c r="T465" s="136"/>
      <c r="U465" s="136"/>
      <c r="V465" s="136"/>
      <c r="W465" s="136"/>
      <c r="X465" s="136"/>
      <c r="Y465" s="137" t="s">
        <v>315</v>
      </c>
      <c r="Z465" s="138"/>
      <c r="AA465" s="138"/>
      <c r="AB465" s="138"/>
      <c r="AC465" s="968" t="s">
        <v>306</v>
      </c>
      <c r="AD465" s="968"/>
      <c r="AE465" s="968"/>
      <c r="AF465" s="968"/>
      <c r="AG465" s="968"/>
      <c r="AH465" s="137" t="s">
        <v>232</v>
      </c>
      <c r="AI465" s="134"/>
      <c r="AJ465" s="134"/>
      <c r="AK465" s="134"/>
      <c r="AL465" s="134" t="s">
        <v>19</v>
      </c>
      <c r="AM465" s="134"/>
      <c r="AN465" s="134"/>
      <c r="AO465" s="139"/>
      <c r="AP465" s="970" t="s">
        <v>271</v>
      </c>
      <c r="AQ465" s="970"/>
      <c r="AR465" s="970"/>
      <c r="AS465" s="970"/>
      <c r="AT465" s="970"/>
      <c r="AU465" s="970"/>
      <c r="AV465" s="970"/>
      <c r="AW465" s="970"/>
      <c r="AX465" s="970"/>
      <c r="AY465" s="34">
        <f>$AY$463</f>
        <v>0</v>
      </c>
    </row>
    <row r="466" spans="1:51" ht="26.25" customHeight="1" x14ac:dyDescent="0.15">
      <c r="A466" s="966">
        <v>1</v>
      </c>
      <c r="B466" s="966">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7"/>
      <c r="AD466" s="967"/>
      <c r="AE466" s="967"/>
      <c r="AF466" s="967"/>
      <c r="AG466" s="96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6">
        <v>2</v>
      </c>
      <c r="B467" s="966">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7"/>
      <c r="AD467" s="967"/>
      <c r="AE467" s="967"/>
      <c r="AF467" s="967"/>
      <c r="AG467" s="96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6">
        <v>3</v>
      </c>
      <c r="B468" s="966">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7"/>
      <c r="AD468" s="967"/>
      <c r="AE468" s="967"/>
      <c r="AF468" s="967"/>
      <c r="AG468" s="96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6">
        <v>4</v>
      </c>
      <c r="B469" s="966">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7"/>
      <c r="AD469" s="967"/>
      <c r="AE469" s="967"/>
      <c r="AF469" s="967"/>
      <c r="AG469" s="96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6">
        <v>5</v>
      </c>
      <c r="B470" s="966">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7"/>
      <c r="AD470" s="967"/>
      <c r="AE470" s="967"/>
      <c r="AF470" s="967"/>
      <c r="AG470" s="96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6">
        <v>6</v>
      </c>
      <c r="B471" s="966">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7"/>
      <c r="AD471" s="967"/>
      <c r="AE471" s="967"/>
      <c r="AF471" s="967"/>
      <c r="AG471" s="96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6">
        <v>7</v>
      </c>
      <c r="B472" s="966">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7"/>
      <c r="AD472" s="967"/>
      <c r="AE472" s="967"/>
      <c r="AF472" s="967"/>
      <c r="AG472" s="96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6">
        <v>8</v>
      </c>
      <c r="B473" s="966">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7"/>
      <c r="AD473" s="967"/>
      <c r="AE473" s="967"/>
      <c r="AF473" s="967"/>
      <c r="AG473" s="96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6">
        <v>9</v>
      </c>
      <c r="B474" s="966">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7"/>
      <c r="AD474" s="967"/>
      <c r="AE474" s="967"/>
      <c r="AF474" s="967"/>
      <c r="AG474" s="96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6">
        <v>10</v>
      </c>
      <c r="B475" s="966">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7"/>
      <c r="AD475" s="967"/>
      <c r="AE475" s="967"/>
      <c r="AF475" s="967"/>
      <c r="AG475" s="96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6">
        <v>11</v>
      </c>
      <c r="B476" s="966">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7"/>
      <c r="AD476" s="967"/>
      <c r="AE476" s="967"/>
      <c r="AF476" s="967"/>
      <c r="AG476" s="96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6">
        <v>12</v>
      </c>
      <c r="B477" s="966">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7"/>
      <c r="AD477" s="967"/>
      <c r="AE477" s="967"/>
      <c r="AF477" s="967"/>
      <c r="AG477" s="96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6">
        <v>13</v>
      </c>
      <c r="B478" s="966">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7"/>
      <c r="AD478" s="967"/>
      <c r="AE478" s="967"/>
      <c r="AF478" s="967"/>
      <c r="AG478" s="96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6">
        <v>14</v>
      </c>
      <c r="B479" s="966">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7"/>
      <c r="AD479" s="967"/>
      <c r="AE479" s="967"/>
      <c r="AF479" s="967"/>
      <c r="AG479" s="96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6">
        <v>15</v>
      </c>
      <c r="B480" s="966">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7"/>
      <c r="AD480" s="967"/>
      <c r="AE480" s="967"/>
      <c r="AF480" s="967"/>
      <c r="AG480" s="96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6">
        <v>16</v>
      </c>
      <c r="B481" s="966">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7"/>
      <c r="AD481" s="967"/>
      <c r="AE481" s="967"/>
      <c r="AF481" s="967"/>
      <c r="AG481" s="96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6">
        <v>17</v>
      </c>
      <c r="B482" s="966">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7"/>
      <c r="AD482" s="967"/>
      <c r="AE482" s="967"/>
      <c r="AF482" s="967"/>
      <c r="AG482" s="96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6">
        <v>18</v>
      </c>
      <c r="B483" s="966">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7"/>
      <c r="AD483" s="967"/>
      <c r="AE483" s="967"/>
      <c r="AF483" s="967"/>
      <c r="AG483" s="96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6">
        <v>19</v>
      </c>
      <c r="B484" s="966">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7"/>
      <c r="AD484" s="967"/>
      <c r="AE484" s="967"/>
      <c r="AF484" s="967"/>
      <c r="AG484" s="96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6">
        <v>20</v>
      </c>
      <c r="B485" s="966">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7"/>
      <c r="AD485" s="967"/>
      <c r="AE485" s="967"/>
      <c r="AF485" s="967"/>
      <c r="AG485" s="96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6">
        <v>21</v>
      </c>
      <c r="B486" s="966">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7"/>
      <c r="AD486" s="967"/>
      <c r="AE486" s="967"/>
      <c r="AF486" s="967"/>
      <c r="AG486" s="96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6">
        <v>22</v>
      </c>
      <c r="B487" s="966">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7"/>
      <c r="AD487" s="967"/>
      <c r="AE487" s="967"/>
      <c r="AF487" s="967"/>
      <c r="AG487" s="96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6">
        <v>23</v>
      </c>
      <c r="B488" s="966">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7"/>
      <c r="AD488" s="967"/>
      <c r="AE488" s="967"/>
      <c r="AF488" s="967"/>
      <c r="AG488" s="96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6">
        <v>24</v>
      </c>
      <c r="B489" s="966">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7"/>
      <c r="AD489" s="967"/>
      <c r="AE489" s="967"/>
      <c r="AF489" s="967"/>
      <c r="AG489" s="96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6">
        <v>25</v>
      </c>
      <c r="B490" s="966">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7"/>
      <c r="AD490" s="967"/>
      <c r="AE490" s="967"/>
      <c r="AF490" s="967"/>
      <c r="AG490" s="96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6">
        <v>26</v>
      </c>
      <c r="B491" s="966">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7"/>
      <c r="AD491" s="967"/>
      <c r="AE491" s="967"/>
      <c r="AF491" s="967"/>
      <c r="AG491" s="96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6">
        <v>27</v>
      </c>
      <c r="B492" s="966">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7"/>
      <c r="AD492" s="967"/>
      <c r="AE492" s="967"/>
      <c r="AF492" s="967"/>
      <c r="AG492" s="96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6">
        <v>28</v>
      </c>
      <c r="B493" s="966">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7"/>
      <c r="AD493" s="967"/>
      <c r="AE493" s="967"/>
      <c r="AF493" s="967"/>
      <c r="AG493" s="96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6">
        <v>29</v>
      </c>
      <c r="B494" s="966">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7"/>
      <c r="AD494" s="967"/>
      <c r="AE494" s="967"/>
      <c r="AF494" s="967"/>
      <c r="AG494" s="96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6">
        <v>30</v>
      </c>
      <c r="B495" s="966">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7"/>
      <c r="AD495" s="967"/>
      <c r="AE495" s="967"/>
      <c r="AF495" s="967"/>
      <c r="AG495" s="96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8" t="s">
        <v>270</v>
      </c>
      <c r="K498" s="969"/>
      <c r="L498" s="969"/>
      <c r="M498" s="969"/>
      <c r="N498" s="969"/>
      <c r="O498" s="969"/>
      <c r="P498" s="136" t="s">
        <v>25</v>
      </c>
      <c r="Q498" s="136"/>
      <c r="R498" s="136"/>
      <c r="S498" s="136"/>
      <c r="T498" s="136"/>
      <c r="U498" s="136"/>
      <c r="V498" s="136"/>
      <c r="W498" s="136"/>
      <c r="X498" s="136"/>
      <c r="Y498" s="137" t="s">
        <v>315</v>
      </c>
      <c r="Z498" s="138"/>
      <c r="AA498" s="138"/>
      <c r="AB498" s="138"/>
      <c r="AC498" s="968" t="s">
        <v>306</v>
      </c>
      <c r="AD498" s="968"/>
      <c r="AE498" s="968"/>
      <c r="AF498" s="968"/>
      <c r="AG498" s="968"/>
      <c r="AH498" s="137" t="s">
        <v>232</v>
      </c>
      <c r="AI498" s="134"/>
      <c r="AJ498" s="134"/>
      <c r="AK498" s="134"/>
      <c r="AL498" s="134" t="s">
        <v>19</v>
      </c>
      <c r="AM498" s="134"/>
      <c r="AN498" s="134"/>
      <c r="AO498" s="139"/>
      <c r="AP498" s="970" t="s">
        <v>271</v>
      </c>
      <c r="AQ498" s="970"/>
      <c r="AR498" s="970"/>
      <c r="AS498" s="970"/>
      <c r="AT498" s="970"/>
      <c r="AU498" s="970"/>
      <c r="AV498" s="970"/>
      <c r="AW498" s="970"/>
      <c r="AX498" s="970"/>
      <c r="AY498" s="34">
        <f>$AY$496</f>
        <v>0</v>
      </c>
    </row>
    <row r="499" spans="1:51" ht="26.25" customHeight="1" x14ac:dyDescent="0.15">
      <c r="A499" s="966">
        <v>1</v>
      </c>
      <c r="B499" s="966">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7"/>
      <c r="AD499" s="967"/>
      <c r="AE499" s="967"/>
      <c r="AF499" s="967"/>
      <c r="AG499" s="96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6">
        <v>2</v>
      </c>
      <c r="B500" s="966">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7"/>
      <c r="AD500" s="967"/>
      <c r="AE500" s="967"/>
      <c r="AF500" s="967"/>
      <c r="AG500" s="96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6">
        <v>3</v>
      </c>
      <c r="B501" s="966">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7"/>
      <c r="AD501" s="967"/>
      <c r="AE501" s="967"/>
      <c r="AF501" s="967"/>
      <c r="AG501" s="96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6">
        <v>4</v>
      </c>
      <c r="B502" s="966">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7"/>
      <c r="AD502" s="967"/>
      <c r="AE502" s="967"/>
      <c r="AF502" s="967"/>
      <c r="AG502" s="96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6">
        <v>5</v>
      </c>
      <c r="B503" s="966">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7"/>
      <c r="AD503" s="967"/>
      <c r="AE503" s="967"/>
      <c r="AF503" s="967"/>
      <c r="AG503" s="96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6">
        <v>6</v>
      </c>
      <c r="B504" s="966">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7"/>
      <c r="AD504" s="967"/>
      <c r="AE504" s="967"/>
      <c r="AF504" s="967"/>
      <c r="AG504" s="96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6">
        <v>7</v>
      </c>
      <c r="B505" s="966">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7"/>
      <c r="AD505" s="967"/>
      <c r="AE505" s="967"/>
      <c r="AF505" s="967"/>
      <c r="AG505" s="96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6">
        <v>8</v>
      </c>
      <c r="B506" s="966">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7"/>
      <c r="AD506" s="967"/>
      <c r="AE506" s="967"/>
      <c r="AF506" s="967"/>
      <c r="AG506" s="96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6">
        <v>9</v>
      </c>
      <c r="B507" s="966">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7"/>
      <c r="AD507" s="967"/>
      <c r="AE507" s="967"/>
      <c r="AF507" s="967"/>
      <c r="AG507" s="96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6">
        <v>10</v>
      </c>
      <c r="B508" s="966">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7"/>
      <c r="AD508" s="967"/>
      <c r="AE508" s="967"/>
      <c r="AF508" s="967"/>
      <c r="AG508" s="96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6">
        <v>11</v>
      </c>
      <c r="B509" s="966">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7"/>
      <c r="AD509" s="967"/>
      <c r="AE509" s="967"/>
      <c r="AF509" s="967"/>
      <c r="AG509" s="96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6">
        <v>12</v>
      </c>
      <c r="B510" s="966">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7"/>
      <c r="AD510" s="967"/>
      <c r="AE510" s="967"/>
      <c r="AF510" s="967"/>
      <c r="AG510" s="96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6">
        <v>13</v>
      </c>
      <c r="B511" s="966">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7"/>
      <c r="AD511" s="967"/>
      <c r="AE511" s="967"/>
      <c r="AF511" s="967"/>
      <c r="AG511" s="96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6">
        <v>14</v>
      </c>
      <c r="B512" s="966">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7"/>
      <c r="AD512" s="967"/>
      <c r="AE512" s="967"/>
      <c r="AF512" s="967"/>
      <c r="AG512" s="96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6">
        <v>15</v>
      </c>
      <c r="B513" s="966">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7"/>
      <c r="AD513" s="967"/>
      <c r="AE513" s="967"/>
      <c r="AF513" s="967"/>
      <c r="AG513" s="96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6">
        <v>16</v>
      </c>
      <c r="B514" s="966">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7"/>
      <c r="AD514" s="967"/>
      <c r="AE514" s="967"/>
      <c r="AF514" s="967"/>
      <c r="AG514" s="96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6">
        <v>17</v>
      </c>
      <c r="B515" s="966">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7"/>
      <c r="AD515" s="967"/>
      <c r="AE515" s="967"/>
      <c r="AF515" s="967"/>
      <c r="AG515" s="96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6">
        <v>18</v>
      </c>
      <c r="B516" s="966">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7"/>
      <c r="AD516" s="967"/>
      <c r="AE516" s="967"/>
      <c r="AF516" s="967"/>
      <c r="AG516" s="96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6">
        <v>19</v>
      </c>
      <c r="B517" s="966">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7"/>
      <c r="AD517" s="967"/>
      <c r="AE517" s="967"/>
      <c r="AF517" s="967"/>
      <c r="AG517" s="96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6">
        <v>20</v>
      </c>
      <c r="B518" s="966">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7"/>
      <c r="AD518" s="967"/>
      <c r="AE518" s="967"/>
      <c r="AF518" s="967"/>
      <c r="AG518" s="96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6">
        <v>21</v>
      </c>
      <c r="B519" s="966">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7"/>
      <c r="AD519" s="967"/>
      <c r="AE519" s="967"/>
      <c r="AF519" s="967"/>
      <c r="AG519" s="96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6">
        <v>22</v>
      </c>
      <c r="B520" s="966">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7"/>
      <c r="AD520" s="967"/>
      <c r="AE520" s="967"/>
      <c r="AF520" s="967"/>
      <c r="AG520" s="96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6">
        <v>23</v>
      </c>
      <c r="B521" s="966">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7"/>
      <c r="AD521" s="967"/>
      <c r="AE521" s="967"/>
      <c r="AF521" s="967"/>
      <c r="AG521" s="96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6">
        <v>24</v>
      </c>
      <c r="B522" s="966">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7"/>
      <c r="AD522" s="967"/>
      <c r="AE522" s="967"/>
      <c r="AF522" s="967"/>
      <c r="AG522" s="96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6">
        <v>25</v>
      </c>
      <c r="B523" s="966">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7"/>
      <c r="AD523" s="967"/>
      <c r="AE523" s="967"/>
      <c r="AF523" s="967"/>
      <c r="AG523" s="96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6">
        <v>26</v>
      </c>
      <c r="B524" s="966">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7"/>
      <c r="AD524" s="967"/>
      <c r="AE524" s="967"/>
      <c r="AF524" s="967"/>
      <c r="AG524" s="96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6">
        <v>27</v>
      </c>
      <c r="B525" s="966">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7"/>
      <c r="AD525" s="967"/>
      <c r="AE525" s="967"/>
      <c r="AF525" s="967"/>
      <c r="AG525" s="96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6">
        <v>28</v>
      </c>
      <c r="B526" s="966">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7"/>
      <c r="AD526" s="967"/>
      <c r="AE526" s="967"/>
      <c r="AF526" s="967"/>
      <c r="AG526" s="96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6">
        <v>29</v>
      </c>
      <c r="B527" s="966">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7"/>
      <c r="AD527" s="967"/>
      <c r="AE527" s="967"/>
      <c r="AF527" s="967"/>
      <c r="AG527" s="96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6">
        <v>30</v>
      </c>
      <c r="B528" s="966">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7"/>
      <c r="AD528" s="967"/>
      <c r="AE528" s="967"/>
      <c r="AF528" s="967"/>
      <c r="AG528" s="96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8" t="s">
        <v>270</v>
      </c>
      <c r="K531" s="969"/>
      <c r="L531" s="969"/>
      <c r="M531" s="969"/>
      <c r="N531" s="969"/>
      <c r="O531" s="969"/>
      <c r="P531" s="136" t="s">
        <v>25</v>
      </c>
      <c r="Q531" s="136"/>
      <c r="R531" s="136"/>
      <c r="S531" s="136"/>
      <c r="T531" s="136"/>
      <c r="U531" s="136"/>
      <c r="V531" s="136"/>
      <c r="W531" s="136"/>
      <c r="X531" s="136"/>
      <c r="Y531" s="137" t="s">
        <v>315</v>
      </c>
      <c r="Z531" s="138"/>
      <c r="AA531" s="138"/>
      <c r="AB531" s="138"/>
      <c r="AC531" s="968" t="s">
        <v>306</v>
      </c>
      <c r="AD531" s="968"/>
      <c r="AE531" s="968"/>
      <c r="AF531" s="968"/>
      <c r="AG531" s="968"/>
      <c r="AH531" s="137" t="s">
        <v>232</v>
      </c>
      <c r="AI531" s="134"/>
      <c r="AJ531" s="134"/>
      <c r="AK531" s="134"/>
      <c r="AL531" s="134" t="s">
        <v>19</v>
      </c>
      <c r="AM531" s="134"/>
      <c r="AN531" s="134"/>
      <c r="AO531" s="139"/>
      <c r="AP531" s="970" t="s">
        <v>271</v>
      </c>
      <c r="AQ531" s="970"/>
      <c r="AR531" s="970"/>
      <c r="AS531" s="970"/>
      <c r="AT531" s="970"/>
      <c r="AU531" s="970"/>
      <c r="AV531" s="970"/>
      <c r="AW531" s="970"/>
      <c r="AX531" s="970"/>
      <c r="AY531" s="34">
        <f>$AY$529</f>
        <v>0</v>
      </c>
    </row>
    <row r="532" spans="1:51" ht="26.25" customHeight="1" x14ac:dyDescent="0.15">
      <c r="A532" s="966">
        <v>1</v>
      </c>
      <c r="B532" s="966">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7"/>
      <c r="AD532" s="967"/>
      <c r="AE532" s="967"/>
      <c r="AF532" s="967"/>
      <c r="AG532" s="96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6">
        <v>2</v>
      </c>
      <c r="B533" s="966">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7"/>
      <c r="AD533" s="967"/>
      <c r="AE533" s="967"/>
      <c r="AF533" s="967"/>
      <c r="AG533" s="96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6">
        <v>3</v>
      </c>
      <c r="B534" s="966">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7"/>
      <c r="AD534" s="967"/>
      <c r="AE534" s="967"/>
      <c r="AF534" s="967"/>
      <c r="AG534" s="96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6">
        <v>4</v>
      </c>
      <c r="B535" s="966">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7"/>
      <c r="AD535" s="967"/>
      <c r="AE535" s="967"/>
      <c r="AF535" s="967"/>
      <c r="AG535" s="96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6">
        <v>5</v>
      </c>
      <c r="B536" s="966">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7"/>
      <c r="AD536" s="967"/>
      <c r="AE536" s="967"/>
      <c r="AF536" s="967"/>
      <c r="AG536" s="96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6">
        <v>6</v>
      </c>
      <c r="B537" s="966">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7"/>
      <c r="AD537" s="967"/>
      <c r="AE537" s="967"/>
      <c r="AF537" s="967"/>
      <c r="AG537" s="96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6">
        <v>7</v>
      </c>
      <c r="B538" s="966">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7"/>
      <c r="AD538" s="967"/>
      <c r="AE538" s="967"/>
      <c r="AF538" s="967"/>
      <c r="AG538" s="96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6">
        <v>8</v>
      </c>
      <c r="B539" s="966">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7"/>
      <c r="AD539" s="967"/>
      <c r="AE539" s="967"/>
      <c r="AF539" s="967"/>
      <c r="AG539" s="96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6">
        <v>9</v>
      </c>
      <c r="B540" s="966">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7"/>
      <c r="AD540" s="967"/>
      <c r="AE540" s="967"/>
      <c r="AF540" s="967"/>
      <c r="AG540" s="96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6">
        <v>10</v>
      </c>
      <c r="B541" s="966">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7"/>
      <c r="AD541" s="967"/>
      <c r="AE541" s="967"/>
      <c r="AF541" s="967"/>
      <c r="AG541" s="96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6">
        <v>11</v>
      </c>
      <c r="B542" s="966">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7"/>
      <c r="AD542" s="967"/>
      <c r="AE542" s="967"/>
      <c r="AF542" s="967"/>
      <c r="AG542" s="96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6">
        <v>12</v>
      </c>
      <c r="B543" s="966">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7"/>
      <c r="AD543" s="967"/>
      <c r="AE543" s="967"/>
      <c r="AF543" s="967"/>
      <c r="AG543" s="96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6">
        <v>13</v>
      </c>
      <c r="B544" s="966">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7"/>
      <c r="AD544" s="967"/>
      <c r="AE544" s="967"/>
      <c r="AF544" s="967"/>
      <c r="AG544" s="96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6">
        <v>14</v>
      </c>
      <c r="B545" s="966">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7"/>
      <c r="AD545" s="967"/>
      <c r="AE545" s="967"/>
      <c r="AF545" s="967"/>
      <c r="AG545" s="96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6">
        <v>15</v>
      </c>
      <c r="B546" s="966">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7"/>
      <c r="AD546" s="967"/>
      <c r="AE546" s="967"/>
      <c r="AF546" s="967"/>
      <c r="AG546" s="96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6">
        <v>16</v>
      </c>
      <c r="B547" s="966">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7"/>
      <c r="AD547" s="967"/>
      <c r="AE547" s="967"/>
      <c r="AF547" s="967"/>
      <c r="AG547" s="96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6">
        <v>17</v>
      </c>
      <c r="B548" s="966">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7"/>
      <c r="AD548" s="967"/>
      <c r="AE548" s="967"/>
      <c r="AF548" s="967"/>
      <c r="AG548" s="96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6">
        <v>18</v>
      </c>
      <c r="B549" s="966">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7"/>
      <c r="AD549" s="967"/>
      <c r="AE549" s="967"/>
      <c r="AF549" s="967"/>
      <c r="AG549" s="96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6">
        <v>19</v>
      </c>
      <c r="B550" s="966">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7"/>
      <c r="AD550" s="967"/>
      <c r="AE550" s="967"/>
      <c r="AF550" s="967"/>
      <c r="AG550" s="96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6">
        <v>20</v>
      </c>
      <c r="B551" s="966">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7"/>
      <c r="AD551" s="967"/>
      <c r="AE551" s="967"/>
      <c r="AF551" s="967"/>
      <c r="AG551" s="96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6">
        <v>21</v>
      </c>
      <c r="B552" s="966">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7"/>
      <c r="AD552" s="967"/>
      <c r="AE552" s="967"/>
      <c r="AF552" s="967"/>
      <c r="AG552" s="96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6">
        <v>22</v>
      </c>
      <c r="B553" s="966">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7"/>
      <c r="AD553" s="967"/>
      <c r="AE553" s="967"/>
      <c r="AF553" s="967"/>
      <c r="AG553" s="96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6">
        <v>23</v>
      </c>
      <c r="B554" s="966">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7"/>
      <c r="AD554" s="967"/>
      <c r="AE554" s="967"/>
      <c r="AF554" s="967"/>
      <c r="AG554" s="96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6">
        <v>24</v>
      </c>
      <c r="B555" s="966">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7"/>
      <c r="AD555" s="967"/>
      <c r="AE555" s="967"/>
      <c r="AF555" s="967"/>
      <c r="AG555" s="96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6">
        <v>25</v>
      </c>
      <c r="B556" s="966">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7"/>
      <c r="AD556" s="967"/>
      <c r="AE556" s="967"/>
      <c r="AF556" s="967"/>
      <c r="AG556" s="96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6">
        <v>26</v>
      </c>
      <c r="B557" s="966">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7"/>
      <c r="AD557" s="967"/>
      <c r="AE557" s="967"/>
      <c r="AF557" s="967"/>
      <c r="AG557" s="96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6">
        <v>27</v>
      </c>
      <c r="B558" s="966">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7"/>
      <c r="AD558" s="967"/>
      <c r="AE558" s="967"/>
      <c r="AF558" s="967"/>
      <c r="AG558" s="96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6">
        <v>28</v>
      </c>
      <c r="B559" s="966">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7"/>
      <c r="AD559" s="967"/>
      <c r="AE559" s="967"/>
      <c r="AF559" s="967"/>
      <c r="AG559" s="96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6">
        <v>29</v>
      </c>
      <c r="B560" s="966">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7"/>
      <c r="AD560" s="967"/>
      <c r="AE560" s="967"/>
      <c r="AF560" s="967"/>
      <c r="AG560" s="96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6">
        <v>30</v>
      </c>
      <c r="B561" s="966">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7"/>
      <c r="AD561" s="967"/>
      <c r="AE561" s="967"/>
      <c r="AF561" s="967"/>
      <c r="AG561" s="96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8" t="s">
        <v>270</v>
      </c>
      <c r="K564" s="969"/>
      <c r="L564" s="969"/>
      <c r="M564" s="969"/>
      <c r="N564" s="969"/>
      <c r="O564" s="969"/>
      <c r="P564" s="136" t="s">
        <v>25</v>
      </c>
      <c r="Q564" s="136"/>
      <c r="R564" s="136"/>
      <c r="S564" s="136"/>
      <c r="T564" s="136"/>
      <c r="U564" s="136"/>
      <c r="V564" s="136"/>
      <c r="W564" s="136"/>
      <c r="X564" s="136"/>
      <c r="Y564" s="137" t="s">
        <v>315</v>
      </c>
      <c r="Z564" s="138"/>
      <c r="AA564" s="138"/>
      <c r="AB564" s="138"/>
      <c r="AC564" s="968" t="s">
        <v>306</v>
      </c>
      <c r="AD564" s="968"/>
      <c r="AE564" s="968"/>
      <c r="AF564" s="968"/>
      <c r="AG564" s="968"/>
      <c r="AH564" s="137" t="s">
        <v>232</v>
      </c>
      <c r="AI564" s="134"/>
      <c r="AJ564" s="134"/>
      <c r="AK564" s="134"/>
      <c r="AL564" s="134" t="s">
        <v>19</v>
      </c>
      <c r="AM564" s="134"/>
      <c r="AN564" s="134"/>
      <c r="AO564" s="139"/>
      <c r="AP564" s="970" t="s">
        <v>271</v>
      </c>
      <c r="AQ564" s="970"/>
      <c r="AR564" s="970"/>
      <c r="AS564" s="970"/>
      <c r="AT564" s="970"/>
      <c r="AU564" s="970"/>
      <c r="AV564" s="970"/>
      <c r="AW564" s="970"/>
      <c r="AX564" s="970"/>
      <c r="AY564" s="34">
        <f>$AY$562</f>
        <v>0</v>
      </c>
    </row>
    <row r="565" spans="1:51" ht="26.25" customHeight="1" x14ac:dyDescent="0.15">
      <c r="A565" s="966">
        <v>1</v>
      </c>
      <c r="B565" s="966">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7"/>
      <c r="AD565" s="967"/>
      <c r="AE565" s="967"/>
      <c r="AF565" s="967"/>
      <c r="AG565" s="96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6">
        <v>2</v>
      </c>
      <c r="B566" s="966">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7"/>
      <c r="AD566" s="967"/>
      <c r="AE566" s="967"/>
      <c r="AF566" s="967"/>
      <c r="AG566" s="96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6">
        <v>3</v>
      </c>
      <c r="B567" s="966">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7"/>
      <c r="AD567" s="967"/>
      <c r="AE567" s="967"/>
      <c r="AF567" s="967"/>
      <c r="AG567" s="96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6">
        <v>4</v>
      </c>
      <c r="B568" s="966">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7"/>
      <c r="AD568" s="967"/>
      <c r="AE568" s="967"/>
      <c r="AF568" s="967"/>
      <c r="AG568" s="96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6">
        <v>5</v>
      </c>
      <c r="B569" s="966">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7"/>
      <c r="AD569" s="967"/>
      <c r="AE569" s="967"/>
      <c r="AF569" s="967"/>
      <c r="AG569" s="96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6">
        <v>6</v>
      </c>
      <c r="B570" s="966">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7"/>
      <c r="AD570" s="967"/>
      <c r="AE570" s="967"/>
      <c r="AF570" s="967"/>
      <c r="AG570" s="96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6">
        <v>7</v>
      </c>
      <c r="B571" s="966">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7"/>
      <c r="AD571" s="967"/>
      <c r="AE571" s="967"/>
      <c r="AF571" s="967"/>
      <c r="AG571" s="96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6">
        <v>8</v>
      </c>
      <c r="B572" s="966">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7"/>
      <c r="AD572" s="967"/>
      <c r="AE572" s="967"/>
      <c r="AF572" s="967"/>
      <c r="AG572" s="96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6">
        <v>9</v>
      </c>
      <c r="B573" s="966">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7"/>
      <c r="AD573" s="967"/>
      <c r="AE573" s="967"/>
      <c r="AF573" s="967"/>
      <c r="AG573" s="96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6">
        <v>10</v>
      </c>
      <c r="B574" s="966">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7"/>
      <c r="AD574" s="967"/>
      <c r="AE574" s="967"/>
      <c r="AF574" s="967"/>
      <c r="AG574" s="96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6">
        <v>11</v>
      </c>
      <c r="B575" s="966">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7"/>
      <c r="AD575" s="967"/>
      <c r="AE575" s="967"/>
      <c r="AF575" s="967"/>
      <c r="AG575" s="96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6">
        <v>12</v>
      </c>
      <c r="B576" s="966">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7"/>
      <c r="AD576" s="967"/>
      <c r="AE576" s="967"/>
      <c r="AF576" s="967"/>
      <c r="AG576" s="96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6">
        <v>13</v>
      </c>
      <c r="B577" s="966">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7"/>
      <c r="AD577" s="967"/>
      <c r="AE577" s="967"/>
      <c r="AF577" s="967"/>
      <c r="AG577" s="96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6">
        <v>14</v>
      </c>
      <c r="B578" s="966">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7"/>
      <c r="AD578" s="967"/>
      <c r="AE578" s="967"/>
      <c r="AF578" s="967"/>
      <c r="AG578" s="96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6">
        <v>15</v>
      </c>
      <c r="B579" s="966">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7"/>
      <c r="AD579" s="967"/>
      <c r="AE579" s="967"/>
      <c r="AF579" s="967"/>
      <c r="AG579" s="96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6">
        <v>16</v>
      </c>
      <c r="B580" s="966">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7"/>
      <c r="AD580" s="967"/>
      <c r="AE580" s="967"/>
      <c r="AF580" s="967"/>
      <c r="AG580" s="96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6">
        <v>17</v>
      </c>
      <c r="B581" s="966">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7"/>
      <c r="AD581" s="967"/>
      <c r="AE581" s="967"/>
      <c r="AF581" s="967"/>
      <c r="AG581" s="96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6">
        <v>18</v>
      </c>
      <c r="B582" s="966">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7"/>
      <c r="AD582" s="967"/>
      <c r="AE582" s="967"/>
      <c r="AF582" s="967"/>
      <c r="AG582" s="96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6">
        <v>19</v>
      </c>
      <c r="B583" s="966">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7"/>
      <c r="AD583" s="967"/>
      <c r="AE583" s="967"/>
      <c r="AF583" s="967"/>
      <c r="AG583" s="96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6">
        <v>20</v>
      </c>
      <c r="B584" s="966">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7"/>
      <c r="AD584" s="967"/>
      <c r="AE584" s="967"/>
      <c r="AF584" s="967"/>
      <c r="AG584" s="96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6">
        <v>21</v>
      </c>
      <c r="B585" s="966">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7"/>
      <c r="AD585" s="967"/>
      <c r="AE585" s="967"/>
      <c r="AF585" s="967"/>
      <c r="AG585" s="96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6">
        <v>22</v>
      </c>
      <c r="B586" s="966">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7"/>
      <c r="AD586" s="967"/>
      <c r="AE586" s="967"/>
      <c r="AF586" s="967"/>
      <c r="AG586" s="96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6">
        <v>23</v>
      </c>
      <c r="B587" s="966">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7"/>
      <c r="AD587" s="967"/>
      <c r="AE587" s="967"/>
      <c r="AF587" s="967"/>
      <c r="AG587" s="96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6">
        <v>24</v>
      </c>
      <c r="B588" s="966">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7"/>
      <c r="AD588" s="967"/>
      <c r="AE588" s="967"/>
      <c r="AF588" s="967"/>
      <c r="AG588" s="96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6">
        <v>25</v>
      </c>
      <c r="B589" s="966">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7"/>
      <c r="AD589" s="967"/>
      <c r="AE589" s="967"/>
      <c r="AF589" s="967"/>
      <c r="AG589" s="96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6">
        <v>26</v>
      </c>
      <c r="B590" s="966">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7"/>
      <c r="AD590" s="967"/>
      <c r="AE590" s="967"/>
      <c r="AF590" s="967"/>
      <c r="AG590" s="96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6">
        <v>27</v>
      </c>
      <c r="B591" s="966">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7"/>
      <c r="AD591" s="967"/>
      <c r="AE591" s="967"/>
      <c r="AF591" s="967"/>
      <c r="AG591" s="96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6">
        <v>28</v>
      </c>
      <c r="B592" s="966">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7"/>
      <c r="AD592" s="967"/>
      <c r="AE592" s="967"/>
      <c r="AF592" s="967"/>
      <c r="AG592" s="96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6">
        <v>29</v>
      </c>
      <c r="B593" s="966">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7"/>
      <c r="AD593" s="967"/>
      <c r="AE593" s="967"/>
      <c r="AF593" s="967"/>
      <c r="AG593" s="96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6">
        <v>30</v>
      </c>
      <c r="B594" s="966">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7"/>
      <c r="AD594" s="967"/>
      <c r="AE594" s="967"/>
      <c r="AF594" s="967"/>
      <c r="AG594" s="96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8" t="s">
        <v>270</v>
      </c>
      <c r="K597" s="969"/>
      <c r="L597" s="969"/>
      <c r="M597" s="969"/>
      <c r="N597" s="969"/>
      <c r="O597" s="969"/>
      <c r="P597" s="136" t="s">
        <v>25</v>
      </c>
      <c r="Q597" s="136"/>
      <c r="R597" s="136"/>
      <c r="S597" s="136"/>
      <c r="T597" s="136"/>
      <c r="U597" s="136"/>
      <c r="V597" s="136"/>
      <c r="W597" s="136"/>
      <c r="X597" s="136"/>
      <c r="Y597" s="137" t="s">
        <v>315</v>
      </c>
      <c r="Z597" s="138"/>
      <c r="AA597" s="138"/>
      <c r="AB597" s="138"/>
      <c r="AC597" s="968" t="s">
        <v>306</v>
      </c>
      <c r="AD597" s="968"/>
      <c r="AE597" s="968"/>
      <c r="AF597" s="968"/>
      <c r="AG597" s="968"/>
      <c r="AH597" s="137" t="s">
        <v>232</v>
      </c>
      <c r="AI597" s="134"/>
      <c r="AJ597" s="134"/>
      <c r="AK597" s="134"/>
      <c r="AL597" s="134" t="s">
        <v>19</v>
      </c>
      <c r="AM597" s="134"/>
      <c r="AN597" s="134"/>
      <c r="AO597" s="139"/>
      <c r="AP597" s="970" t="s">
        <v>271</v>
      </c>
      <c r="AQ597" s="970"/>
      <c r="AR597" s="970"/>
      <c r="AS597" s="970"/>
      <c r="AT597" s="970"/>
      <c r="AU597" s="970"/>
      <c r="AV597" s="970"/>
      <c r="AW597" s="970"/>
      <c r="AX597" s="970"/>
      <c r="AY597" s="34">
        <f>$AY$595</f>
        <v>0</v>
      </c>
    </row>
    <row r="598" spans="1:51" ht="26.25" customHeight="1" x14ac:dyDescent="0.15">
      <c r="A598" s="966">
        <v>1</v>
      </c>
      <c r="B598" s="966">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7"/>
      <c r="AD598" s="967"/>
      <c r="AE598" s="967"/>
      <c r="AF598" s="967"/>
      <c r="AG598" s="96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6">
        <v>2</v>
      </c>
      <c r="B599" s="966">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7"/>
      <c r="AD599" s="967"/>
      <c r="AE599" s="967"/>
      <c r="AF599" s="967"/>
      <c r="AG599" s="96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6">
        <v>3</v>
      </c>
      <c r="B600" s="966">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7"/>
      <c r="AD600" s="967"/>
      <c r="AE600" s="967"/>
      <c r="AF600" s="967"/>
      <c r="AG600" s="96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6">
        <v>4</v>
      </c>
      <c r="B601" s="966">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7"/>
      <c r="AD601" s="967"/>
      <c r="AE601" s="967"/>
      <c r="AF601" s="967"/>
      <c r="AG601" s="96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6">
        <v>5</v>
      </c>
      <c r="B602" s="966">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7"/>
      <c r="AD602" s="967"/>
      <c r="AE602" s="967"/>
      <c r="AF602" s="967"/>
      <c r="AG602" s="96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6">
        <v>6</v>
      </c>
      <c r="B603" s="966">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7"/>
      <c r="AD603" s="967"/>
      <c r="AE603" s="967"/>
      <c r="AF603" s="967"/>
      <c r="AG603" s="96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6">
        <v>7</v>
      </c>
      <c r="B604" s="966">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7"/>
      <c r="AD604" s="967"/>
      <c r="AE604" s="967"/>
      <c r="AF604" s="967"/>
      <c r="AG604" s="96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6">
        <v>8</v>
      </c>
      <c r="B605" s="966">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7"/>
      <c r="AD605" s="967"/>
      <c r="AE605" s="967"/>
      <c r="AF605" s="967"/>
      <c r="AG605" s="96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6">
        <v>9</v>
      </c>
      <c r="B606" s="966">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7"/>
      <c r="AD606" s="967"/>
      <c r="AE606" s="967"/>
      <c r="AF606" s="967"/>
      <c r="AG606" s="96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6">
        <v>10</v>
      </c>
      <c r="B607" s="966">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7"/>
      <c r="AD607" s="967"/>
      <c r="AE607" s="967"/>
      <c r="AF607" s="967"/>
      <c r="AG607" s="96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6">
        <v>11</v>
      </c>
      <c r="B608" s="966">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7"/>
      <c r="AD608" s="967"/>
      <c r="AE608" s="967"/>
      <c r="AF608" s="967"/>
      <c r="AG608" s="96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6">
        <v>12</v>
      </c>
      <c r="B609" s="966">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7"/>
      <c r="AD609" s="967"/>
      <c r="AE609" s="967"/>
      <c r="AF609" s="967"/>
      <c r="AG609" s="96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6">
        <v>13</v>
      </c>
      <c r="B610" s="966">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7"/>
      <c r="AD610" s="967"/>
      <c r="AE610" s="967"/>
      <c r="AF610" s="967"/>
      <c r="AG610" s="96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6">
        <v>14</v>
      </c>
      <c r="B611" s="966">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7"/>
      <c r="AD611" s="967"/>
      <c r="AE611" s="967"/>
      <c r="AF611" s="967"/>
      <c r="AG611" s="96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6">
        <v>15</v>
      </c>
      <c r="B612" s="966">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7"/>
      <c r="AD612" s="967"/>
      <c r="AE612" s="967"/>
      <c r="AF612" s="967"/>
      <c r="AG612" s="96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6">
        <v>16</v>
      </c>
      <c r="B613" s="966">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7"/>
      <c r="AD613" s="967"/>
      <c r="AE613" s="967"/>
      <c r="AF613" s="967"/>
      <c r="AG613" s="96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6">
        <v>17</v>
      </c>
      <c r="B614" s="966">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7"/>
      <c r="AD614" s="967"/>
      <c r="AE614" s="967"/>
      <c r="AF614" s="967"/>
      <c r="AG614" s="96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6">
        <v>18</v>
      </c>
      <c r="B615" s="966">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7"/>
      <c r="AD615" s="967"/>
      <c r="AE615" s="967"/>
      <c r="AF615" s="967"/>
      <c r="AG615" s="96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6">
        <v>19</v>
      </c>
      <c r="B616" s="966">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7"/>
      <c r="AD616" s="967"/>
      <c r="AE616" s="967"/>
      <c r="AF616" s="967"/>
      <c r="AG616" s="96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6">
        <v>20</v>
      </c>
      <c r="B617" s="966">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7"/>
      <c r="AD617" s="967"/>
      <c r="AE617" s="967"/>
      <c r="AF617" s="967"/>
      <c r="AG617" s="96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6">
        <v>21</v>
      </c>
      <c r="B618" s="966">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7"/>
      <c r="AD618" s="967"/>
      <c r="AE618" s="967"/>
      <c r="AF618" s="967"/>
      <c r="AG618" s="96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6">
        <v>22</v>
      </c>
      <c r="B619" s="966">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7"/>
      <c r="AD619" s="967"/>
      <c r="AE619" s="967"/>
      <c r="AF619" s="967"/>
      <c r="AG619" s="96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6">
        <v>23</v>
      </c>
      <c r="B620" s="966">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7"/>
      <c r="AD620" s="967"/>
      <c r="AE620" s="967"/>
      <c r="AF620" s="967"/>
      <c r="AG620" s="96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6">
        <v>24</v>
      </c>
      <c r="B621" s="966">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7"/>
      <c r="AD621" s="967"/>
      <c r="AE621" s="967"/>
      <c r="AF621" s="967"/>
      <c r="AG621" s="96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6">
        <v>25</v>
      </c>
      <c r="B622" s="966">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7"/>
      <c r="AD622" s="967"/>
      <c r="AE622" s="967"/>
      <c r="AF622" s="967"/>
      <c r="AG622" s="96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6">
        <v>26</v>
      </c>
      <c r="B623" s="966">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7"/>
      <c r="AD623" s="967"/>
      <c r="AE623" s="967"/>
      <c r="AF623" s="967"/>
      <c r="AG623" s="96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6">
        <v>27</v>
      </c>
      <c r="B624" s="966">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7"/>
      <c r="AD624" s="967"/>
      <c r="AE624" s="967"/>
      <c r="AF624" s="967"/>
      <c r="AG624" s="96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6">
        <v>28</v>
      </c>
      <c r="B625" s="966">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7"/>
      <c r="AD625" s="967"/>
      <c r="AE625" s="967"/>
      <c r="AF625" s="967"/>
      <c r="AG625" s="96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6">
        <v>29</v>
      </c>
      <c r="B626" s="966">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7"/>
      <c r="AD626" s="967"/>
      <c r="AE626" s="967"/>
      <c r="AF626" s="967"/>
      <c r="AG626" s="96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6">
        <v>30</v>
      </c>
      <c r="B627" s="966">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7"/>
      <c r="AD627" s="967"/>
      <c r="AE627" s="967"/>
      <c r="AF627" s="967"/>
      <c r="AG627" s="96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8" t="s">
        <v>270</v>
      </c>
      <c r="K630" s="969"/>
      <c r="L630" s="969"/>
      <c r="M630" s="969"/>
      <c r="N630" s="969"/>
      <c r="O630" s="969"/>
      <c r="P630" s="136" t="s">
        <v>25</v>
      </c>
      <c r="Q630" s="136"/>
      <c r="R630" s="136"/>
      <c r="S630" s="136"/>
      <c r="T630" s="136"/>
      <c r="U630" s="136"/>
      <c r="V630" s="136"/>
      <c r="W630" s="136"/>
      <c r="X630" s="136"/>
      <c r="Y630" s="137" t="s">
        <v>315</v>
      </c>
      <c r="Z630" s="138"/>
      <c r="AA630" s="138"/>
      <c r="AB630" s="138"/>
      <c r="AC630" s="968" t="s">
        <v>306</v>
      </c>
      <c r="AD630" s="968"/>
      <c r="AE630" s="968"/>
      <c r="AF630" s="968"/>
      <c r="AG630" s="968"/>
      <c r="AH630" s="137" t="s">
        <v>232</v>
      </c>
      <c r="AI630" s="134"/>
      <c r="AJ630" s="134"/>
      <c r="AK630" s="134"/>
      <c r="AL630" s="134" t="s">
        <v>19</v>
      </c>
      <c r="AM630" s="134"/>
      <c r="AN630" s="134"/>
      <c r="AO630" s="139"/>
      <c r="AP630" s="970" t="s">
        <v>271</v>
      </c>
      <c r="AQ630" s="970"/>
      <c r="AR630" s="970"/>
      <c r="AS630" s="970"/>
      <c r="AT630" s="970"/>
      <c r="AU630" s="970"/>
      <c r="AV630" s="970"/>
      <c r="AW630" s="970"/>
      <c r="AX630" s="970"/>
      <c r="AY630" s="34">
        <f>$AY$628</f>
        <v>0</v>
      </c>
    </row>
    <row r="631" spans="1:51" ht="26.25" customHeight="1" x14ac:dyDescent="0.15">
      <c r="A631" s="966">
        <v>1</v>
      </c>
      <c r="B631" s="966">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7"/>
      <c r="AD631" s="967"/>
      <c r="AE631" s="967"/>
      <c r="AF631" s="967"/>
      <c r="AG631" s="96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6">
        <v>2</v>
      </c>
      <c r="B632" s="966">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7"/>
      <c r="AD632" s="967"/>
      <c r="AE632" s="967"/>
      <c r="AF632" s="967"/>
      <c r="AG632" s="96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6">
        <v>3</v>
      </c>
      <c r="B633" s="966">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7"/>
      <c r="AD633" s="967"/>
      <c r="AE633" s="967"/>
      <c r="AF633" s="967"/>
      <c r="AG633" s="96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6">
        <v>4</v>
      </c>
      <c r="B634" s="966">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7"/>
      <c r="AD634" s="967"/>
      <c r="AE634" s="967"/>
      <c r="AF634" s="967"/>
      <c r="AG634" s="96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6">
        <v>5</v>
      </c>
      <c r="B635" s="966">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7"/>
      <c r="AD635" s="967"/>
      <c r="AE635" s="967"/>
      <c r="AF635" s="967"/>
      <c r="AG635" s="96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6">
        <v>6</v>
      </c>
      <c r="B636" s="966">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7"/>
      <c r="AD636" s="967"/>
      <c r="AE636" s="967"/>
      <c r="AF636" s="967"/>
      <c r="AG636" s="96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6">
        <v>7</v>
      </c>
      <c r="B637" s="966">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7"/>
      <c r="AD637" s="967"/>
      <c r="AE637" s="967"/>
      <c r="AF637" s="967"/>
      <c r="AG637" s="96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6">
        <v>8</v>
      </c>
      <c r="B638" s="966">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7"/>
      <c r="AD638" s="967"/>
      <c r="AE638" s="967"/>
      <c r="AF638" s="967"/>
      <c r="AG638" s="96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6">
        <v>9</v>
      </c>
      <c r="B639" s="966">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7"/>
      <c r="AD639" s="967"/>
      <c r="AE639" s="967"/>
      <c r="AF639" s="967"/>
      <c r="AG639" s="96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6">
        <v>10</v>
      </c>
      <c r="B640" s="966">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7"/>
      <c r="AD640" s="967"/>
      <c r="AE640" s="967"/>
      <c r="AF640" s="967"/>
      <c r="AG640" s="96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6">
        <v>11</v>
      </c>
      <c r="B641" s="966">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7"/>
      <c r="AD641" s="967"/>
      <c r="AE641" s="967"/>
      <c r="AF641" s="967"/>
      <c r="AG641" s="96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6">
        <v>12</v>
      </c>
      <c r="B642" s="966">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7"/>
      <c r="AD642" s="967"/>
      <c r="AE642" s="967"/>
      <c r="AF642" s="967"/>
      <c r="AG642" s="96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6">
        <v>13</v>
      </c>
      <c r="B643" s="966">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7"/>
      <c r="AD643" s="967"/>
      <c r="AE643" s="967"/>
      <c r="AF643" s="967"/>
      <c r="AG643" s="96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6">
        <v>14</v>
      </c>
      <c r="B644" s="966">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7"/>
      <c r="AD644" s="967"/>
      <c r="AE644" s="967"/>
      <c r="AF644" s="967"/>
      <c r="AG644" s="96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6">
        <v>15</v>
      </c>
      <c r="B645" s="966">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7"/>
      <c r="AD645" s="967"/>
      <c r="AE645" s="967"/>
      <c r="AF645" s="967"/>
      <c r="AG645" s="96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6">
        <v>16</v>
      </c>
      <c r="B646" s="966">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7"/>
      <c r="AD646" s="967"/>
      <c r="AE646" s="967"/>
      <c r="AF646" s="967"/>
      <c r="AG646" s="96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6">
        <v>17</v>
      </c>
      <c r="B647" s="966">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7"/>
      <c r="AD647" s="967"/>
      <c r="AE647" s="967"/>
      <c r="AF647" s="967"/>
      <c r="AG647" s="96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6">
        <v>18</v>
      </c>
      <c r="B648" s="966">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7"/>
      <c r="AD648" s="967"/>
      <c r="AE648" s="967"/>
      <c r="AF648" s="967"/>
      <c r="AG648" s="96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6">
        <v>19</v>
      </c>
      <c r="B649" s="966">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7"/>
      <c r="AD649" s="967"/>
      <c r="AE649" s="967"/>
      <c r="AF649" s="967"/>
      <c r="AG649" s="96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6">
        <v>20</v>
      </c>
      <c r="B650" s="966">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7"/>
      <c r="AD650" s="967"/>
      <c r="AE650" s="967"/>
      <c r="AF650" s="967"/>
      <c r="AG650" s="96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6">
        <v>21</v>
      </c>
      <c r="B651" s="966">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7"/>
      <c r="AD651" s="967"/>
      <c r="AE651" s="967"/>
      <c r="AF651" s="967"/>
      <c r="AG651" s="96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6">
        <v>22</v>
      </c>
      <c r="B652" s="966">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7"/>
      <c r="AD652" s="967"/>
      <c r="AE652" s="967"/>
      <c r="AF652" s="967"/>
      <c r="AG652" s="96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6">
        <v>23</v>
      </c>
      <c r="B653" s="966">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7"/>
      <c r="AD653" s="967"/>
      <c r="AE653" s="967"/>
      <c r="AF653" s="967"/>
      <c r="AG653" s="96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6">
        <v>24</v>
      </c>
      <c r="B654" s="966">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7"/>
      <c r="AD654" s="967"/>
      <c r="AE654" s="967"/>
      <c r="AF654" s="967"/>
      <c r="AG654" s="96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6">
        <v>25</v>
      </c>
      <c r="B655" s="966">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7"/>
      <c r="AD655" s="967"/>
      <c r="AE655" s="967"/>
      <c r="AF655" s="967"/>
      <c r="AG655" s="96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6">
        <v>26</v>
      </c>
      <c r="B656" s="966">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7"/>
      <c r="AD656" s="967"/>
      <c r="AE656" s="967"/>
      <c r="AF656" s="967"/>
      <c r="AG656" s="96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6">
        <v>27</v>
      </c>
      <c r="B657" s="966">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7"/>
      <c r="AD657" s="967"/>
      <c r="AE657" s="967"/>
      <c r="AF657" s="967"/>
      <c r="AG657" s="96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6">
        <v>28</v>
      </c>
      <c r="B658" s="966">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7"/>
      <c r="AD658" s="967"/>
      <c r="AE658" s="967"/>
      <c r="AF658" s="967"/>
      <c r="AG658" s="96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6">
        <v>29</v>
      </c>
      <c r="B659" s="966">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7"/>
      <c r="AD659" s="967"/>
      <c r="AE659" s="967"/>
      <c r="AF659" s="967"/>
      <c r="AG659" s="96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6">
        <v>30</v>
      </c>
      <c r="B660" s="966">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7"/>
      <c r="AD660" s="967"/>
      <c r="AE660" s="967"/>
      <c r="AF660" s="967"/>
      <c r="AG660" s="96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8" t="s">
        <v>270</v>
      </c>
      <c r="K663" s="969"/>
      <c r="L663" s="969"/>
      <c r="M663" s="969"/>
      <c r="N663" s="969"/>
      <c r="O663" s="969"/>
      <c r="P663" s="136" t="s">
        <v>25</v>
      </c>
      <c r="Q663" s="136"/>
      <c r="R663" s="136"/>
      <c r="S663" s="136"/>
      <c r="T663" s="136"/>
      <c r="U663" s="136"/>
      <c r="V663" s="136"/>
      <c r="W663" s="136"/>
      <c r="X663" s="136"/>
      <c r="Y663" s="137" t="s">
        <v>315</v>
      </c>
      <c r="Z663" s="138"/>
      <c r="AA663" s="138"/>
      <c r="AB663" s="138"/>
      <c r="AC663" s="968" t="s">
        <v>306</v>
      </c>
      <c r="AD663" s="968"/>
      <c r="AE663" s="968"/>
      <c r="AF663" s="968"/>
      <c r="AG663" s="968"/>
      <c r="AH663" s="137" t="s">
        <v>232</v>
      </c>
      <c r="AI663" s="134"/>
      <c r="AJ663" s="134"/>
      <c r="AK663" s="134"/>
      <c r="AL663" s="134" t="s">
        <v>19</v>
      </c>
      <c r="AM663" s="134"/>
      <c r="AN663" s="134"/>
      <c r="AO663" s="139"/>
      <c r="AP663" s="970" t="s">
        <v>271</v>
      </c>
      <c r="AQ663" s="970"/>
      <c r="AR663" s="970"/>
      <c r="AS663" s="970"/>
      <c r="AT663" s="970"/>
      <c r="AU663" s="970"/>
      <c r="AV663" s="970"/>
      <c r="AW663" s="970"/>
      <c r="AX663" s="970"/>
      <c r="AY663" s="34">
        <f>$AY$661</f>
        <v>0</v>
      </c>
    </row>
    <row r="664" spans="1:51" ht="26.25" customHeight="1" x14ac:dyDescent="0.15">
      <c r="A664" s="966">
        <v>1</v>
      </c>
      <c r="B664" s="966">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7"/>
      <c r="AD664" s="967"/>
      <c r="AE664" s="967"/>
      <c r="AF664" s="967"/>
      <c r="AG664" s="96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6">
        <v>2</v>
      </c>
      <c r="B665" s="966">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7"/>
      <c r="AD665" s="967"/>
      <c r="AE665" s="967"/>
      <c r="AF665" s="967"/>
      <c r="AG665" s="96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6">
        <v>3</v>
      </c>
      <c r="B666" s="966">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7"/>
      <c r="AD666" s="967"/>
      <c r="AE666" s="967"/>
      <c r="AF666" s="967"/>
      <c r="AG666" s="96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6">
        <v>4</v>
      </c>
      <c r="B667" s="966">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7"/>
      <c r="AD667" s="967"/>
      <c r="AE667" s="967"/>
      <c r="AF667" s="967"/>
      <c r="AG667" s="96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6">
        <v>5</v>
      </c>
      <c r="B668" s="966">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7"/>
      <c r="AD668" s="967"/>
      <c r="AE668" s="967"/>
      <c r="AF668" s="967"/>
      <c r="AG668" s="96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6">
        <v>6</v>
      </c>
      <c r="B669" s="966">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7"/>
      <c r="AD669" s="967"/>
      <c r="AE669" s="967"/>
      <c r="AF669" s="967"/>
      <c r="AG669" s="96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6">
        <v>7</v>
      </c>
      <c r="B670" s="966">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7"/>
      <c r="AD670" s="967"/>
      <c r="AE670" s="967"/>
      <c r="AF670" s="967"/>
      <c r="AG670" s="96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6">
        <v>8</v>
      </c>
      <c r="B671" s="966">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7"/>
      <c r="AD671" s="967"/>
      <c r="AE671" s="967"/>
      <c r="AF671" s="967"/>
      <c r="AG671" s="96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6">
        <v>9</v>
      </c>
      <c r="B672" s="966">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7"/>
      <c r="AD672" s="967"/>
      <c r="AE672" s="967"/>
      <c r="AF672" s="967"/>
      <c r="AG672" s="96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6">
        <v>10</v>
      </c>
      <c r="B673" s="966">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7"/>
      <c r="AD673" s="967"/>
      <c r="AE673" s="967"/>
      <c r="AF673" s="967"/>
      <c r="AG673" s="96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6">
        <v>11</v>
      </c>
      <c r="B674" s="966">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7"/>
      <c r="AD674" s="967"/>
      <c r="AE674" s="967"/>
      <c r="AF674" s="967"/>
      <c r="AG674" s="96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6">
        <v>12</v>
      </c>
      <c r="B675" s="966">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7"/>
      <c r="AD675" s="967"/>
      <c r="AE675" s="967"/>
      <c r="AF675" s="967"/>
      <c r="AG675" s="96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6">
        <v>13</v>
      </c>
      <c r="B676" s="966">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7"/>
      <c r="AD676" s="967"/>
      <c r="AE676" s="967"/>
      <c r="AF676" s="967"/>
      <c r="AG676" s="96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6">
        <v>14</v>
      </c>
      <c r="B677" s="966">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7"/>
      <c r="AD677" s="967"/>
      <c r="AE677" s="967"/>
      <c r="AF677" s="967"/>
      <c r="AG677" s="96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6">
        <v>15</v>
      </c>
      <c r="B678" s="966">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7"/>
      <c r="AD678" s="967"/>
      <c r="AE678" s="967"/>
      <c r="AF678" s="967"/>
      <c r="AG678" s="96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6">
        <v>16</v>
      </c>
      <c r="B679" s="966">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7"/>
      <c r="AD679" s="967"/>
      <c r="AE679" s="967"/>
      <c r="AF679" s="967"/>
      <c r="AG679" s="96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6">
        <v>17</v>
      </c>
      <c r="B680" s="966">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7"/>
      <c r="AD680" s="967"/>
      <c r="AE680" s="967"/>
      <c r="AF680" s="967"/>
      <c r="AG680" s="96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6">
        <v>18</v>
      </c>
      <c r="B681" s="966">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7"/>
      <c r="AD681" s="967"/>
      <c r="AE681" s="967"/>
      <c r="AF681" s="967"/>
      <c r="AG681" s="96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6">
        <v>19</v>
      </c>
      <c r="B682" s="966">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7"/>
      <c r="AD682" s="967"/>
      <c r="AE682" s="967"/>
      <c r="AF682" s="967"/>
      <c r="AG682" s="96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6">
        <v>20</v>
      </c>
      <c r="B683" s="966">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7"/>
      <c r="AD683" s="967"/>
      <c r="AE683" s="967"/>
      <c r="AF683" s="967"/>
      <c r="AG683" s="96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6">
        <v>21</v>
      </c>
      <c r="B684" s="966">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7"/>
      <c r="AD684" s="967"/>
      <c r="AE684" s="967"/>
      <c r="AF684" s="967"/>
      <c r="AG684" s="96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6">
        <v>22</v>
      </c>
      <c r="B685" s="966">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7"/>
      <c r="AD685" s="967"/>
      <c r="AE685" s="967"/>
      <c r="AF685" s="967"/>
      <c r="AG685" s="96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6">
        <v>23</v>
      </c>
      <c r="B686" s="966">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7"/>
      <c r="AD686" s="967"/>
      <c r="AE686" s="967"/>
      <c r="AF686" s="967"/>
      <c r="AG686" s="96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6">
        <v>24</v>
      </c>
      <c r="B687" s="966">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7"/>
      <c r="AD687" s="967"/>
      <c r="AE687" s="967"/>
      <c r="AF687" s="967"/>
      <c r="AG687" s="96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6">
        <v>25</v>
      </c>
      <c r="B688" s="966">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7"/>
      <c r="AD688" s="967"/>
      <c r="AE688" s="967"/>
      <c r="AF688" s="967"/>
      <c r="AG688" s="96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6">
        <v>26</v>
      </c>
      <c r="B689" s="966">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7"/>
      <c r="AD689" s="967"/>
      <c r="AE689" s="967"/>
      <c r="AF689" s="967"/>
      <c r="AG689" s="96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6">
        <v>27</v>
      </c>
      <c r="B690" s="966">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7"/>
      <c r="AD690" s="967"/>
      <c r="AE690" s="967"/>
      <c r="AF690" s="967"/>
      <c r="AG690" s="96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6">
        <v>28</v>
      </c>
      <c r="B691" s="966">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7"/>
      <c r="AD691" s="967"/>
      <c r="AE691" s="967"/>
      <c r="AF691" s="967"/>
      <c r="AG691" s="96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6">
        <v>29</v>
      </c>
      <c r="B692" s="966">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7"/>
      <c r="AD692" s="967"/>
      <c r="AE692" s="967"/>
      <c r="AF692" s="967"/>
      <c r="AG692" s="96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6">
        <v>30</v>
      </c>
      <c r="B693" s="966">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7"/>
      <c r="AD693" s="967"/>
      <c r="AE693" s="967"/>
      <c r="AF693" s="967"/>
      <c r="AG693" s="96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8" t="s">
        <v>270</v>
      </c>
      <c r="K696" s="969"/>
      <c r="L696" s="969"/>
      <c r="M696" s="969"/>
      <c r="N696" s="969"/>
      <c r="O696" s="969"/>
      <c r="P696" s="136" t="s">
        <v>25</v>
      </c>
      <c r="Q696" s="136"/>
      <c r="R696" s="136"/>
      <c r="S696" s="136"/>
      <c r="T696" s="136"/>
      <c r="U696" s="136"/>
      <c r="V696" s="136"/>
      <c r="W696" s="136"/>
      <c r="X696" s="136"/>
      <c r="Y696" s="137" t="s">
        <v>315</v>
      </c>
      <c r="Z696" s="138"/>
      <c r="AA696" s="138"/>
      <c r="AB696" s="138"/>
      <c r="AC696" s="968" t="s">
        <v>306</v>
      </c>
      <c r="AD696" s="968"/>
      <c r="AE696" s="968"/>
      <c r="AF696" s="968"/>
      <c r="AG696" s="968"/>
      <c r="AH696" s="137" t="s">
        <v>232</v>
      </c>
      <c r="AI696" s="134"/>
      <c r="AJ696" s="134"/>
      <c r="AK696" s="134"/>
      <c r="AL696" s="134" t="s">
        <v>19</v>
      </c>
      <c r="AM696" s="134"/>
      <c r="AN696" s="134"/>
      <c r="AO696" s="139"/>
      <c r="AP696" s="970" t="s">
        <v>271</v>
      </c>
      <c r="AQ696" s="970"/>
      <c r="AR696" s="970"/>
      <c r="AS696" s="970"/>
      <c r="AT696" s="970"/>
      <c r="AU696" s="970"/>
      <c r="AV696" s="970"/>
      <c r="AW696" s="970"/>
      <c r="AX696" s="970"/>
      <c r="AY696" s="34">
        <f>$AY$694</f>
        <v>0</v>
      </c>
    </row>
    <row r="697" spans="1:51" ht="26.25" customHeight="1" x14ac:dyDescent="0.15">
      <c r="A697" s="966">
        <v>1</v>
      </c>
      <c r="B697" s="966">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7"/>
      <c r="AD697" s="967"/>
      <c r="AE697" s="967"/>
      <c r="AF697" s="967"/>
      <c r="AG697" s="96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6">
        <v>2</v>
      </c>
      <c r="B698" s="966">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7"/>
      <c r="AD698" s="967"/>
      <c r="AE698" s="967"/>
      <c r="AF698" s="967"/>
      <c r="AG698" s="96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6">
        <v>3</v>
      </c>
      <c r="B699" s="966">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7"/>
      <c r="AD699" s="967"/>
      <c r="AE699" s="967"/>
      <c r="AF699" s="967"/>
      <c r="AG699" s="96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6">
        <v>4</v>
      </c>
      <c r="B700" s="966">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7"/>
      <c r="AD700" s="967"/>
      <c r="AE700" s="967"/>
      <c r="AF700" s="967"/>
      <c r="AG700" s="96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6">
        <v>5</v>
      </c>
      <c r="B701" s="966">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7"/>
      <c r="AD701" s="967"/>
      <c r="AE701" s="967"/>
      <c r="AF701" s="967"/>
      <c r="AG701" s="96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6">
        <v>6</v>
      </c>
      <c r="B702" s="966">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7"/>
      <c r="AD702" s="967"/>
      <c r="AE702" s="967"/>
      <c r="AF702" s="967"/>
      <c r="AG702" s="96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6">
        <v>7</v>
      </c>
      <c r="B703" s="966">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7"/>
      <c r="AD703" s="967"/>
      <c r="AE703" s="967"/>
      <c r="AF703" s="967"/>
      <c r="AG703" s="96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6">
        <v>8</v>
      </c>
      <c r="B704" s="966">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7"/>
      <c r="AD704" s="967"/>
      <c r="AE704" s="967"/>
      <c r="AF704" s="967"/>
      <c r="AG704" s="96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6">
        <v>9</v>
      </c>
      <c r="B705" s="966">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7"/>
      <c r="AD705" s="967"/>
      <c r="AE705" s="967"/>
      <c r="AF705" s="967"/>
      <c r="AG705" s="96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6">
        <v>10</v>
      </c>
      <c r="B706" s="966">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7"/>
      <c r="AD706" s="967"/>
      <c r="AE706" s="967"/>
      <c r="AF706" s="967"/>
      <c r="AG706" s="96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6">
        <v>11</v>
      </c>
      <c r="B707" s="966">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7"/>
      <c r="AD707" s="967"/>
      <c r="AE707" s="967"/>
      <c r="AF707" s="967"/>
      <c r="AG707" s="96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6">
        <v>12</v>
      </c>
      <c r="B708" s="966">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7"/>
      <c r="AD708" s="967"/>
      <c r="AE708" s="967"/>
      <c r="AF708" s="967"/>
      <c r="AG708" s="96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6">
        <v>13</v>
      </c>
      <c r="B709" s="966">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7"/>
      <c r="AD709" s="967"/>
      <c r="AE709" s="967"/>
      <c r="AF709" s="967"/>
      <c r="AG709" s="96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6">
        <v>14</v>
      </c>
      <c r="B710" s="966">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7"/>
      <c r="AD710" s="967"/>
      <c r="AE710" s="967"/>
      <c r="AF710" s="967"/>
      <c r="AG710" s="96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6">
        <v>15</v>
      </c>
      <c r="B711" s="966">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7"/>
      <c r="AD711" s="967"/>
      <c r="AE711" s="967"/>
      <c r="AF711" s="967"/>
      <c r="AG711" s="96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6">
        <v>16</v>
      </c>
      <c r="B712" s="966">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7"/>
      <c r="AD712" s="967"/>
      <c r="AE712" s="967"/>
      <c r="AF712" s="967"/>
      <c r="AG712" s="96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6">
        <v>17</v>
      </c>
      <c r="B713" s="966">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7"/>
      <c r="AD713" s="967"/>
      <c r="AE713" s="967"/>
      <c r="AF713" s="967"/>
      <c r="AG713" s="96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6">
        <v>18</v>
      </c>
      <c r="B714" s="966">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7"/>
      <c r="AD714" s="967"/>
      <c r="AE714" s="967"/>
      <c r="AF714" s="967"/>
      <c r="AG714" s="96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6">
        <v>19</v>
      </c>
      <c r="B715" s="966">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7"/>
      <c r="AD715" s="967"/>
      <c r="AE715" s="967"/>
      <c r="AF715" s="967"/>
      <c r="AG715" s="96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6">
        <v>20</v>
      </c>
      <c r="B716" s="966">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7"/>
      <c r="AD716" s="967"/>
      <c r="AE716" s="967"/>
      <c r="AF716" s="967"/>
      <c r="AG716" s="96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6">
        <v>21</v>
      </c>
      <c r="B717" s="966">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7"/>
      <c r="AD717" s="967"/>
      <c r="AE717" s="967"/>
      <c r="AF717" s="967"/>
      <c r="AG717" s="96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6">
        <v>22</v>
      </c>
      <c r="B718" s="966">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7"/>
      <c r="AD718" s="967"/>
      <c r="AE718" s="967"/>
      <c r="AF718" s="967"/>
      <c r="AG718" s="96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6">
        <v>23</v>
      </c>
      <c r="B719" s="966">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7"/>
      <c r="AD719" s="967"/>
      <c r="AE719" s="967"/>
      <c r="AF719" s="967"/>
      <c r="AG719" s="96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6">
        <v>24</v>
      </c>
      <c r="B720" s="966">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7"/>
      <c r="AD720" s="967"/>
      <c r="AE720" s="967"/>
      <c r="AF720" s="967"/>
      <c r="AG720" s="96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6">
        <v>25</v>
      </c>
      <c r="B721" s="966">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7"/>
      <c r="AD721" s="967"/>
      <c r="AE721" s="967"/>
      <c r="AF721" s="967"/>
      <c r="AG721" s="96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6">
        <v>26</v>
      </c>
      <c r="B722" s="966">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7"/>
      <c r="AD722" s="967"/>
      <c r="AE722" s="967"/>
      <c r="AF722" s="967"/>
      <c r="AG722" s="96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6">
        <v>27</v>
      </c>
      <c r="B723" s="966">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7"/>
      <c r="AD723" s="967"/>
      <c r="AE723" s="967"/>
      <c r="AF723" s="967"/>
      <c r="AG723" s="96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6">
        <v>28</v>
      </c>
      <c r="B724" s="966">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7"/>
      <c r="AD724" s="967"/>
      <c r="AE724" s="967"/>
      <c r="AF724" s="967"/>
      <c r="AG724" s="96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6">
        <v>29</v>
      </c>
      <c r="B725" s="966">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7"/>
      <c r="AD725" s="967"/>
      <c r="AE725" s="967"/>
      <c r="AF725" s="967"/>
      <c r="AG725" s="96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6">
        <v>30</v>
      </c>
      <c r="B726" s="966">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7"/>
      <c r="AD726" s="967"/>
      <c r="AE726" s="967"/>
      <c r="AF726" s="967"/>
      <c r="AG726" s="96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8" t="s">
        <v>270</v>
      </c>
      <c r="K729" s="969"/>
      <c r="L729" s="969"/>
      <c r="M729" s="969"/>
      <c r="N729" s="969"/>
      <c r="O729" s="969"/>
      <c r="P729" s="136" t="s">
        <v>25</v>
      </c>
      <c r="Q729" s="136"/>
      <c r="R729" s="136"/>
      <c r="S729" s="136"/>
      <c r="T729" s="136"/>
      <c r="U729" s="136"/>
      <c r="V729" s="136"/>
      <c r="W729" s="136"/>
      <c r="X729" s="136"/>
      <c r="Y729" s="137" t="s">
        <v>315</v>
      </c>
      <c r="Z729" s="138"/>
      <c r="AA729" s="138"/>
      <c r="AB729" s="138"/>
      <c r="AC729" s="968" t="s">
        <v>306</v>
      </c>
      <c r="AD729" s="968"/>
      <c r="AE729" s="968"/>
      <c r="AF729" s="968"/>
      <c r="AG729" s="968"/>
      <c r="AH729" s="137" t="s">
        <v>232</v>
      </c>
      <c r="AI729" s="134"/>
      <c r="AJ729" s="134"/>
      <c r="AK729" s="134"/>
      <c r="AL729" s="134" t="s">
        <v>19</v>
      </c>
      <c r="AM729" s="134"/>
      <c r="AN729" s="134"/>
      <c r="AO729" s="139"/>
      <c r="AP729" s="970" t="s">
        <v>271</v>
      </c>
      <c r="AQ729" s="970"/>
      <c r="AR729" s="970"/>
      <c r="AS729" s="970"/>
      <c r="AT729" s="970"/>
      <c r="AU729" s="970"/>
      <c r="AV729" s="970"/>
      <c r="AW729" s="970"/>
      <c r="AX729" s="970"/>
      <c r="AY729" s="34">
        <f>$AY$727</f>
        <v>0</v>
      </c>
    </row>
    <row r="730" spans="1:51" ht="26.25" customHeight="1" x14ac:dyDescent="0.15">
      <c r="A730" s="966">
        <v>1</v>
      </c>
      <c r="B730" s="966">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7"/>
      <c r="AD730" s="967"/>
      <c r="AE730" s="967"/>
      <c r="AF730" s="967"/>
      <c r="AG730" s="96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6">
        <v>2</v>
      </c>
      <c r="B731" s="966">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7"/>
      <c r="AD731" s="967"/>
      <c r="AE731" s="967"/>
      <c r="AF731" s="967"/>
      <c r="AG731" s="96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6">
        <v>3</v>
      </c>
      <c r="B732" s="966">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7"/>
      <c r="AD732" s="967"/>
      <c r="AE732" s="967"/>
      <c r="AF732" s="967"/>
      <c r="AG732" s="96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6">
        <v>4</v>
      </c>
      <c r="B733" s="966">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7"/>
      <c r="AD733" s="967"/>
      <c r="AE733" s="967"/>
      <c r="AF733" s="967"/>
      <c r="AG733" s="96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6">
        <v>5</v>
      </c>
      <c r="B734" s="966">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7"/>
      <c r="AD734" s="967"/>
      <c r="AE734" s="967"/>
      <c r="AF734" s="967"/>
      <c r="AG734" s="96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6">
        <v>6</v>
      </c>
      <c r="B735" s="966">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7"/>
      <c r="AD735" s="967"/>
      <c r="AE735" s="967"/>
      <c r="AF735" s="967"/>
      <c r="AG735" s="96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6">
        <v>7</v>
      </c>
      <c r="B736" s="966">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7"/>
      <c r="AD736" s="967"/>
      <c r="AE736" s="967"/>
      <c r="AF736" s="967"/>
      <c r="AG736" s="96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6">
        <v>8</v>
      </c>
      <c r="B737" s="966">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7"/>
      <c r="AD737" s="967"/>
      <c r="AE737" s="967"/>
      <c r="AF737" s="967"/>
      <c r="AG737" s="96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6">
        <v>9</v>
      </c>
      <c r="B738" s="966">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7"/>
      <c r="AD738" s="967"/>
      <c r="AE738" s="967"/>
      <c r="AF738" s="967"/>
      <c r="AG738" s="96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6">
        <v>10</v>
      </c>
      <c r="B739" s="966">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7"/>
      <c r="AD739" s="967"/>
      <c r="AE739" s="967"/>
      <c r="AF739" s="967"/>
      <c r="AG739" s="96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6">
        <v>11</v>
      </c>
      <c r="B740" s="966">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7"/>
      <c r="AD740" s="967"/>
      <c r="AE740" s="967"/>
      <c r="AF740" s="967"/>
      <c r="AG740" s="96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6">
        <v>12</v>
      </c>
      <c r="B741" s="966">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7"/>
      <c r="AD741" s="967"/>
      <c r="AE741" s="967"/>
      <c r="AF741" s="967"/>
      <c r="AG741" s="96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6">
        <v>13</v>
      </c>
      <c r="B742" s="966">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7"/>
      <c r="AD742" s="967"/>
      <c r="AE742" s="967"/>
      <c r="AF742" s="967"/>
      <c r="AG742" s="96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6">
        <v>14</v>
      </c>
      <c r="B743" s="966">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7"/>
      <c r="AD743" s="967"/>
      <c r="AE743" s="967"/>
      <c r="AF743" s="967"/>
      <c r="AG743" s="96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6">
        <v>15</v>
      </c>
      <c r="B744" s="966">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7"/>
      <c r="AD744" s="967"/>
      <c r="AE744" s="967"/>
      <c r="AF744" s="967"/>
      <c r="AG744" s="96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6">
        <v>16</v>
      </c>
      <c r="B745" s="966">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7"/>
      <c r="AD745" s="967"/>
      <c r="AE745" s="967"/>
      <c r="AF745" s="967"/>
      <c r="AG745" s="96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6">
        <v>17</v>
      </c>
      <c r="B746" s="966">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7"/>
      <c r="AD746" s="967"/>
      <c r="AE746" s="967"/>
      <c r="AF746" s="967"/>
      <c r="AG746" s="96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6">
        <v>18</v>
      </c>
      <c r="B747" s="966">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7"/>
      <c r="AD747" s="967"/>
      <c r="AE747" s="967"/>
      <c r="AF747" s="967"/>
      <c r="AG747" s="96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6">
        <v>19</v>
      </c>
      <c r="B748" s="966">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7"/>
      <c r="AD748" s="967"/>
      <c r="AE748" s="967"/>
      <c r="AF748" s="967"/>
      <c r="AG748" s="96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6">
        <v>20</v>
      </c>
      <c r="B749" s="966">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7"/>
      <c r="AD749" s="967"/>
      <c r="AE749" s="967"/>
      <c r="AF749" s="967"/>
      <c r="AG749" s="96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6">
        <v>21</v>
      </c>
      <c r="B750" s="966">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7"/>
      <c r="AD750" s="967"/>
      <c r="AE750" s="967"/>
      <c r="AF750" s="967"/>
      <c r="AG750" s="96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6">
        <v>22</v>
      </c>
      <c r="B751" s="966">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7"/>
      <c r="AD751" s="967"/>
      <c r="AE751" s="967"/>
      <c r="AF751" s="967"/>
      <c r="AG751" s="96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6">
        <v>23</v>
      </c>
      <c r="B752" s="966">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7"/>
      <c r="AD752" s="967"/>
      <c r="AE752" s="967"/>
      <c r="AF752" s="967"/>
      <c r="AG752" s="96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6">
        <v>24</v>
      </c>
      <c r="B753" s="966">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7"/>
      <c r="AD753" s="967"/>
      <c r="AE753" s="967"/>
      <c r="AF753" s="967"/>
      <c r="AG753" s="96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6">
        <v>25</v>
      </c>
      <c r="B754" s="966">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7"/>
      <c r="AD754" s="967"/>
      <c r="AE754" s="967"/>
      <c r="AF754" s="967"/>
      <c r="AG754" s="96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6">
        <v>26</v>
      </c>
      <c r="B755" s="966">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7"/>
      <c r="AD755" s="967"/>
      <c r="AE755" s="967"/>
      <c r="AF755" s="967"/>
      <c r="AG755" s="96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6">
        <v>27</v>
      </c>
      <c r="B756" s="966">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7"/>
      <c r="AD756" s="967"/>
      <c r="AE756" s="967"/>
      <c r="AF756" s="967"/>
      <c r="AG756" s="96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6">
        <v>28</v>
      </c>
      <c r="B757" s="966">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7"/>
      <c r="AD757" s="967"/>
      <c r="AE757" s="967"/>
      <c r="AF757" s="967"/>
      <c r="AG757" s="96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6">
        <v>29</v>
      </c>
      <c r="B758" s="966">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7"/>
      <c r="AD758" s="967"/>
      <c r="AE758" s="967"/>
      <c r="AF758" s="967"/>
      <c r="AG758" s="96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6">
        <v>30</v>
      </c>
      <c r="B759" s="966">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7"/>
      <c r="AD759" s="967"/>
      <c r="AE759" s="967"/>
      <c r="AF759" s="967"/>
      <c r="AG759" s="96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8" t="s">
        <v>270</v>
      </c>
      <c r="K762" s="969"/>
      <c r="L762" s="969"/>
      <c r="M762" s="969"/>
      <c r="N762" s="969"/>
      <c r="O762" s="969"/>
      <c r="P762" s="136" t="s">
        <v>25</v>
      </c>
      <c r="Q762" s="136"/>
      <c r="R762" s="136"/>
      <c r="S762" s="136"/>
      <c r="T762" s="136"/>
      <c r="U762" s="136"/>
      <c r="V762" s="136"/>
      <c r="W762" s="136"/>
      <c r="X762" s="136"/>
      <c r="Y762" s="137" t="s">
        <v>315</v>
      </c>
      <c r="Z762" s="138"/>
      <c r="AA762" s="138"/>
      <c r="AB762" s="138"/>
      <c r="AC762" s="968" t="s">
        <v>306</v>
      </c>
      <c r="AD762" s="968"/>
      <c r="AE762" s="968"/>
      <c r="AF762" s="968"/>
      <c r="AG762" s="968"/>
      <c r="AH762" s="137" t="s">
        <v>232</v>
      </c>
      <c r="AI762" s="134"/>
      <c r="AJ762" s="134"/>
      <c r="AK762" s="134"/>
      <c r="AL762" s="134" t="s">
        <v>19</v>
      </c>
      <c r="AM762" s="134"/>
      <c r="AN762" s="134"/>
      <c r="AO762" s="139"/>
      <c r="AP762" s="970" t="s">
        <v>271</v>
      </c>
      <c r="AQ762" s="970"/>
      <c r="AR762" s="970"/>
      <c r="AS762" s="970"/>
      <c r="AT762" s="970"/>
      <c r="AU762" s="970"/>
      <c r="AV762" s="970"/>
      <c r="AW762" s="970"/>
      <c r="AX762" s="970"/>
      <c r="AY762" s="34">
        <f>$AY$760</f>
        <v>0</v>
      </c>
    </row>
    <row r="763" spans="1:51" ht="26.25" customHeight="1" x14ac:dyDescent="0.15">
      <c r="A763" s="966">
        <v>1</v>
      </c>
      <c r="B763" s="966">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7"/>
      <c r="AD763" s="967"/>
      <c r="AE763" s="967"/>
      <c r="AF763" s="967"/>
      <c r="AG763" s="96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6">
        <v>2</v>
      </c>
      <c r="B764" s="966">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7"/>
      <c r="AD764" s="967"/>
      <c r="AE764" s="967"/>
      <c r="AF764" s="967"/>
      <c r="AG764" s="96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6">
        <v>3</v>
      </c>
      <c r="B765" s="966">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7"/>
      <c r="AD765" s="967"/>
      <c r="AE765" s="967"/>
      <c r="AF765" s="967"/>
      <c r="AG765" s="96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6">
        <v>4</v>
      </c>
      <c r="B766" s="966">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7"/>
      <c r="AD766" s="967"/>
      <c r="AE766" s="967"/>
      <c r="AF766" s="967"/>
      <c r="AG766" s="96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6">
        <v>5</v>
      </c>
      <c r="B767" s="966">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7"/>
      <c r="AD767" s="967"/>
      <c r="AE767" s="967"/>
      <c r="AF767" s="967"/>
      <c r="AG767" s="96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6">
        <v>6</v>
      </c>
      <c r="B768" s="966">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7"/>
      <c r="AD768" s="967"/>
      <c r="AE768" s="967"/>
      <c r="AF768" s="967"/>
      <c r="AG768" s="96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6">
        <v>7</v>
      </c>
      <c r="B769" s="966">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7"/>
      <c r="AD769" s="967"/>
      <c r="AE769" s="967"/>
      <c r="AF769" s="967"/>
      <c r="AG769" s="96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6">
        <v>8</v>
      </c>
      <c r="B770" s="966">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7"/>
      <c r="AD770" s="967"/>
      <c r="AE770" s="967"/>
      <c r="AF770" s="967"/>
      <c r="AG770" s="96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6">
        <v>9</v>
      </c>
      <c r="B771" s="966">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7"/>
      <c r="AD771" s="967"/>
      <c r="AE771" s="967"/>
      <c r="AF771" s="967"/>
      <c r="AG771" s="96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6">
        <v>10</v>
      </c>
      <c r="B772" s="966">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7"/>
      <c r="AD772" s="967"/>
      <c r="AE772" s="967"/>
      <c r="AF772" s="967"/>
      <c r="AG772" s="96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6">
        <v>11</v>
      </c>
      <c r="B773" s="966">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7"/>
      <c r="AD773" s="967"/>
      <c r="AE773" s="967"/>
      <c r="AF773" s="967"/>
      <c r="AG773" s="96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6">
        <v>12</v>
      </c>
      <c r="B774" s="966">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7"/>
      <c r="AD774" s="967"/>
      <c r="AE774" s="967"/>
      <c r="AF774" s="967"/>
      <c r="AG774" s="96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6">
        <v>13</v>
      </c>
      <c r="B775" s="966">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7"/>
      <c r="AD775" s="967"/>
      <c r="AE775" s="967"/>
      <c r="AF775" s="967"/>
      <c r="AG775" s="96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6">
        <v>14</v>
      </c>
      <c r="B776" s="966">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7"/>
      <c r="AD776" s="967"/>
      <c r="AE776" s="967"/>
      <c r="AF776" s="967"/>
      <c r="AG776" s="96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6">
        <v>15</v>
      </c>
      <c r="B777" s="966">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7"/>
      <c r="AD777" s="967"/>
      <c r="AE777" s="967"/>
      <c r="AF777" s="967"/>
      <c r="AG777" s="96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6">
        <v>16</v>
      </c>
      <c r="B778" s="966">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7"/>
      <c r="AD778" s="967"/>
      <c r="AE778" s="967"/>
      <c r="AF778" s="967"/>
      <c r="AG778" s="96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6">
        <v>17</v>
      </c>
      <c r="B779" s="966">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7"/>
      <c r="AD779" s="967"/>
      <c r="AE779" s="967"/>
      <c r="AF779" s="967"/>
      <c r="AG779" s="96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6">
        <v>18</v>
      </c>
      <c r="B780" s="966">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7"/>
      <c r="AD780" s="967"/>
      <c r="AE780" s="967"/>
      <c r="AF780" s="967"/>
      <c r="AG780" s="96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6">
        <v>19</v>
      </c>
      <c r="B781" s="966">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7"/>
      <c r="AD781" s="967"/>
      <c r="AE781" s="967"/>
      <c r="AF781" s="967"/>
      <c r="AG781" s="96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6">
        <v>20</v>
      </c>
      <c r="B782" s="966">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7"/>
      <c r="AD782" s="967"/>
      <c r="AE782" s="967"/>
      <c r="AF782" s="967"/>
      <c r="AG782" s="96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6">
        <v>21</v>
      </c>
      <c r="B783" s="966">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7"/>
      <c r="AD783" s="967"/>
      <c r="AE783" s="967"/>
      <c r="AF783" s="967"/>
      <c r="AG783" s="96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6">
        <v>22</v>
      </c>
      <c r="B784" s="966">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7"/>
      <c r="AD784" s="967"/>
      <c r="AE784" s="967"/>
      <c r="AF784" s="967"/>
      <c r="AG784" s="96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6">
        <v>23</v>
      </c>
      <c r="B785" s="966">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7"/>
      <c r="AD785" s="967"/>
      <c r="AE785" s="967"/>
      <c r="AF785" s="967"/>
      <c r="AG785" s="96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6">
        <v>24</v>
      </c>
      <c r="B786" s="966">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7"/>
      <c r="AD786" s="967"/>
      <c r="AE786" s="967"/>
      <c r="AF786" s="967"/>
      <c r="AG786" s="96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6">
        <v>25</v>
      </c>
      <c r="B787" s="966">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7"/>
      <c r="AD787" s="967"/>
      <c r="AE787" s="967"/>
      <c r="AF787" s="967"/>
      <c r="AG787" s="96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6">
        <v>26</v>
      </c>
      <c r="B788" s="966">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7"/>
      <c r="AD788" s="967"/>
      <c r="AE788" s="967"/>
      <c r="AF788" s="967"/>
      <c r="AG788" s="96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6">
        <v>27</v>
      </c>
      <c r="B789" s="966">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7"/>
      <c r="AD789" s="967"/>
      <c r="AE789" s="967"/>
      <c r="AF789" s="967"/>
      <c r="AG789" s="96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6">
        <v>28</v>
      </c>
      <c r="B790" s="966">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7"/>
      <c r="AD790" s="967"/>
      <c r="AE790" s="967"/>
      <c r="AF790" s="967"/>
      <c r="AG790" s="96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6">
        <v>29</v>
      </c>
      <c r="B791" s="966">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7"/>
      <c r="AD791" s="967"/>
      <c r="AE791" s="967"/>
      <c r="AF791" s="967"/>
      <c r="AG791" s="96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6">
        <v>30</v>
      </c>
      <c r="B792" s="966">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7"/>
      <c r="AD792" s="967"/>
      <c r="AE792" s="967"/>
      <c r="AF792" s="967"/>
      <c r="AG792" s="96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8" t="s">
        <v>270</v>
      </c>
      <c r="K795" s="969"/>
      <c r="L795" s="969"/>
      <c r="M795" s="969"/>
      <c r="N795" s="969"/>
      <c r="O795" s="969"/>
      <c r="P795" s="136" t="s">
        <v>25</v>
      </c>
      <c r="Q795" s="136"/>
      <c r="R795" s="136"/>
      <c r="S795" s="136"/>
      <c r="T795" s="136"/>
      <c r="U795" s="136"/>
      <c r="V795" s="136"/>
      <c r="W795" s="136"/>
      <c r="X795" s="136"/>
      <c r="Y795" s="137" t="s">
        <v>315</v>
      </c>
      <c r="Z795" s="138"/>
      <c r="AA795" s="138"/>
      <c r="AB795" s="138"/>
      <c r="AC795" s="968" t="s">
        <v>306</v>
      </c>
      <c r="AD795" s="968"/>
      <c r="AE795" s="968"/>
      <c r="AF795" s="968"/>
      <c r="AG795" s="968"/>
      <c r="AH795" s="137" t="s">
        <v>232</v>
      </c>
      <c r="AI795" s="134"/>
      <c r="AJ795" s="134"/>
      <c r="AK795" s="134"/>
      <c r="AL795" s="134" t="s">
        <v>19</v>
      </c>
      <c r="AM795" s="134"/>
      <c r="AN795" s="134"/>
      <c r="AO795" s="139"/>
      <c r="AP795" s="970" t="s">
        <v>271</v>
      </c>
      <c r="AQ795" s="970"/>
      <c r="AR795" s="970"/>
      <c r="AS795" s="970"/>
      <c r="AT795" s="970"/>
      <c r="AU795" s="970"/>
      <c r="AV795" s="970"/>
      <c r="AW795" s="970"/>
      <c r="AX795" s="970"/>
      <c r="AY795" s="34">
        <f>$AY$793</f>
        <v>0</v>
      </c>
    </row>
    <row r="796" spans="1:51" ht="26.25" customHeight="1" x14ac:dyDescent="0.15">
      <c r="A796" s="966">
        <v>1</v>
      </c>
      <c r="B796" s="966">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7"/>
      <c r="AD796" s="967"/>
      <c r="AE796" s="967"/>
      <c r="AF796" s="967"/>
      <c r="AG796" s="96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6">
        <v>2</v>
      </c>
      <c r="B797" s="966">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7"/>
      <c r="AD797" s="967"/>
      <c r="AE797" s="967"/>
      <c r="AF797" s="967"/>
      <c r="AG797" s="96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6">
        <v>3</v>
      </c>
      <c r="B798" s="966">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7"/>
      <c r="AD798" s="967"/>
      <c r="AE798" s="967"/>
      <c r="AF798" s="967"/>
      <c r="AG798" s="96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6">
        <v>4</v>
      </c>
      <c r="B799" s="966">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7"/>
      <c r="AD799" s="967"/>
      <c r="AE799" s="967"/>
      <c r="AF799" s="967"/>
      <c r="AG799" s="96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6">
        <v>5</v>
      </c>
      <c r="B800" s="966">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7"/>
      <c r="AD800" s="967"/>
      <c r="AE800" s="967"/>
      <c r="AF800" s="967"/>
      <c r="AG800" s="96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6">
        <v>6</v>
      </c>
      <c r="B801" s="966">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7"/>
      <c r="AD801" s="967"/>
      <c r="AE801" s="967"/>
      <c r="AF801" s="967"/>
      <c r="AG801" s="96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6">
        <v>7</v>
      </c>
      <c r="B802" s="966">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7"/>
      <c r="AD802" s="967"/>
      <c r="AE802" s="967"/>
      <c r="AF802" s="967"/>
      <c r="AG802" s="96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6">
        <v>8</v>
      </c>
      <c r="B803" s="966">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7"/>
      <c r="AD803" s="967"/>
      <c r="AE803" s="967"/>
      <c r="AF803" s="967"/>
      <c r="AG803" s="96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6">
        <v>9</v>
      </c>
      <c r="B804" s="966">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7"/>
      <c r="AD804" s="967"/>
      <c r="AE804" s="967"/>
      <c r="AF804" s="967"/>
      <c r="AG804" s="96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6">
        <v>10</v>
      </c>
      <c r="B805" s="966">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7"/>
      <c r="AD805" s="967"/>
      <c r="AE805" s="967"/>
      <c r="AF805" s="967"/>
      <c r="AG805" s="96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6">
        <v>11</v>
      </c>
      <c r="B806" s="966">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7"/>
      <c r="AD806" s="967"/>
      <c r="AE806" s="967"/>
      <c r="AF806" s="967"/>
      <c r="AG806" s="96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6">
        <v>12</v>
      </c>
      <c r="B807" s="966">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7"/>
      <c r="AD807" s="967"/>
      <c r="AE807" s="967"/>
      <c r="AF807" s="967"/>
      <c r="AG807" s="96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6">
        <v>13</v>
      </c>
      <c r="B808" s="966">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7"/>
      <c r="AD808" s="967"/>
      <c r="AE808" s="967"/>
      <c r="AF808" s="967"/>
      <c r="AG808" s="96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6">
        <v>14</v>
      </c>
      <c r="B809" s="966">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7"/>
      <c r="AD809" s="967"/>
      <c r="AE809" s="967"/>
      <c r="AF809" s="967"/>
      <c r="AG809" s="96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6">
        <v>15</v>
      </c>
      <c r="B810" s="966">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7"/>
      <c r="AD810" s="967"/>
      <c r="AE810" s="967"/>
      <c r="AF810" s="967"/>
      <c r="AG810" s="96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6">
        <v>16</v>
      </c>
      <c r="B811" s="966">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7"/>
      <c r="AD811" s="967"/>
      <c r="AE811" s="967"/>
      <c r="AF811" s="967"/>
      <c r="AG811" s="96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6">
        <v>17</v>
      </c>
      <c r="B812" s="966">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7"/>
      <c r="AD812" s="967"/>
      <c r="AE812" s="967"/>
      <c r="AF812" s="967"/>
      <c r="AG812" s="96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6">
        <v>18</v>
      </c>
      <c r="B813" s="966">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7"/>
      <c r="AD813" s="967"/>
      <c r="AE813" s="967"/>
      <c r="AF813" s="967"/>
      <c r="AG813" s="96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6">
        <v>19</v>
      </c>
      <c r="B814" s="966">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7"/>
      <c r="AD814" s="967"/>
      <c r="AE814" s="967"/>
      <c r="AF814" s="967"/>
      <c r="AG814" s="96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6">
        <v>20</v>
      </c>
      <c r="B815" s="966">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7"/>
      <c r="AD815" s="967"/>
      <c r="AE815" s="967"/>
      <c r="AF815" s="967"/>
      <c r="AG815" s="96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6">
        <v>21</v>
      </c>
      <c r="B816" s="966">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7"/>
      <c r="AD816" s="967"/>
      <c r="AE816" s="967"/>
      <c r="AF816" s="967"/>
      <c r="AG816" s="96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6">
        <v>22</v>
      </c>
      <c r="B817" s="966">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7"/>
      <c r="AD817" s="967"/>
      <c r="AE817" s="967"/>
      <c r="AF817" s="967"/>
      <c r="AG817" s="96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6">
        <v>23</v>
      </c>
      <c r="B818" s="966">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7"/>
      <c r="AD818" s="967"/>
      <c r="AE818" s="967"/>
      <c r="AF818" s="967"/>
      <c r="AG818" s="96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6">
        <v>24</v>
      </c>
      <c r="B819" s="966">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7"/>
      <c r="AD819" s="967"/>
      <c r="AE819" s="967"/>
      <c r="AF819" s="967"/>
      <c r="AG819" s="96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6">
        <v>25</v>
      </c>
      <c r="B820" s="966">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7"/>
      <c r="AD820" s="967"/>
      <c r="AE820" s="967"/>
      <c r="AF820" s="967"/>
      <c r="AG820" s="96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6">
        <v>26</v>
      </c>
      <c r="B821" s="966">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7"/>
      <c r="AD821" s="967"/>
      <c r="AE821" s="967"/>
      <c r="AF821" s="967"/>
      <c r="AG821" s="96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6">
        <v>27</v>
      </c>
      <c r="B822" s="966">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7"/>
      <c r="AD822" s="967"/>
      <c r="AE822" s="967"/>
      <c r="AF822" s="967"/>
      <c r="AG822" s="96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6">
        <v>28</v>
      </c>
      <c r="B823" s="966">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7"/>
      <c r="AD823" s="967"/>
      <c r="AE823" s="967"/>
      <c r="AF823" s="967"/>
      <c r="AG823" s="96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6">
        <v>29</v>
      </c>
      <c r="B824" s="966">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7"/>
      <c r="AD824" s="967"/>
      <c r="AE824" s="967"/>
      <c r="AF824" s="967"/>
      <c r="AG824" s="96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6">
        <v>30</v>
      </c>
      <c r="B825" s="966">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7"/>
      <c r="AD825" s="967"/>
      <c r="AE825" s="967"/>
      <c r="AF825" s="967"/>
      <c r="AG825" s="96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8" t="s">
        <v>270</v>
      </c>
      <c r="K828" s="969"/>
      <c r="L828" s="969"/>
      <c r="M828" s="969"/>
      <c r="N828" s="969"/>
      <c r="O828" s="969"/>
      <c r="P828" s="136" t="s">
        <v>25</v>
      </c>
      <c r="Q828" s="136"/>
      <c r="R828" s="136"/>
      <c r="S828" s="136"/>
      <c r="T828" s="136"/>
      <c r="U828" s="136"/>
      <c r="V828" s="136"/>
      <c r="W828" s="136"/>
      <c r="X828" s="136"/>
      <c r="Y828" s="137" t="s">
        <v>315</v>
      </c>
      <c r="Z828" s="138"/>
      <c r="AA828" s="138"/>
      <c r="AB828" s="138"/>
      <c r="AC828" s="968" t="s">
        <v>306</v>
      </c>
      <c r="AD828" s="968"/>
      <c r="AE828" s="968"/>
      <c r="AF828" s="968"/>
      <c r="AG828" s="968"/>
      <c r="AH828" s="137" t="s">
        <v>232</v>
      </c>
      <c r="AI828" s="134"/>
      <c r="AJ828" s="134"/>
      <c r="AK828" s="134"/>
      <c r="AL828" s="134" t="s">
        <v>19</v>
      </c>
      <c r="AM828" s="134"/>
      <c r="AN828" s="134"/>
      <c r="AO828" s="139"/>
      <c r="AP828" s="970" t="s">
        <v>271</v>
      </c>
      <c r="AQ828" s="970"/>
      <c r="AR828" s="970"/>
      <c r="AS828" s="970"/>
      <c r="AT828" s="970"/>
      <c r="AU828" s="970"/>
      <c r="AV828" s="970"/>
      <c r="AW828" s="970"/>
      <c r="AX828" s="970"/>
      <c r="AY828" s="34">
        <f>$AY$826</f>
        <v>0</v>
      </c>
    </row>
    <row r="829" spans="1:51" ht="26.25" customHeight="1" x14ac:dyDescent="0.15">
      <c r="A829" s="966">
        <v>1</v>
      </c>
      <c r="B829" s="966">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7"/>
      <c r="AD829" s="967"/>
      <c r="AE829" s="967"/>
      <c r="AF829" s="967"/>
      <c r="AG829" s="96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6">
        <v>2</v>
      </c>
      <c r="B830" s="966">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7"/>
      <c r="AD830" s="967"/>
      <c r="AE830" s="967"/>
      <c r="AF830" s="967"/>
      <c r="AG830" s="96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6">
        <v>3</v>
      </c>
      <c r="B831" s="966">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7"/>
      <c r="AD831" s="967"/>
      <c r="AE831" s="967"/>
      <c r="AF831" s="967"/>
      <c r="AG831" s="96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6">
        <v>4</v>
      </c>
      <c r="B832" s="966">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7"/>
      <c r="AD832" s="967"/>
      <c r="AE832" s="967"/>
      <c r="AF832" s="967"/>
      <c r="AG832" s="96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6">
        <v>5</v>
      </c>
      <c r="B833" s="966">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7"/>
      <c r="AD833" s="967"/>
      <c r="AE833" s="967"/>
      <c r="AF833" s="967"/>
      <c r="AG833" s="96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6">
        <v>6</v>
      </c>
      <c r="B834" s="966">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7"/>
      <c r="AD834" s="967"/>
      <c r="AE834" s="967"/>
      <c r="AF834" s="967"/>
      <c r="AG834" s="96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6">
        <v>7</v>
      </c>
      <c r="B835" s="966">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7"/>
      <c r="AD835" s="967"/>
      <c r="AE835" s="967"/>
      <c r="AF835" s="967"/>
      <c r="AG835" s="96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6">
        <v>8</v>
      </c>
      <c r="B836" s="966">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7"/>
      <c r="AD836" s="967"/>
      <c r="AE836" s="967"/>
      <c r="AF836" s="967"/>
      <c r="AG836" s="96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6">
        <v>9</v>
      </c>
      <c r="B837" s="966">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7"/>
      <c r="AD837" s="967"/>
      <c r="AE837" s="967"/>
      <c r="AF837" s="967"/>
      <c r="AG837" s="96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6">
        <v>10</v>
      </c>
      <c r="B838" s="966">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7"/>
      <c r="AD838" s="967"/>
      <c r="AE838" s="967"/>
      <c r="AF838" s="967"/>
      <c r="AG838" s="96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6">
        <v>11</v>
      </c>
      <c r="B839" s="966">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7"/>
      <c r="AD839" s="967"/>
      <c r="AE839" s="967"/>
      <c r="AF839" s="967"/>
      <c r="AG839" s="96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6">
        <v>12</v>
      </c>
      <c r="B840" s="966">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7"/>
      <c r="AD840" s="967"/>
      <c r="AE840" s="967"/>
      <c r="AF840" s="967"/>
      <c r="AG840" s="96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6">
        <v>13</v>
      </c>
      <c r="B841" s="966">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7"/>
      <c r="AD841" s="967"/>
      <c r="AE841" s="967"/>
      <c r="AF841" s="967"/>
      <c r="AG841" s="96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6">
        <v>14</v>
      </c>
      <c r="B842" s="966">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7"/>
      <c r="AD842" s="967"/>
      <c r="AE842" s="967"/>
      <c r="AF842" s="967"/>
      <c r="AG842" s="96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6">
        <v>15</v>
      </c>
      <c r="B843" s="966">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7"/>
      <c r="AD843" s="967"/>
      <c r="AE843" s="967"/>
      <c r="AF843" s="967"/>
      <c r="AG843" s="96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6">
        <v>16</v>
      </c>
      <c r="B844" s="966">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7"/>
      <c r="AD844" s="967"/>
      <c r="AE844" s="967"/>
      <c r="AF844" s="967"/>
      <c r="AG844" s="96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6">
        <v>17</v>
      </c>
      <c r="B845" s="966">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7"/>
      <c r="AD845" s="967"/>
      <c r="AE845" s="967"/>
      <c r="AF845" s="967"/>
      <c r="AG845" s="96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6">
        <v>18</v>
      </c>
      <c r="B846" s="966">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7"/>
      <c r="AD846" s="967"/>
      <c r="AE846" s="967"/>
      <c r="AF846" s="967"/>
      <c r="AG846" s="96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6">
        <v>19</v>
      </c>
      <c r="B847" s="966">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7"/>
      <c r="AD847" s="967"/>
      <c r="AE847" s="967"/>
      <c r="AF847" s="967"/>
      <c r="AG847" s="96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6">
        <v>20</v>
      </c>
      <c r="B848" s="966">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7"/>
      <c r="AD848" s="967"/>
      <c r="AE848" s="967"/>
      <c r="AF848" s="967"/>
      <c r="AG848" s="96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6">
        <v>21</v>
      </c>
      <c r="B849" s="966">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7"/>
      <c r="AD849" s="967"/>
      <c r="AE849" s="967"/>
      <c r="AF849" s="967"/>
      <c r="AG849" s="96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6">
        <v>22</v>
      </c>
      <c r="B850" s="966">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7"/>
      <c r="AD850" s="967"/>
      <c r="AE850" s="967"/>
      <c r="AF850" s="967"/>
      <c r="AG850" s="96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6">
        <v>23</v>
      </c>
      <c r="B851" s="966">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7"/>
      <c r="AD851" s="967"/>
      <c r="AE851" s="967"/>
      <c r="AF851" s="967"/>
      <c r="AG851" s="96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6">
        <v>24</v>
      </c>
      <c r="B852" s="966">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7"/>
      <c r="AD852" s="967"/>
      <c r="AE852" s="967"/>
      <c r="AF852" s="967"/>
      <c r="AG852" s="96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6">
        <v>25</v>
      </c>
      <c r="B853" s="966">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7"/>
      <c r="AD853" s="967"/>
      <c r="AE853" s="967"/>
      <c r="AF853" s="967"/>
      <c r="AG853" s="96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6">
        <v>26</v>
      </c>
      <c r="B854" s="966">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7"/>
      <c r="AD854" s="967"/>
      <c r="AE854" s="967"/>
      <c r="AF854" s="967"/>
      <c r="AG854" s="96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6">
        <v>27</v>
      </c>
      <c r="B855" s="966">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7"/>
      <c r="AD855" s="967"/>
      <c r="AE855" s="967"/>
      <c r="AF855" s="967"/>
      <c r="AG855" s="96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6">
        <v>28</v>
      </c>
      <c r="B856" s="966">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7"/>
      <c r="AD856" s="967"/>
      <c r="AE856" s="967"/>
      <c r="AF856" s="967"/>
      <c r="AG856" s="96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6">
        <v>29</v>
      </c>
      <c r="B857" s="966">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7"/>
      <c r="AD857" s="967"/>
      <c r="AE857" s="967"/>
      <c r="AF857" s="967"/>
      <c r="AG857" s="96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6">
        <v>30</v>
      </c>
      <c r="B858" s="966">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7"/>
      <c r="AD858" s="967"/>
      <c r="AE858" s="967"/>
      <c r="AF858" s="967"/>
      <c r="AG858" s="96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8" t="s">
        <v>270</v>
      </c>
      <c r="K861" s="969"/>
      <c r="L861" s="969"/>
      <c r="M861" s="969"/>
      <c r="N861" s="969"/>
      <c r="O861" s="969"/>
      <c r="P861" s="136" t="s">
        <v>25</v>
      </c>
      <c r="Q861" s="136"/>
      <c r="R861" s="136"/>
      <c r="S861" s="136"/>
      <c r="T861" s="136"/>
      <c r="U861" s="136"/>
      <c r="V861" s="136"/>
      <c r="W861" s="136"/>
      <c r="X861" s="136"/>
      <c r="Y861" s="137" t="s">
        <v>315</v>
      </c>
      <c r="Z861" s="138"/>
      <c r="AA861" s="138"/>
      <c r="AB861" s="138"/>
      <c r="AC861" s="968" t="s">
        <v>306</v>
      </c>
      <c r="AD861" s="968"/>
      <c r="AE861" s="968"/>
      <c r="AF861" s="968"/>
      <c r="AG861" s="968"/>
      <c r="AH861" s="137" t="s">
        <v>232</v>
      </c>
      <c r="AI861" s="134"/>
      <c r="AJ861" s="134"/>
      <c r="AK861" s="134"/>
      <c r="AL861" s="134" t="s">
        <v>19</v>
      </c>
      <c r="AM861" s="134"/>
      <c r="AN861" s="134"/>
      <c r="AO861" s="139"/>
      <c r="AP861" s="970" t="s">
        <v>271</v>
      </c>
      <c r="AQ861" s="970"/>
      <c r="AR861" s="970"/>
      <c r="AS861" s="970"/>
      <c r="AT861" s="970"/>
      <c r="AU861" s="970"/>
      <c r="AV861" s="970"/>
      <c r="AW861" s="970"/>
      <c r="AX861" s="970"/>
      <c r="AY861" s="34">
        <f>$AY$859</f>
        <v>0</v>
      </c>
    </row>
    <row r="862" spans="1:51" ht="26.25" customHeight="1" x14ac:dyDescent="0.15">
      <c r="A862" s="966">
        <v>1</v>
      </c>
      <c r="B862" s="966">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7"/>
      <c r="AD862" s="967"/>
      <c r="AE862" s="967"/>
      <c r="AF862" s="967"/>
      <c r="AG862" s="96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6">
        <v>2</v>
      </c>
      <c r="B863" s="966">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7"/>
      <c r="AD863" s="967"/>
      <c r="AE863" s="967"/>
      <c r="AF863" s="967"/>
      <c r="AG863" s="96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6">
        <v>3</v>
      </c>
      <c r="B864" s="966">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7"/>
      <c r="AD864" s="967"/>
      <c r="AE864" s="967"/>
      <c r="AF864" s="967"/>
      <c r="AG864" s="96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6">
        <v>4</v>
      </c>
      <c r="B865" s="966">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7"/>
      <c r="AD865" s="967"/>
      <c r="AE865" s="967"/>
      <c r="AF865" s="967"/>
      <c r="AG865" s="96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6">
        <v>5</v>
      </c>
      <c r="B866" s="966">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7"/>
      <c r="AD866" s="967"/>
      <c r="AE866" s="967"/>
      <c r="AF866" s="967"/>
      <c r="AG866" s="96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6">
        <v>6</v>
      </c>
      <c r="B867" s="966">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7"/>
      <c r="AD867" s="967"/>
      <c r="AE867" s="967"/>
      <c r="AF867" s="967"/>
      <c r="AG867" s="96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6">
        <v>7</v>
      </c>
      <c r="B868" s="966">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7"/>
      <c r="AD868" s="967"/>
      <c r="AE868" s="967"/>
      <c r="AF868" s="967"/>
      <c r="AG868" s="96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6">
        <v>8</v>
      </c>
      <c r="B869" s="966">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7"/>
      <c r="AD869" s="967"/>
      <c r="AE869" s="967"/>
      <c r="AF869" s="967"/>
      <c r="AG869" s="96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6">
        <v>9</v>
      </c>
      <c r="B870" s="966">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7"/>
      <c r="AD870" s="967"/>
      <c r="AE870" s="967"/>
      <c r="AF870" s="967"/>
      <c r="AG870" s="96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6">
        <v>10</v>
      </c>
      <c r="B871" s="966">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7"/>
      <c r="AD871" s="967"/>
      <c r="AE871" s="967"/>
      <c r="AF871" s="967"/>
      <c r="AG871" s="96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6">
        <v>11</v>
      </c>
      <c r="B872" s="966">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7"/>
      <c r="AD872" s="967"/>
      <c r="AE872" s="967"/>
      <c r="AF872" s="967"/>
      <c r="AG872" s="96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6">
        <v>12</v>
      </c>
      <c r="B873" s="966">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7"/>
      <c r="AD873" s="967"/>
      <c r="AE873" s="967"/>
      <c r="AF873" s="967"/>
      <c r="AG873" s="96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6">
        <v>13</v>
      </c>
      <c r="B874" s="966">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7"/>
      <c r="AD874" s="967"/>
      <c r="AE874" s="967"/>
      <c r="AF874" s="967"/>
      <c r="AG874" s="96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6">
        <v>14</v>
      </c>
      <c r="B875" s="966">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7"/>
      <c r="AD875" s="967"/>
      <c r="AE875" s="967"/>
      <c r="AF875" s="967"/>
      <c r="AG875" s="96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6">
        <v>15</v>
      </c>
      <c r="B876" s="966">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7"/>
      <c r="AD876" s="967"/>
      <c r="AE876" s="967"/>
      <c r="AF876" s="967"/>
      <c r="AG876" s="96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6">
        <v>16</v>
      </c>
      <c r="B877" s="966">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7"/>
      <c r="AD877" s="967"/>
      <c r="AE877" s="967"/>
      <c r="AF877" s="967"/>
      <c r="AG877" s="96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6">
        <v>17</v>
      </c>
      <c r="B878" s="966">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7"/>
      <c r="AD878" s="967"/>
      <c r="AE878" s="967"/>
      <c r="AF878" s="967"/>
      <c r="AG878" s="96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6">
        <v>18</v>
      </c>
      <c r="B879" s="966">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7"/>
      <c r="AD879" s="967"/>
      <c r="AE879" s="967"/>
      <c r="AF879" s="967"/>
      <c r="AG879" s="96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6">
        <v>19</v>
      </c>
      <c r="B880" s="966">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7"/>
      <c r="AD880" s="967"/>
      <c r="AE880" s="967"/>
      <c r="AF880" s="967"/>
      <c r="AG880" s="96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6">
        <v>20</v>
      </c>
      <c r="B881" s="966">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7"/>
      <c r="AD881" s="967"/>
      <c r="AE881" s="967"/>
      <c r="AF881" s="967"/>
      <c r="AG881" s="96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6">
        <v>21</v>
      </c>
      <c r="B882" s="966">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7"/>
      <c r="AD882" s="967"/>
      <c r="AE882" s="967"/>
      <c r="AF882" s="967"/>
      <c r="AG882" s="96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6">
        <v>22</v>
      </c>
      <c r="B883" s="966">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7"/>
      <c r="AD883" s="967"/>
      <c r="AE883" s="967"/>
      <c r="AF883" s="967"/>
      <c r="AG883" s="96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6">
        <v>23</v>
      </c>
      <c r="B884" s="966">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7"/>
      <c r="AD884" s="967"/>
      <c r="AE884" s="967"/>
      <c r="AF884" s="967"/>
      <c r="AG884" s="96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6">
        <v>24</v>
      </c>
      <c r="B885" s="966">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7"/>
      <c r="AD885" s="967"/>
      <c r="AE885" s="967"/>
      <c r="AF885" s="967"/>
      <c r="AG885" s="96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6">
        <v>25</v>
      </c>
      <c r="B886" s="966">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7"/>
      <c r="AD886" s="967"/>
      <c r="AE886" s="967"/>
      <c r="AF886" s="967"/>
      <c r="AG886" s="96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6">
        <v>26</v>
      </c>
      <c r="B887" s="966">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7"/>
      <c r="AD887" s="967"/>
      <c r="AE887" s="967"/>
      <c r="AF887" s="967"/>
      <c r="AG887" s="96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6">
        <v>27</v>
      </c>
      <c r="B888" s="966">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7"/>
      <c r="AD888" s="967"/>
      <c r="AE888" s="967"/>
      <c r="AF888" s="967"/>
      <c r="AG888" s="96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6">
        <v>28</v>
      </c>
      <c r="B889" s="966">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7"/>
      <c r="AD889" s="967"/>
      <c r="AE889" s="967"/>
      <c r="AF889" s="967"/>
      <c r="AG889" s="96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6">
        <v>29</v>
      </c>
      <c r="B890" s="966">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7"/>
      <c r="AD890" s="967"/>
      <c r="AE890" s="967"/>
      <c r="AF890" s="967"/>
      <c r="AG890" s="96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6">
        <v>30</v>
      </c>
      <c r="B891" s="966">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7"/>
      <c r="AD891" s="967"/>
      <c r="AE891" s="967"/>
      <c r="AF891" s="967"/>
      <c r="AG891" s="96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8" t="s">
        <v>270</v>
      </c>
      <c r="K894" s="969"/>
      <c r="L894" s="969"/>
      <c r="M894" s="969"/>
      <c r="N894" s="969"/>
      <c r="O894" s="969"/>
      <c r="P894" s="136" t="s">
        <v>25</v>
      </c>
      <c r="Q894" s="136"/>
      <c r="R894" s="136"/>
      <c r="S894" s="136"/>
      <c r="T894" s="136"/>
      <c r="U894" s="136"/>
      <c r="V894" s="136"/>
      <c r="W894" s="136"/>
      <c r="X894" s="136"/>
      <c r="Y894" s="137" t="s">
        <v>315</v>
      </c>
      <c r="Z894" s="138"/>
      <c r="AA894" s="138"/>
      <c r="AB894" s="138"/>
      <c r="AC894" s="968" t="s">
        <v>306</v>
      </c>
      <c r="AD894" s="968"/>
      <c r="AE894" s="968"/>
      <c r="AF894" s="968"/>
      <c r="AG894" s="968"/>
      <c r="AH894" s="137" t="s">
        <v>232</v>
      </c>
      <c r="AI894" s="134"/>
      <c r="AJ894" s="134"/>
      <c r="AK894" s="134"/>
      <c r="AL894" s="134" t="s">
        <v>19</v>
      </c>
      <c r="AM894" s="134"/>
      <c r="AN894" s="134"/>
      <c r="AO894" s="139"/>
      <c r="AP894" s="970" t="s">
        <v>271</v>
      </c>
      <c r="AQ894" s="970"/>
      <c r="AR894" s="970"/>
      <c r="AS894" s="970"/>
      <c r="AT894" s="970"/>
      <c r="AU894" s="970"/>
      <c r="AV894" s="970"/>
      <c r="AW894" s="970"/>
      <c r="AX894" s="970"/>
      <c r="AY894" s="34">
        <f>$AY$892</f>
        <v>0</v>
      </c>
    </row>
    <row r="895" spans="1:51" ht="26.25" customHeight="1" x14ac:dyDescent="0.15">
      <c r="A895" s="966">
        <v>1</v>
      </c>
      <c r="B895" s="966">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7"/>
      <c r="AD895" s="967"/>
      <c r="AE895" s="967"/>
      <c r="AF895" s="967"/>
      <c r="AG895" s="96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6">
        <v>2</v>
      </c>
      <c r="B896" s="966">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7"/>
      <c r="AD896" s="967"/>
      <c r="AE896" s="967"/>
      <c r="AF896" s="967"/>
      <c r="AG896" s="96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6">
        <v>3</v>
      </c>
      <c r="B897" s="966">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7"/>
      <c r="AD897" s="967"/>
      <c r="AE897" s="967"/>
      <c r="AF897" s="967"/>
      <c r="AG897" s="96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6">
        <v>4</v>
      </c>
      <c r="B898" s="966">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7"/>
      <c r="AD898" s="967"/>
      <c r="AE898" s="967"/>
      <c r="AF898" s="967"/>
      <c r="AG898" s="96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6">
        <v>5</v>
      </c>
      <c r="B899" s="966">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7"/>
      <c r="AD899" s="967"/>
      <c r="AE899" s="967"/>
      <c r="AF899" s="967"/>
      <c r="AG899" s="96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6">
        <v>6</v>
      </c>
      <c r="B900" s="966">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7"/>
      <c r="AD900" s="967"/>
      <c r="AE900" s="967"/>
      <c r="AF900" s="967"/>
      <c r="AG900" s="96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6">
        <v>7</v>
      </c>
      <c r="B901" s="966">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7"/>
      <c r="AD901" s="967"/>
      <c r="AE901" s="967"/>
      <c r="AF901" s="967"/>
      <c r="AG901" s="96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6">
        <v>8</v>
      </c>
      <c r="B902" s="966">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7"/>
      <c r="AD902" s="967"/>
      <c r="AE902" s="967"/>
      <c r="AF902" s="967"/>
      <c r="AG902" s="96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6">
        <v>9</v>
      </c>
      <c r="B903" s="966">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7"/>
      <c r="AD903" s="967"/>
      <c r="AE903" s="967"/>
      <c r="AF903" s="967"/>
      <c r="AG903" s="96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6">
        <v>10</v>
      </c>
      <c r="B904" s="966">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7"/>
      <c r="AD904" s="967"/>
      <c r="AE904" s="967"/>
      <c r="AF904" s="967"/>
      <c r="AG904" s="96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6">
        <v>11</v>
      </c>
      <c r="B905" s="966">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7"/>
      <c r="AD905" s="967"/>
      <c r="AE905" s="967"/>
      <c r="AF905" s="967"/>
      <c r="AG905" s="96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6">
        <v>12</v>
      </c>
      <c r="B906" s="966">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7"/>
      <c r="AD906" s="967"/>
      <c r="AE906" s="967"/>
      <c r="AF906" s="967"/>
      <c r="AG906" s="96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6">
        <v>13</v>
      </c>
      <c r="B907" s="966">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7"/>
      <c r="AD907" s="967"/>
      <c r="AE907" s="967"/>
      <c r="AF907" s="967"/>
      <c r="AG907" s="96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6">
        <v>14</v>
      </c>
      <c r="B908" s="966">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7"/>
      <c r="AD908" s="967"/>
      <c r="AE908" s="967"/>
      <c r="AF908" s="967"/>
      <c r="AG908" s="96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6">
        <v>15</v>
      </c>
      <c r="B909" s="966">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7"/>
      <c r="AD909" s="967"/>
      <c r="AE909" s="967"/>
      <c r="AF909" s="967"/>
      <c r="AG909" s="96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6">
        <v>16</v>
      </c>
      <c r="B910" s="966">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7"/>
      <c r="AD910" s="967"/>
      <c r="AE910" s="967"/>
      <c r="AF910" s="967"/>
      <c r="AG910" s="96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6">
        <v>17</v>
      </c>
      <c r="B911" s="966">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7"/>
      <c r="AD911" s="967"/>
      <c r="AE911" s="967"/>
      <c r="AF911" s="967"/>
      <c r="AG911" s="96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6">
        <v>18</v>
      </c>
      <c r="B912" s="966">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7"/>
      <c r="AD912" s="967"/>
      <c r="AE912" s="967"/>
      <c r="AF912" s="967"/>
      <c r="AG912" s="96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6">
        <v>19</v>
      </c>
      <c r="B913" s="966">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7"/>
      <c r="AD913" s="967"/>
      <c r="AE913" s="967"/>
      <c r="AF913" s="967"/>
      <c r="AG913" s="96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6">
        <v>20</v>
      </c>
      <c r="B914" s="966">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7"/>
      <c r="AD914" s="967"/>
      <c r="AE914" s="967"/>
      <c r="AF914" s="967"/>
      <c r="AG914" s="96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6">
        <v>21</v>
      </c>
      <c r="B915" s="966">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7"/>
      <c r="AD915" s="967"/>
      <c r="AE915" s="967"/>
      <c r="AF915" s="967"/>
      <c r="AG915" s="96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6">
        <v>22</v>
      </c>
      <c r="B916" s="966">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7"/>
      <c r="AD916" s="967"/>
      <c r="AE916" s="967"/>
      <c r="AF916" s="967"/>
      <c r="AG916" s="96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6">
        <v>23</v>
      </c>
      <c r="B917" s="966">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7"/>
      <c r="AD917" s="967"/>
      <c r="AE917" s="967"/>
      <c r="AF917" s="967"/>
      <c r="AG917" s="96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6">
        <v>24</v>
      </c>
      <c r="B918" s="966">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7"/>
      <c r="AD918" s="967"/>
      <c r="AE918" s="967"/>
      <c r="AF918" s="967"/>
      <c r="AG918" s="96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6">
        <v>25</v>
      </c>
      <c r="B919" s="966">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7"/>
      <c r="AD919" s="967"/>
      <c r="AE919" s="967"/>
      <c r="AF919" s="967"/>
      <c r="AG919" s="96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6">
        <v>26</v>
      </c>
      <c r="B920" s="966">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7"/>
      <c r="AD920" s="967"/>
      <c r="AE920" s="967"/>
      <c r="AF920" s="967"/>
      <c r="AG920" s="96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6">
        <v>27</v>
      </c>
      <c r="B921" s="966">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7"/>
      <c r="AD921" s="967"/>
      <c r="AE921" s="967"/>
      <c r="AF921" s="967"/>
      <c r="AG921" s="96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6">
        <v>28</v>
      </c>
      <c r="B922" s="966">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7"/>
      <c r="AD922" s="967"/>
      <c r="AE922" s="967"/>
      <c r="AF922" s="967"/>
      <c r="AG922" s="96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6">
        <v>29</v>
      </c>
      <c r="B923" s="966">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7"/>
      <c r="AD923" s="967"/>
      <c r="AE923" s="967"/>
      <c r="AF923" s="967"/>
      <c r="AG923" s="96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6">
        <v>30</v>
      </c>
      <c r="B924" s="966">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7"/>
      <c r="AD924" s="967"/>
      <c r="AE924" s="967"/>
      <c r="AF924" s="967"/>
      <c r="AG924" s="96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8" t="s">
        <v>270</v>
      </c>
      <c r="K927" s="969"/>
      <c r="L927" s="969"/>
      <c r="M927" s="969"/>
      <c r="N927" s="969"/>
      <c r="O927" s="969"/>
      <c r="P927" s="136" t="s">
        <v>25</v>
      </c>
      <c r="Q927" s="136"/>
      <c r="R927" s="136"/>
      <c r="S927" s="136"/>
      <c r="T927" s="136"/>
      <c r="U927" s="136"/>
      <c r="V927" s="136"/>
      <c r="W927" s="136"/>
      <c r="X927" s="136"/>
      <c r="Y927" s="137" t="s">
        <v>315</v>
      </c>
      <c r="Z927" s="138"/>
      <c r="AA927" s="138"/>
      <c r="AB927" s="138"/>
      <c r="AC927" s="968" t="s">
        <v>306</v>
      </c>
      <c r="AD927" s="968"/>
      <c r="AE927" s="968"/>
      <c r="AF927" s="968"/>
      <c r="AG927" s="968"/>
      <c r="AH927" s="137" t="s">
        <v>232</v>
      </c>
      <c r="AI927" s="134"/>
      <c r="AJ927" s="134"/>
      <c r="AK927" s="134"/>
      <c r="AL927" s="134" t="s">
        <v>19</v>
      </c>
      <c r="AM927" s="134"/>
      <c r="AN927" s="134"/>
      <c r="AO927" s="139"/>
      <c r="AP927" s="970" t="s">
        <v>271</v>
      </c>
      <c r="AQ927" s="970"/>
      <c r="AR927" s="970"/>
      <c r="AS927" s="970"/>
      <c r="AT927" s="970"/>
      <c r="AU927" s="970"/>
      <c r="AV927" s="970"/>
      <c r="AW927" s="970"/>
      <c r="AX927" s="970"/>
      <c r="AY927" s="34">
        <f>$AY$925</f>
        <v>0</v>
      </c>
    </row>
    <row r="928" spans="1:51" ht="26.25" customHeight="1" x14ac:dyDescent="0.15">
      <c r="A928" s="966">
        <v>1</v>
      </c>
      <c r="B928" s="966">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7"/>
      <c r="AD928" s="967"/>
      <c r="AE928" s="967"/>
      <c r="AF928" s="967"/>
      <c r="AG928" s="96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6">
        <v>2</v>
      </c>
      <c r="B929" s="966">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7"/>
      <c r="AD929" s="967"/>
      <c r="AE929" s="967"/>
      <c r="AF929" s="967"/>
      <c r="AG929" s="96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6">
        <v>3</v>
      </c>
      <c r="B930" s="966">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7"/>
      <c r="AD930" s="967"/>
      <c r="AE930" s="967"/>
      <c r="AF930" s="967"/>
      <c r="AG930" s="96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6">
        <v>4</v>
      </c>
      <c r="B931" s="966">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7"/>
      <c r="AD931" s="967"/>
      <c r="AE931" s="967"/>
      <c r="AF931" s="967"/>
      <c r="AG931" s="96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6">
        <v>5</v>
      </c>
      <c r="B932" s="966">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7"/>
      <c r="AD932" s="967"/>
      <c r="AE932" s="967"/>
      <c r="AF932" s="967"/>
      <c r="AG932" s="96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6">
        <v>6</v>
      </c>
      <c r="B933" s="966">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7"/>
      <c r="AD933" s="967"/>
      <c r="AE933" s="967"/>
      <c r="AF933" s="967"/>
      <c r="AG933" s="96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6">
        <v>7</v>
      </c>
      <c r="B934" s="966">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7"/>
      <c r="AD934" s="967"/>
      <c r="AE934" s="967"/>
      <c r="AF934" s="967"/>
      <c r="AG934" s="96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6">
        <v>8</v>
      </c>
      <c r="B935" s="966">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7"/>
      <c r="AD935" s="967"/>
      <c r="AE935" s="967"/>
      <c r="AF935" s="967"/>
      <c r="AG935" s="96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6">
        <v>9</v>
      </c>
      <c r="B936" s="966">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7"/>
      <c r="AD936" s="967"/>
      <c r="AE936" s="967"/>
      <c r="AF936" s="967"/>
      <c r="AG936" s="96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6">
        <v>10</v>
      </c>
      <c r="B937" s="966">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7"/>
      <c r="AD937" s="967"/>
      <c r="AE937" s="967"/>
      <c r="AF937" s="967"/>
      <c r="AG937" s="96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6">
        <v>11</v>
      </c>
      <c r="B938" s="966">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7"/>
      <c r="AD938" s="967"/>
      <c r="AE938" s="967"/>
      <c r="AF938" s="967"/>
      <c r="AG938" s="96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6">
        <v>12</v>
      </c>
      <c r="B939" s="966">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7"/>
      <c r="AD939" s="967"/>
      <c r="AE939" s="967"/>
      <c r="AF939" s="967"/>
      <c r="AG939" s="96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6">
        <v>13</v>
      </c>
      <c r="B940" s="966">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7"/>
      <c r="AD940" s="967"/>
      <c r="AE940" s="967"/>
      <c r="AF940" s="967"/>
      <c r="AG940" s="96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6">
        <v>14</v>
      </c>
      <c r="B941" s="966">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7"/>
      <c r="AD941" s="967"/>
      <c r="AE941" s="967"/>
      <c r="AF941" s="967"/>
      <c r="AG941" s="96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6">
        <v>15</v>
      </c>
      <c r="B942" s="966">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7"/>
      <c r="AD942" s="967"/>
      <c r="AE942" s="967"/>
      <c r="AF942" s="967"/>
      <c r="AG942" s="96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6">
        <v>16</v>
      </c>
      <c r="B943" s="966">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7"/>
      <c r="AD943" s="967"/>
      <c r="AE943" s="967"/>
      <c r="AF943" s="967"/>
      <c r="AG943" s="96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6">
        <v>17</v>
      </c>
      <c r="B944" s="966">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7"/>
      <c r="AD944" s="967"/>
      <c r="AE944" s="967"/>
      <c r="AF944" s="967"/>
      <c r="AG944" s="96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6">
        <v>18</v>
      </c>
      <c r="B945" s="966">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7"/>
      <c r="AD945" s="967"/>
      <c r="AE945" s="967"/>
      <c r="AF945" s="967"/>
      <c r="AG945" s="96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6">
        <v>19</v>
      </c>
      <c r="B946" s="966">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7"/>
      <c r="AD946" s="967"/>
      <c r="AE946" s="967"/>
      <c r="AF946" s="967"/>
      <c r="AG946" s="96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6">
        <v>20</v>
      </c>
      <c r="B947" s="966">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7"/>
      <c r="AD947" s="967"/>
      <c r="AE947" s="967"/>
      <c r="AF947" s="967"/>
      <c r="AG947" s="96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6">
        <v>21</v>
      </c>
      <c r="B948" s="966">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7"/>
      <c r="AD948" s="967"/>
      <c r="AE948" s="967"/>
      <c r="AF948" s="967"/>
      <c r="AG948" s="96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6">
        <v>22</v>
      </c>
      <c r="B949" s="966">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7"/>
      <c r="AD949" s="967"/>
      <c r="AE949" s="967"/>
      <c r="AF949" s="967"/>
      <c r="AG949" s="96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6">
        <v>23</v>
      </c>
      <c r="B950" s="966">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7"/>
      <c r="AD950" s="967"/>
      <c r="AE950" s="967"/>
      <c r="AF950" s="967"/>
      <c r="AG950" s="96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6">
        <v>24</v>
      </c>
      <c r="B951" s="966">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7"/>
      <c r="AD951" s="967"/>
      <c r="AE951" s="967"/>
      <c r="AF951" s="967"/>
      <c r="AG951" s="96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6">
        <v>25</v>
      </c>
      <c r="B952" s="966">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7"/>
      <c r="AD952" s="967"/>
      <c r="AE952" s="967"/>
      <c r="AF952" s="967"/>
      <c r="AG952" s="96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6">
        <v>26</v>
      </c>
      <c r="B953" s="966">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7"/>
      <c r="AD953" s="967"/>
      <c r="AE953" s="967"/>
      <c r="AF953" s="967"/>
      <c r="AG953" s="96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6">
        <v>27</v>
      </c>
      <c r="B954" s="966">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7"/>
      <c r="AD954" s="967"/>
      <c r="AE954" s="967"/>
      <c r="AF954" s="967"/>
      <c r="AG954" s="96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6">
        <v>28</v>
      </c>
      <c r="B955" s="966">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7"/>
      <c r="AD955" s="967"/>
      <c r="AE955" s="967"/>
      <c r="AF955" s="967"/>
      <c r="AG955" s="96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6">
        <v>29</v>
      </c>
      <c r="B956" s="966">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7"/>
      <c r="AD956" s="967"/>
      <c r="AE956" s="967"/>
      <c r="AF956" s="967"/>
      <c r="AG956" s="96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6">
        <v>30</v>
      </c>
      <c r="B957" s="966">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7"/>
      <c r="AD957" s="967"/>
      <c r="AE957" s="967"/>
      <c r="AF957" s="967"/>
      <c r="AG957" s="96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8" t="s">
        <v>270</v>
      </c>
      <c r="K960" s="969"/>
      <c r="L960" s="969"/>
      <c r="M960" s="969"/>
      <c r="N960" s="969"/>
      <c r="O960" s="969"/>
      <c r="P960" s="136" t="s">
        <v>25</v>
      </c>
      <c r="Q960" s="136"/>
      <c r="R960" s="136"/>
      <c r="S960" s="136"/>
      <c r="T960" s="136"/>
      <c r="U960" s="136"/>
      <c r="V960" s="136"/>
      <c r="W960" s="136"/>
      <c r="X960" s="136"/>
      <c r="Y960" s="137" t="s">
        <v>315</v>
      </c>
      <c r="Z960" s="138"/>
      <c r="AA960" s="138"/>
      <c r="AB960" s="138"/>
      <c r="AC960" s="968" t="s">
        <v>306</v>
      </c>
      <c r="AD960" s="968"/>
      <c r="AE960" s="968"/>
      <c r="AF960" s="968"/>
      <c r="AG960" s="968"/>
      <c r="AH960" s="137" t="s">
        <v>232</v>
      </c>
      <c r="AI960" s="134"/>
      <c r="AJ960" s="134"/>
      <c r="AK960" s="134"/>
      <c r="AL960" s="134" t="s">
        <v>19</v>
      </c>
      <c r="AM960" s="134"/>
      <c r="AN960" s="134"/>
      <c r="AO960" s="139"/>
      <c r="AP960" s="970" t="s">
        <v>271</v>
      </c>
      <c r="AQ960" s="970"/>
      <c r="AR960" s="970"/>
      <c r="AS960" s="970"/>
      <c r="AT960" s="970"/>
      <c r="AU960" s="970"/>
      <c r="AV960" s="970"/>
      <c r="AW960" s="970"/>
      <c r="AX960" s="970"/>
      <c r="AY960" s="34">
        <f>$AY$958</f>
        <v>0</v>
      </c>
    </row>
    <row r="961" spans="1:51" ht="26.25" customHeight="1" x14ac:dyDescent="0.15">
      <c r="A961" s="966">
        <v>1</v>
      </c>
      <c r="B961" s="966">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7"/>
      <c r="AD961" s="967"/>
      <c r="AE961" s="967"/>
      <c r="AF961" s="967"/>
      <c r="AG961" s="96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6">
        <v>2</v>
      </c>
      <c r="B962" s="966">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7"/>
      <c r="AD962" s="967"/>
      <c r="AE962" s="967"/>
      <c r="AF962" s="967"/>
      <c r="AG962" s="96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6">
        <v>3</v>
      </c>
      <c r="B963" s="966">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7"/>
      <c r="AD963" s="967"/>
      <c r="AE963" s="967"/>
      <c r="AF963" s="967"/>
      <c r="AG963" s="96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6">
        <v>4</v>
      </c>
      <c r="B964" s="966">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7"/>
      <c r="AD964" s="967"/>
      <c r="AE964" s="967"/>
      <c r="AF964" s="967"/>
      <c r="AG964" s="96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6">
        <v>5</v>
      </c>
      <c r="B965" s="966">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7"/>
      <c r="AD965" s="967"/>
      <c r="AE965" s="967"/>
      <c r="AF965" s="967"/>
      <c r="AG965" s="96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6">
        <v>6</v>
      </c>
      <c r="B966" s="966">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7"/>
      <c r="AD966" s="967"/>
      <c r="AE966" s="967"/>
      <c r="AF966" s="967"/>
      <c r="AG966" s="96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6">
        <v>7</v>
      </c>
      <c r="B967" s="966">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7"/>
      <c r="AD967" s="967"/>
      <c r="AE967" s="967"/>
      <c r="AF967" s="967"/>
      <c r="AG967" s="96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6">
        <v>8</v>
      </c>
      <c r="B968" s="966">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7"/>
      <c r="AD968" s="967"/>
      <c r="AE968" s="967"/>
      <c r="AF968" s="967"/>
      <c r="AG968" s="96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6">
        <v>9</v>
      </c>
      <c r="B969" s="966">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7"/>
      <c r="AD969" s="967"/>
      <c r="AE969" s="967"/>
      <c r="AF969" s="967"/>
      <c r="AG969" s="96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6">
        <v>10</v>
      </c>
      <c r="B970" s="966">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7"/>
      <c r="AD970" s="967"/>
      <c r="AE970" s="967"/>
      <c r="AF970" s="967"/>
      <c r="AG970" s="96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6">
        <v>11</v>
      </c>
      <c r="B971" s="966">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7"/>
      <c r="AD971" s="967"/>
      <c r="AE971" s="967"/>
      <c r="AF971" s="967"/>
      <c r="AG971" s="96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6">
        <v>12</v>
      </c>
      <c r="B972" s="966">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7"/>
      <c r="AD972" s="967"/>
      <c r="AE972" s="967"/>
      <c r="AF972" s="967"/>
      <c r="AG972" s="96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6">
        <v>13</v>
      </c>
      <c r="B973" s="966">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7"/>
      <c r="AD973" s="967"/>
      <c r="AE973" s="967"/>
      <c r="AF973" s="967"/>
      <c r="AG973" s="96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6">
        <v>14</v>
      </c>
      <c r="B974" s="966">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7"/>
      <c r="AD974" s="967"/>
      <c r="AE974" s="967"/>
      <c r="AF974" s="967"/>
      <c r="AG974" s="96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6">
        <v>15</v>
      </c>
      <c r="B975" s="966">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7"/>
      <c r="AD975" s="967"/>
      <c r="AE975" s="967"/>
      <c r="AF975" s="967"/>
      <c r="AG975" s="96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6">
        <v>16</v>
      </c>
      <c r="B976" s="966">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7"/>
      <c r="AD976" s="967"/>
      <c r="AE976" s="967"/>
      <c r="AF976" s="967"/>
      <c r="AG976" s="96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6">
        <v>17</v>
      </c>
      <c r="B977" s="966">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7"/>
      <c r="AD977" s="967"/>
      <c r="AE977" s="967"/>
      <c r="AF977" s="967"/>
      <c r="AG977" s="96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6">
        <v>18</v>
      </c>
      <c r="B978" s="966">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7"/>
      <c r="AD978" s="967"/>
      <c r="AE978" s="967"/>
      <c r="AF978" s="967"/>
      <c r="AG978" s="96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6">
        <v>19</v>
      </c>
      <c r="B979" s="966">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7"/>
      <c r="AD979" s="967"/>
      <c r="AE979" s="967"/>
      <c r="AF979" s="967"/>
      <c r="AG979" s="96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6">
        <v>20</v>
      </c>
      <c r="B980" s="966">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7"/>
      <c r="AD980" s="967"/>
      <c r="AE980" s="967"/>
      <c r="AF980" s="967"/>
      <c r="AG980" s="96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6">
        <v>21</v>
      </c>
      <c r="B981" s="966">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7"/>
      <c r="AD981" s="967"/>
      <c r="AE981" s="967"/>
      <c r="AF981" s="967"/>
      <c r="AG981" s="96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6">
        <v>22</v>
      </c>
      <c r="B982" s="966">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7"/>
      <c r="AD982" s="967"/>
      <c r="AE982" s="967"/>
      <c r="AF982" s="967"/>
      <c r="AG982" s="96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6">
        <v>23</v>
      </c>
      <c r="B983" s="966">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7"/>
      <c r="AD983" s="967"/>
      <c r="AE983" s="967"/>
      <c r="AF983" s="967"/>
      <c r="AG983" s="96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6">
        <v>24</v>
      </c>
      <c r="B984" s="966">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7"/>
      <c r="AD984" s="967"/>
      <c r="AE984" s="967"/>
      <c r="AF984" s="967"/>
      <c r="AG984" s="96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6">
        <v>25</v>
      </c>
      <c r="B985" s="966">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7"/>
      <c r="AD985" s="967"/>
      <c r="AE985" s="967"/>
      <c r="AF985" s="967"/>
      <c r="AG985" s="96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6">
        <v>26</v>
      </c>
      <c r="B986" s="966">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7"/>
      <c r="AD986" s="967"/>
      <c r="AE986" s="967"/>
      <c r="AF986" s="967"/>
      <c r="AG986" s="96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6">
        <v>27</v>
      </c>
      <c r="B987" s="966">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7"/>
      <c r="AD987" s="967"/>
      <c r="AE987" s="967"/>
      <c r="AF987" s="967"/>
      <c r="AG987" s="96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6">
        <v>28</v>
      </c>
      <c r="B988" s="966">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7"/>
      <c r="AD988" s="967"/>
      <c r="AE988" s="967"/>
      <c r="AF988" s="967"/>
      <c r="AG988" s="96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6">
        <v>29</v>
      </c>
      <c r="B989" s="966">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7"/>
      <c r="AD989" s="967"/>
      <c r="AE989" s="967"/>
      <c r="AF989" s="967"/>
      <c r="AG989" s="96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6">
        <v>30</v>
      </c>
      <c r="B990" s="966">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7"/>
      <c r="AD990" s="967"/>
      <c r="AE990" s="967"/>
      <c r="AF990" s="967"/>
      <c r="AG990" s="96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8" t="s">
        <v>270</v>
      </c>
      <c r="K993" s="969"/>
      <c r="L993" s="969"/>
      <c r="M993" s="969"/>
      <c r="N993" s="969"/>
      <c r="O993" s="969"/>
      <c r="P993" s="136" t="s">
        <v>25</v>
      </c>
      <c r="Q993" s="136"/>
      <c r="R993" s="136"/>
      <c r="S993" s="136"/>
      <c r="T993" s="136"/>
      <c r="U993" s="136"/>
      <c r="V993" s="136"/>
      <c r="W993" s="136"/>
      <c r="X993" s="136"/>
      <c r="Y993" s="137" t="s">
        <v>315</v>
      </c>
      <c r="Z993" s="138"/>
      <c r="AA993" s="138"/>
      <c r="AB993" s="138"/>
      <c r="AC993" s="968" t="s">
        <v>306</v>
      </c>
      <c r="AD993" s="968"/>
      <c r="AE993" s="968"/>
      <c r="AF993" s="968"/>
      <c r="AG993" s="968"/>
      <c r="AH993" s="137" t="s">
        <v>232</v>
      </c>
      <c r="AI993" s="134"/>
      <c r="AJ993" s="134"/>
      <c r="AK993" s="134"/>
      <c r="AL993" s="134" t="s">
        <v>19</v>
      </c>
      <c r="AM993" s="134"/>
      <c r="AN993" s="134"/>
      <c r="AO993" s="139"/>
      <c r="AP993" s="970" t="s">
        <v>271</v>
      </c>
      <c r="AQ993" s="970"/>
      <c r="AR993" s="970"/>
      <c r="AS993" s="970"/>
      <c r="AT993" s="970"/>
      <c r="AU993" s="970"/>
      <c r="AV993" s="970"/>
      <c r="AW993" s="970"/>
      <c r="AX993" s="970"/>
      <c r="AY993" s="34">
        <f>$AY$991</f>
        <v>0</v>
      </c>
    </row>
    <row r="994" spans="1:51" ht="26.25" customHeight="1" x14ac:dyDescent="0.15">
      <c r="A994" s="966">
        <v>1</v>
      </c>
      <c r="B994" s="966">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7"/>
      <c r="AD994" s="967"/>
      <c r="AE994" s="967"/>
      <c r="AF994" s="967"/>
      <c r="AG994" s="96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6">
        <v>2</v>
      </c>
      <c r="B995" s="966">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7"/>
      <c r="AD995" s="967"/>
      <c r="AE995" s="967"/>
      <c r="AF995" s="967"/>
      <c r="AG995" s="96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6">
        <v>3</v>
      </c>
      <c r="B996" s="966">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7"/>
      <c r="AD996" s="967"/>
      <c r="AE996" s="967"/>
      <c r="AF996" s="967"/>
      <c r="AG996" s="96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6">
        <v>4</v>
      </c>
      <c r="B997" s="966">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7"/>
      <c r="AD997" s="967"/>
      <c r="AE997" s="967"/>
      <c r="AF997" s="967"/>
      <c r="AG997" s="96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6">
        <v>5</v>
      </c>
      <c r="B998" s="966">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7"/>
      <c r="AD998" s="967"/>
      <c r="AE998" s="967"/>
      <c r="AF998" s="967"/>
      <c r="AG998" s="96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6">
        <v>6</v>
      </c>
      <c r="B999" s="966">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7"/>
      <c r="AD999" s="967"/>
      <c r="AE999" s="967"/>
      <c r="AF999" s="967"/>
      <c r="AG999" s="96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6">
        <v>7</v>
      </c>
      <c r="B1000" s="966">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7"/>
      <c r="AD1000" s="967"/>
      <c r="AE1000" s="967"/>
      <c r="AF1000" s="967"/>
      <c r="AG1000" s="96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6">
        <v>8</v>
      </c>
      <c r="B1001" s="966">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7"/>
      <c r="AD1001" s="967"/>
      <c r="AE1001" s="967"/>
      <c r="AF1001" s="967"/>
      <c r="AG1001" s="96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6">
        <v>9</v>
      </c>
      <c r="B1002" s="966">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7"/>
      <c r="AD1002" s="967"/>
      <c r="AE1002" s="967"/>
      <c r="AF1002" s="967"/>
      <c r="AG1002" s="96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6">
        <v>10</v>
      </c>
      <c r="B1003" s="966">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7"/>
      <c r="AD1003" s="967"/>
      <c r="AE1003" s="967"/>
      <c r="AF1003" s="967"/>
      <c r="AG1003" s="96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6">
        <v>11</v>
      </c>
      <c r="B1004" s="966">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7"/>
      <c r="AD1004" s="967"/>
      <c r="AE1004" s="967"/>
      <c r="AF1004" s="967"/>
      <c r="AG1004" s="96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6">
        <v>12</v>
      </c>
      <c r="B1005" s="966">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7"/>
      <c r="AD1005" s="967"/>
      <c r="AE1005" s="967"/>
      <c r="AF1005" s="967"/>
      <c r="AG1005" s="96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6">
        <v>13</v>
      </c>
      <c r="B1006" s="966">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7"/>
      <c r="AD1006" s="967"/>
      <c r="AE1006" s="967"/>
      <c r="AF1006" s="967"/>
      <c r="AG1006" s="96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6">
        <v>14</v>
      </c>
      <c r="B1007" s="966">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7"/>
      <c r="AD1007" s="967"/>
      <c r="AE1007" s="967"/>
      <c r="AF1007" s="967"/>
      <c r="AG1007" s="96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6">
        <v>15</v>
      </c>
      <c r="B1008" s="966">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7"/>
      <c r="AD1008" s="967"/>
      <c r="AE1008" s="967"/>
      <c r="AF1008" s="967"/>
      <c r="AG1008" s="96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6">
        <v>16</v>
      </c>
      <c r="B1009" s="966">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7"/>
      <c r="AD1009" s="967"/>
      <c r="AE1009" s="967"/>
      <c r="AF1009" s="967"/>
      <c r="AG1009" s="96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6">
        <v>17</v>
      </c>
      <c r="B1010" s="966">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7"/>
      <c r="AD1010" s="967"/>
      <c r="AE1010" s="967"/>
      <c r="AF1010" s="967"/>
      <c r="AG1010" s="96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6">
        <v>18</v>
      </c>
      <c r="B1011" s="966">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7"/>
      <c r="AD1011" s="967"/>
      <c r="AE1011" s="967"/>
      <c r="AF1011" s="967"/>
      <c r="AG1011" s="96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6">
        <v>19</v>
      </c>
      <c r="B1012" s="966">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7"/>
      <c r="AD1012" s="967"/>
      <c r="AE1012" s="967"/>
      <c r="AF1012" s="967"/>
      <c r="AG1012" s="96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6">
        <v>20</v>
      </c>
      <c r="B1013" s="966">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7"/>
      <c r="AD1013" s="967"/>
      <c r="AE1013" s="967"/>
      <c r="AF1013" s="967"/>
      <c r="AG1013" s="96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6">
        <v>21</v>
      </c>
      <c r="B1014" s="966">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7"/>
      <c r="AD1014" s="967"/>
      <c r="AE1014" s="967"/>
      <c r="AF1014" s="967"/>
      <c r="AG1014" s="96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6">
        <v>22</v>
      </c>
      <c r="B1015" s="966">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7"/>
      <c r="AD1015" s="967"/>
      <c r="AE1015" s="967"/>
      <c r="AF1015" s="967"/>
      <c r="AG1015" s="96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6">
        <v>23</v>
      </c>
      <c r="B1016" s="966">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7"/>
      <c r="AD1016" s="967"/>
      <c r="AE1016" s="967"/>
      <c r="AF1016" s="967"/>
      <c r="AG1016" s="96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6">
        <v>24</v>
      </c>
      <c r="B1017" s="966">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7"/>
      <c r="AD1017" s="967"/>
      <c r="AE1017" s="967"/>
      <c r="AF1017" s="967"/>
      <c r="AG1017" s="96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6">
        <v>25</v>
      </c>
      <c r="B1018" s="966">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7"/>
      <c r="AD1018" s="967"/>
      <c r="AE1018" s="967"/>
      <c r="AF1018" s="967"/>
      <c r="AG1018" s="96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6">
        <v>26</v>
      </c>
      <c r="B1019" s="966">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7"/>
      <c r="AD1019" s="967"/>
      <c r="AE1019" s="967"/>
      <c r="AF1019" s="967"/>
      <c r="AG1019" s="96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6">
        <v>27</v>
      </c>
      <c r="B1020" s="966">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7"/>
      <c r="AD1020" s="967"/>
      <c r="AE1020" s="967"/>
      <c r="AF1020" s="967"/>
      <c r="AG1020" s="96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6">
        <v>28</v>
      </c>
      <c r="B1021" s="966">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7"/>
      <c r="AD1021" s="967"/>
      <c r="AE1021" s="967"/>
      <c r="AF1021" s="967"/>
      <c r="AG1021" s="96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6">
        <v>29</v>
      </c>
      <c r="B1022" s="966">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7"/>
      <c r="AD1022" s="967"/>
      <c r="AE1022" s="967"/>
      <c r="AF1022" s="967"/>
      <c r="AG1022" s="96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6">
        <v>30</v>
      </c>
      <c r="B1023" s="966">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7"/>
      <c r="AD1023" s="967"/>
      <c r="AE1023" s="967"/>
      <c r="AF1023" s="967"/>
      <c r="AG1023" s="96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8" t="s">
        <v>270</v>
      </c>
      <c r="K1026" s="969"/>
      <c r="L1026" s="969"/>
      <c r="M1026" s="969"/>
      <c r="N1026" s="969"/>
      <c r="O1026" s="969"/>
      <c r="P1026" s="136" t="s">
        <v>25</v>
      </c>
      <c r="Q1026" s="136"/>
      <c r="R1026" s="136"/>
      <c r="S1026" s="136"/>
      <c r="T1026" s="136"/>
      <c r="U1026" s="136"/>
      <c r="V1026" s="136"/>
      <c r="W1026" s="136"/>
      <c r="X1026" s="136"/>
      <c r="Y1026" s="137" t="s">
        <v>315</v>
      </c>
      <c r="Z1026" s="138"/>
      <c r="AA1026" s="138"/>
      <c r="AB1026" s="138"/>
      <c r="AC1026" s="968" t="s">
        <v>306</v>
      </c>
      <c r="AD1026" s="968"/>
      <c r="AE1026" s="968"/>
      <c r="AF1026" s="968"/>
      <c r="AG1026" s="968"/>
      <c r="AH1026" s="137" t="s">
        <v>232</v>
      </c>
      <c r="AI1026" s="134"/>
      <c r="AJ1026" s="134"/>
      <c r="AK1026" s="134"/>
      <c r="AL1026" s="134" t="s">
        <v>19</v>
      </c>
      <c r="AM1026" s="134"/>
      <c r="AN1026" s="134"/>
      <c r="AO1026" s="139"/>
      <c r="AP1026" s="970" t="s">
        <v>271</v>
      </c>
      <c r="AQ1026" s="970"/>
      <c r="AR1026" s="970"/>
      <c r="AS1026" s="970"/>
      <c r="AT1026" s="970"/>
      <c r="AU1026" s="970"/>
      <c r="AV1026" s="970"/>
      <c r="AW1026" s="970"/>
      <c r="AX1026" s="970"/>
      <c r="AY1026" s="34">
        <f>$AY$1024</f>
        <v>0</v>
      </c>
    </row>
    <row r="1027" spans="1:51" ht="26.25" customHeight="1" x14ac:dyDescent="0.15">
      <c r="A1027" s="966">
        <v>1</v>
      </c>
      <c r="B1027" s="966">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7"/>
      <c r="AD1027" s="967"/>
      <c r="AE1027" s="967"/>
      <c r="AF1027" s="967"/>
      <c r="AG1027" s="96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6">
        <v>2</v>
      </c>
      <c r="B1028" s="966">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7"/>
      <c r="AD1028" s="967"/>
      <c r="AE1028" s="967"/>
      <c r="AF1028" s="967"/>
      <c r="AG1028" s="96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6">
        <v>3</v>
      </c>
      <c r="B1029" s="966">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7"/>
      <c r="AD1029" s="967"/>
      <c r="AE1029" s="967"/>
      <c r="AF1029" s="967"/>
      <c r="AG1029" s="96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6">
        <v>4</v>
      </c>
      <c r="B1030" s="966">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7"/>
      <c r="AD1030" s="967"/>
      <c r="AE1030" s="967"/>
      <c r="AF1030" s="967"/>
      <c r="AG1030" s="96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6">
        <v>5</v>
      </c>
      <c r="B1031" s="966">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7"/>
      <c r="AD1031" s="967"/>
      <c r="AE1031" s="967"/>
      <c r="AF1031" s="967"/>
      <c r="AG1031" s="96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6">
        <v>6</v>
      </c>
      <c r="B1032" s="966">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7"/>
      <c r="AD1032" s="967"/>
      <c r="AE1032" s="967"/>
      <c r="AF1032" s="967"/>
      <c r="AG1032" s="96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6">
        <v>7</v>
      </c>
      <c r="B1033" s="966">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7"/>
      <c r="AD1033" s="967"/>
      <c r="AE1033" s="967"/>
      <c r="AF1033" s="967"/>
      <c r="AG1033" s="96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6">
        <v>8</v>
      </c>
      <c r="B1034" s="966">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7"/>
      <c r="AD1034" s="967"/>
      <c r="AE1034" s="967"/>
      <c r="AF1034" s="967"/>
      <c r="AG1034" s="96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6">
        <v>9</v>
      </c>
      <c r="B1035" s="966">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7"/>
      <c r="AD1035" s="967"/>
      <c r="AE1035" s="967"/>
      <c r="AF1035" s="967"/>
      <c r="AG1035" s="96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6">
        <v>10</v>
      </c>
      <c r="B1036" s="966">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7"/>
      <c r="AD1036" s="967"/>
      <c r="AE1036" s="967"/>
      <c r="AF1036" s="967"/>
      <c r="AG1036" s="96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6">
        <v>11</v>
      </c>
      <c r="B1037" s="966">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7"/>
      <c r="AD1037" s="967"/>
      <c r="AE1037" s="967"/>
      <c r="AF1037" s="967"/>
      <c r="AG1037" s="96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6">
        <v>12</v>
      </c>
      <c r="B1038" s="966">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7"/>
      <c r="AD1038" s="967"/>
      <c r="AE1038" s="967"/>
      <c r="AF1038" s="967"/>
      <c r="AG1038" s="96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6">
        <v>13</v>
      </c>
      <c r="B1039" s="966">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7"/>
      <c r="AD1039" s="967"/>
      <c r="AE1039" s="967"/>
      <c r="AF1039" s="967"/>
      <c r="AG1039" s="96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6">
        <v>14</v>
      </c>
      <c r="B1040" s="966">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7"/>
      <c r="AD1040" s="967"/>
      <c r="AE1040" s="967"/>
      <c r="AF1040" s="967"/>
      <c r="AG1040" s="96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6">
        <v>15</v>
      </c>
      <c r="B1041" s="966">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7"/>
      <c r="AD1041" s="967"/>
      <c r="AE1041" s="967"/>
      <c r="AF1041" s="967"/>
      <c r="AG1041" s="96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6">
        <v>16</v>
      </c>
      <c r="B1042" s="966">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7"/>
      <c r="AD1042" s="967"/>
      <c r="AE1042" s="967"/>
      <c r="AF1042" s="967"/>
      <c r="AG1042" s="96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6">
        <v>17</v>
      </c>
      <c r="B1043" s="966">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7"/>
      <c r="AD1043" s="967"/>
      <c r="AE1043" s="967"/>
      <c r="AF1043" s="967"/>
      <c r="AG1043" s="96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6">
        <v>18</v>
      </c>
      <c r="B1044" s="966">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7"/>
      <c r="AD1044" s="967"/>
      <c r="AE1044" s="967"/>
      <c r="AF1044" s="967"/>
      <c r="AG1044" s="96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6">
        <v>19</v>
      </c>
      <c r="B1045" s="966">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7"/>
      <c r="AD1045" s="967"/>
      <c r="AE1045" s="967"/>
      <c r="AF1045" s="967"/>
      <c r="AG1045" s="96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6">
        <v>20</v>
      </c>
      <c r="B1046" s="966">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7"/>
      <c r="AD1046" s="967"/>
      <c r="AE1046" s="967"/>
      <c r="AF1046" s="967"/>
      <c r="AG1046" s="96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6">
        <v>21</v>
      </c>
      <c r="B1047" s="966">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7"/>
      <c r="AD1047" s="967"/>
      <c r="AE1047" s="967"/>
      <c r="AF1047" s="967"/>
      <c r="AG1047" s="96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6">
        <v>22</v>
      </c>
      <c r="B1048" s="966">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7"/>
      <c r="AD1048" s="967"/>
      <c r="AE1048" s="967"/>
      <c r="AF1048" s="967"/>
      <c r="AG1048" s="96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6">
        <v>23</v>
      </c>
      <c r="B1049" s="966">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7"/>
      <c r="AD1049" s="967"/>
      <c r="AE1049" s="967"/>
      <c r="AF1049" s="967"/>
      <c r="AG1049" s="96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6">
        <v>24</v>
      </c>
      <c r="B1050" s="966">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7"/>
      <c r="AD1050" s="967"/>
      <c r="AE1050" s="967"/>
      <c r="AF1050" s="967"/>
      <c r="AG1050" s="96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6">
        <v>25</v>
      </c>
      <c r="B1051" s="966">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7"/>
      <c r="AD1051" s="967"/>
      <c r="AE1051" s="967"/>
      <c r="AF1051" s="967"/>
      <c r="AG1051" s="96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6">
        <v>26</v>
      </c>
      <c r="B1052" s="966">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7"/>
      <c r="AD1052" s="967"/>
      <c r="AE1052" s="967"/>
      <c r="AF1052" s="967"/>
      <c r="AG1052" s="96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6">
        <v>27</v>
      </c>
      <c r="B1053" s="966">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7"/>
      <c r="AD1053" s="967"/>
      <c r="AE1053" s="967"/>
      <c r="AF1053" s="967"/>
      <c r="AG1053" s="96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6">
        <v>28</v>
      </c>
      <c r="B1054" s="966">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7"/>
      <c r="AD1054" s="967"/>
      <c r="AE1054" s="967"/>
      <c r="AF1054" s="967"/>
      <c r="AG1054" s="96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6">
        <v>29</v>
      </c>
      <c r="B1055" s="966">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7"/>
      <c r="AD1055" s="967"/>
      <c r="AE1055" s="967"/>
      <c r="AF1055" s="967"/>
      <c r="AG1055" s="96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6">
        <v>30</v>
      </c>
      <c r="B1056" s="966">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7"/>
      <c r="AD1056" s="967"/>
      <c r="AE1056" s="967"/>
      <c r="AF1056" s="967"/>
      <c r="AG1056" s="96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8" t="s">
        <v>270</v>
      </c>
      <c r="K1059" s="969"/>
      <c r="L1059" s="969"/>
      <c r="M1059" s="969"/>
      <c r="N1059" s="969"/>
      <c r="O1059" s="969"/>
      <c r="P1059" s="136" t="s">
        <v>25</v>
      </c>
      <c r="Q1059" s="136"/>
      <c r="R1059" s="136"/>
      <c r="S1059" s="136"/>
      <c r="T1059" s="136"/>
      <c r="U1059" s="136"/>
      <c r="V1059" s="136"/>
      <c r="W1059" s="136"/>
      <c r="X1059" s="136"/>
      <c r="Y1059" s="137" t="s">
        <v>315</v>
      </c>
      <c r="Z1059" s="138"/>
      <c r="AA1059" s="138"/>
      <c r="AB1059" s="138"/>
      <c r="AC1059" s="968" t="s">
        <v>306</v>
      </c>
      <c r="AD1059" s="968"/>
      <c r="AE1059" s="968"/>
      <c r="AF1059" s="968"/>
      <c r="AG1059" s="968"/>
      <c r="AH1059" s="137" t="s">
        <v>232</v>
      </c>
      <c r="AI1059" s="134"/>
      <c r="AJ1059" s="134"/>
      <c r="AK1059" s="134"/>
      <c r="AL1059" s="134" t="s">
        <v>19</v>
      </c>
      <c r="AM1059" s="134"/>
      <c r="AN1059" s="134"/>
      <c r="AO1059" s="139"/>
      <c r="AP1059" s="970" t="s">
        <v>271</v>
      </c>
      <c r="AQ1059" s="970"/>
      <c r="AR1059" s="970"/>
      <c r="AS1059" s="970"/>
      <c r="AT1059" s="970"/>
      <c r="AU1059" s="970"/>
      <c r="AV1059" s="970"/>
      <c r="AW1059" s="970"/>
      <c r="AX1059" s="970"/>
      <c r="AY1059" s="34">
        <f>$AY$1057</f>
        <v>0</v>
      </c>
    </row>
    <row r="1060" spans="1:51" ht="26.25" customHeight="1" x14ac:dyDescent="0.15">
      <c r="A1060" s="966">
        <v>1</v>
      </c>
      <c r="B1060" s="966">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7"/>
      <c r="AD1060" s="967"/>
      <c r="AE1060" s="967"/>
      <c r="AF1060" s="967"/>
      <c r="AG1060" s="96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6">
        <v>2</v>
      </c>
      <c r="B1061" s="966">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7"/>
      <c r="AD1061" s="967"/>
      <c r="AE1061" s="967"/>
      <c r="AF1061" s="967"/>
      <c r="AG1061" s="96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6">
        <v>3</v>
      </c>
      <c r="B1062" s="966">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7"/>
      <c r="AD1062" s="967"/>
      <c r="AE1062" s="967"/>
      <c r="AF1062" s="967"/>
      <c r="AG1062" s="96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6">
        <v>4</v>
      </c>
      <c r="B1063" s="966">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7"/>
      <c r="AD1063" s="967"/>
      <c r="AE1063" s="967"/>
      <c r="AF1063" s="967"/>
      <c r="AG1063" s="96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6">
        <v>5</v>
      </c>
      <c r="B1064" s="966">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7"/>
      <c r="AD1064" s="967"/>
      <c r="AE1064" s="967"/>
      <c r="AF1064" s="967"/>
      <c r="AG1064" s="96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6">
        <v>6</v>
      </c>
      <c r="B1065" s="966">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7"/>
      <c r="AD1065" s="967"/>
      <c r="AE1065" s="967"/>
      <c r="AF1065" s="967"/>
      <c r="AG1065" s="96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6">
        <v>7</v>
      </c>
      <c r="B1066" s="966">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7"/>
      <c r="AD1066" s="967"/>
      <c r="AE1066" s="967"/>
      <c r="AF1066" s="967"/>
      <c r="AG1066" s="96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6">
        <v>8</v>
      </c>
      <c r="B1067" s="966">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7"/>
      <c r="AD1067" s="967"/>
      <c r="AE1067" s="967"/>
      <c r="AF1067" s="967"/>
      <c r="AG1067" s="96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6">
        <v>9</v>
      </c>
      <c r="B1068" s="966">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7"/>
      <c r="AD1068" s="967"/>
      <c r="AE1068" s="967"/>
      <c r="AF1068" s="967"/>
      <c r="AG1068" s="96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6">
        <v>10</v>
      </c>
      <c r="B1069" s="966">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7"/>
      <c r="AD1069" s="967"/>
      <c r="AE1069" s="967"/>
      <c r="AF1069" s="967"/>
      <c r="AG1069" s="96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6">
        <v>11</v>
      </c>
      <c r="B1070" s="966">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7"/>
      <c r="AD1070" s="967"/>
      <c r="AE1070" s="967"/>
      <c r="AF1070" s="967"/>
      <c r="AG1070" s="96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6">
        <v>12</v>
      </c>
      <c r="B1071" s="966">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7"/>
      <c r="AD1071" s="967"/>
      <c r="AE1071" s="967"/>
      <c r="AF1071" s="967"/>
      <c r="AG1071" s="96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6">
        <v>13</v>
      </c>
      <c r="B1072" s="966">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7"/>
      <c r="AD1072" s="967"/>
      <c r="AE1072" s="967"/>
      <c r="AF1072" s="967"/>
      <c r="AG1072" s="96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6">
        <v>14</v>
      </c>
      <c r="B1073" s="966">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7"/>
      <c r="AD1073" s="967"/>
      <c r="AE1073" s="967"/>
      <c r="AF1073" s="967"/>
      <c r="AG1073" s="96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6">
        <v>15</v>
      </c>
      <c r="B1074" s="966">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7"/>
      <c r="AD1074" s="967"/>
      <c r="AE1074" s="967"/>
      <c r="AF1074" s="967"/>
      <c r="AG1074" s="96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6">
        <v>16</v>
      </c>
      <c r="B1075" s="966">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7"/>
      <c r="AD1075" s="967"/>
      <c r="AE1075" s="967"/>
      <c r="AF1075" s="967"/>
      <c r="AG1075" s="96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6">
        <v>17</v>
      </c>
      <c r="B1076" s="966">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7"/>
      <c r="AD1076" s="967"/>
      <c r="AE1076" s="967"/>
      <c r="AF1076" s="967"/>
      <c r="AG1076" s="96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6">
        <v>18</v>
      </c>
      <c r="B1077" s="966">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7"/>
      <c r="AD1077" s="967"/>
      <c r="AE1077" s="967"/>
      <c r="AF1077" s="967"/>
      <c r="AG1077" s="96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6">
        <v>19</v>
      </c>
      <c r="B1078" s="966">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7"/>
      <c r="AD1078" s="967"/>
      <c r="AE1078" s="967"/>
      <c r="AF1078" s="967"/>
      <c r="AG1078" s="96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6">
        <v>20</v>
      </c>
      <c r="B1079" s="966">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7"/>
      <c r="AD1079" s="967"/>
      <c r="AE1079" s="967"/>
      <c r="AF1079" s="967"/>
      <c r="AG1079" s="96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6">
        <v>21</v>
      </c>
      <c r="B1080" s="966">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7"/>
      <c r="AD1080" s="967"/>
      <c r="AE1080" s="967"/>
      <c r="AF1080" s="967"/>
      <c r="AG1080" s="96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6">
        <v>22</v>
      </c>
      <c r="B1081" s="966">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7"/>
      <c r="AD1081" s="967"/>
      <c r="AE1081" s="967"/>
      <c r="AF1081" s="967"/>
      <c r="AG1081" s="96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6">
        <v>23</v>
      </c>
      <c r="B1082" s="966">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7"/>
      <c r="AD1082" s="967"/>
      <c r="AE1082" s="967"/>
      <c r="AF1082" s="967"/>
      <c r="AG1082" s="96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6">
        <v>24</v>
      </c>
      <c r="B1083" s="966">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7"/>
      <c r="AD1083" s="967"/>
      <c r="AE1083" s="967"/>
      <c r="AF1083" s="967"/>
      <c r="AG1083" s="96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6">
        <v>25</v>
      </c>
      <c r="B1084" s="966">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7"/>
      <c r="AD1084" s="967"/>
      <c r="AE1084" s="967"/>
      <c r="AF1084" s="967"/>
      <c r="AG1084" s="96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6">
        <v>26</v>
      </c>
      <c r="B1085" s="966">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7"/>
      <c r="AD1085" s="967"/>
      <c r="AE1085" s="967"/>
      <c r="AF1085" s="967"/>
      <c r="AG1085" s="96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6">
        <v>27</v>
      </c>
      <c r="B1086" s="966">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7"/>
      <c r="AD1086" s="967"/>
      <c r="AE1086" s="967"/>
      <c r="AF1086" s="967"/>
      <c r="AG1086" s="96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6">
        <v>28</v>
      </c>
      <c r="B1087" s="966">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7"/>
      <c r="AD1087" s="967"/>
      <c r="AE1087" s="967"/>
      <c r="AF1087" s="967"/>
      <c r="AG1087" s="96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6">
        <v>29</v>
      </c>
      <c r="B1088" s="966">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7"/>
      <c r="AD1088" s="967"/>
      <c r="AE1088" s="967"/>
      <c r="AF1088" s="967"/>
      <c r="AG1088" s="96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6">
        <v>30</v>
      </c>
      <c r="B1089" s="966">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7"/>
      <c r="AD1089" s="967"/>
      <c r="AE1089" s="967"/>
      <c r="AF1089" s="967"/>
      <c r="AG1089" s="96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8" t="s">
        <v>270</v>
      </c>
      <c r="K1092" s="969"/>
      <c r="L1092" s="969"/>
      <c r="M1092" s="969"/>
      <c r="N1092" s="969"/>
      <c r="O1092" s="969"/>
      <c r="P1092" s="136" t="s">
        <v>25</v>
      </c>
      <c r="Q1092" s="136"/>
      <c r="R1092" s="136"/>
      <c r="S1092" s="136"/>
      <c r="T1092" s="136"/>
      <c r="U1092" s="136"/>
      <c r="V1092" s="136"/>
      <c r="W1092" s="136"/>
      <c r="X1092" s="136"/>
      <c r="Y1092" s="137" t="s">
        <v>315</v>
      </c>
      <c r="Z1092" s="138"/>
      <c r="AA1092" s="138"/>
      <c r="AB1092" s="138"/>
      <c r="AC1092" s="968" t="s">
        <v>306</v>
      </c>
      <c r="AD1092" s="968"/>
      <c r="AE1092" s="968"/>
      <c r="AF1092" s="968"/>
      <c r="AG1092" s="968"/>
      <c r="AH1092" s="137" t="s">
        <v>232</v>
      </c>
      <c r="AI1092" s="134"/>
      <c r="AJ1092" s="134"/>
      <c r="AK1092" s="134"/>
      <c r="AL1092" s="134" t="s">
        <v>19</v>
      </c>
      <c r="AM1092" s="134"/>
      <c r="AN1092" s="134"/>
      <c r="AO1092" s="139"/>
      <c r="AP1092" s="970" t="s">
        <v>271</v>
      </c>
      <c r="AQ1092" s="970"/>
      <c r="AR1092" s="970"/>
      <c r="AS1092" s="970"/>
      <c r="AT1092" s="970"/>
      <c r="AU1092" s="970"/>
      <c r="AV1092" s="970"/>
      <c r="AW1092" s="970"/>
      <c r="AX1092" s="970"/>
      <c r="AY1092">
        <f>$AY$1090</f>
        <v>0</v>
      </c>
    </row>
    <row r="1093" spans="1:51" ht="26.25" customHeight="1" x14ac:dyDescent="0.15">
      <c r="A1093" s="966">
        <v>1</v>
      </c>
      <c r="B1093" s="966">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7"/>
      <c r="AD1093" s="967"/>
      <c r="AE1093" s="967"/>
      <c r="AF1093" s="967"/>
      <c r="AG1093" s="96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6">
        <v>2</v>
      </c>
      <c r="B1094" s="966">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7"/>
      <c r="AD1094" s="967"/>
      <c r="AE1094" s="967"/>
      <c r="AF1094" s="967"/>
      <c r="AG1094" s="96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6">
        <v>3</v>
      </c>
      <c r="B1095" s="966">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7"/>
      <c r="AD1095" s="967"/>
      <c r="AE1095" s="967"/>
      <c r="AF1095" s="967"/>
      <c r="AG1095" s="96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6">
        <v>4</v>
      </c>
      <c r="B1096" s="966">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7"/>
      <c r="AD1096" s="967"/>
      <c r="AE1096" s="967"/>
      <c r="AF1096" s="967"/>
      <c r="AG1096" s="96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6">
        <v>5</v>
      </c>
      <c r="B1097" s="966">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7"/>
      <c r="AD1097" s="967"/>
      <c r="AE1097" s="967"/>
      <c r="AF1097" s="967"/>
      <c r="AG1097" s="96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6">
        <v>6</v>
      </c>
      <c r="B1098" s="966">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7"/>
      <c r="AD1098" s="967"/>
      <c r="AE1098" s="967"/>
      <c r="AF1098" s="967"/>
      <c r="AG1098" s="96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6">
        <v>7</v>
      </c>
      <c r="B1099" s="966">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7"/>
      <c r="AD1099" s="967"/>
      <c r="AE1099" s="967"/>
      <c r="AF1099" s="967"/>
      <c r="AG1099" s="96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6">
        <v>8</v>
      </c>
      <c r="B1100" s="966">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7"/>
      <c r="AD1100" s="967"/>
      <c r="AE1100" s="967"/>
      <c r="AF1100" s="967"/>
      <c r="AG1100" s="96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6">
        <v>9</v>
      </c>
      <c r="B1101" s="966">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7"/>
      <c r="AD1101" s="967"/>
      <c r="AE1101" s="967"/>
      <c r="AF1101" s="967"/>
      <c r="AG1101" s="96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6">
        <v>10</v>
      </c>
      <c r="B1102" s="966">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7"/>
      <c r="AD1102" s="967"/>
      <c r="AE1102" s="967"/>
      <c r="AF1102" s="967"/>
      <c r="AG1102" s="96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6">
        <v>11</v>
      </c>
      <c r="B1103" s="966">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7"/>
      <c r="AD1103" s="967"/>
      <c r="AE1103" s="967"/>
      <c r="AF1103" s="967"/>
      <c r="AG1103" s="96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6">
        <v>12</v>
      </c>
      <c r="B1104" s="966">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7"/>
      <c r="AD1104" s="967"/>
      <c r="AE1104" s="967"/>
      <c r="AF1104" s="967"/>
      <c r="AG1104" s="96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6">
        <v>13</v>
      </c>
      <c r="B1105" s="966">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7"/>
      <c r="AD1105" s="967"/>
      <c r="AE1105" s="967"/>
      <c r="AF1105" s="967"/>
      <c r="AG1105" s="96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6">
        <v>14</v>
      </c>
      <c r="B1106" s="966">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7"/>
      <c r="AD1106" s="967"/>
      <c r="AE1106" s="967"/>
      <c r="AF1106" s="967"/>
      <c r="AG1106" s="96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6">
        <v>15</v>
      </c>
      <c r="B1107" s="966">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7"/>
      <c r="AD1107" s="967"/>
      <c r="AE1107" s="967"/>
      <c r="AF1107" s="967"/>
      <c r="AG1107" s="96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6">
        <v>16</v>
      </c>
      <c r="B1108" s="966">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7"/>
      <c r="AD1108" s="967"/>
      <c r="AE1108" s="967"/>
      <c r="AF1108" s="967"/>
      <c r="AG1108" s="96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6">
        <v>17</v>
      </c>
      <c r="B1109" s="966">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7"/>
      <c r="AD1109" s="967"/>
      <c r="AE1109" s="967"/>
      <c r="AF1109" s="967"/>
      <c r="AG1109" s="96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6">
        <v>18</v>
      </c>
      <c r="B1110" s="966">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7"/>
      <c r="AD1110" s="967"/>
      <c r="AE1110" s="967"/>
      <c r="AF1110" s="967"/>
      <c r="AG1110" s="96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6">
        <v>19</v>
      </c>
      <c r="B1111" s="966">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7"/>
      <c r="AD1111" s="967"/>
      <c r="AE1111" s="967"/>
      <c r="AF1111" s="967"/>
      <c r="AG1111" s="96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6">
        <v>20</v>
      </c>
      <c r="B1112" s="966">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7"/>
      <c r="AD1112" s="967"/>
      <c r="AE1112" s="967"/>
      <c r="AF1112" s="967"/>
      <c r="AG1112" s="96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6">
        <v>21</v>
      </c>
      <c r="B1113" s="966">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7"/>
      <c r="AD1113" s="967"/>
      <c r="AE1113" s="967"/>
      <c r="AF1113" s="967"/>
      <c r="AG1113" s="96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6">
        <v>22</v>
      </c>
      <c r="B1114" s="966">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7"/>
      <c r="AD1114" s="967"/>
      <c r="AE1114" s="967"/>
      <c r="AF1114" s="967"/>
      <c r="AG1114" s="96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6">
        <v>23</v>
      </c>
      <c r="B1115" s="966">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7"/>
      <c r="AD1115" s="967"/>
      <c r="AE1115" s="967"/>
      <c r="AF1115" s="967"/>
      <c r="AG1115" s="96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6">
        <v>24</v>
      </c>
      <c r="B1116" s="966">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7"/>
      <c r="AD1116" s="967"/>
      <c r="AE1116" s="967"/>
      <c r="AF1116" s="967"/>
      <c r="AG1116" s="96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6">
        <v>25</v>
      </c>
      <c r="B1117" s="966">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7"/>
      <c r="AD1117" s="967"/>
      <c r="AE1117" s="967"/>
      <c r="AF1117" s="967"/>
      <c r="AG1117" s="96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6">
        <v>26</v>
      </c>
      <c r="B1118" s="966">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7"/>
      <c r="AD1118" s="967"/>
      <c r="AE1118" s="967"/>
      <c r="AF1118" s="967"/>
      <c r="AG1118" s="96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6">
        <v>27</v>
      </c>
      <c r="B1119" s="966">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7"/>
      <c r="AD1119" s="967"/>
      <c r="AE1119" s="967"/>
      <c r="AF1119" s="967"/>
      <c r="AG1119" s="96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6">
        <v>28</v>
      </c>
      <c r="B1120" s="966">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7"/>
      <c r="AD1120" s="967"/>
      <c r="AE1120" s="967"/>
      <c r="AF1120" s="967"/>
      <c r="AG1120" s="96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6">
        <v>29</v>
      </c>
      <c r="B1121" s="966">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7"/>
      <c r="AD1121" s="967"/>
      <c r="AE1121" s="967"/>
      <c r="AF1121" s="967"/>
      <c r="AG1121" s="96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6">
        <v>30</v>
      </c>
      <c r="B1122" s="966">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7"/>
      <c r="AD1122" s="967"/>
      <c r="AE1122" s="967"/>
      <c r="AF1122" s="967"/>
      <c r="AG1122" s="96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8" t="s">
        <v>270</v>
      </c>
      <c r="K1125" s="969"/>
      <c r="L1125" s="969"/>
      <c r="M1125" s="969"/>
      <c r="N1125" s="969"/>
      <c r="O1125" s="969"/>
      <c r="P1125" s="136" t="s">
        <v>25</v>
      </c>
      <c r="Q1125" s="136"/>
      <c r="R1125" s="136"/>
      <c r="S1125" s="136"/>
      <c r="T1125" s="136"/>
      <c r="U1125" s="136"/>
      <c r="V1125" s="136"/>
      <c r="W1125" s="136"/>
      <c r="X1125" s="136"/>
      <c r="Y1125" s="137" t="s">
        <v>315</v>
      </c>
      <c r="Z1125" s="138"/>
      <c r="AA1125" s="138"/>
      <c r="AB1125" s="138"/>
      <c r="AC1125" s="968" t="s">
        <v>306</v>
      </c>
      <c r="AD1125" s="968"/>
      <c r="AE1125" s="968"/>
      <c r="AF1125" s="968"/>
      <c r="AG1125" s="968"/>
      <c r="AH1125" s="137" t="s">
        <v>232</v>
      </c>
      <c r="AI1125" s="134"/>
      <c r="AJ1125" s="134"/>
      <c r="AK1125" s="134"/>
      <c r="AL1125" s="134" t="s">
        <v>19</v>
      </c>
      <c r="AM1125" s="134"/>
      <c r="AN1125" s="134"/>
      <c r="AO1125" s="139"/>
      <c r="AP1125" s="970" t="s">
        <v>271</v>
      </c>
      <c r="AQ1125" s="970"/>
      <c r="AR1125" s="970"/>
      <c r="AS1125" s="970"/>
      <c r="AT1125" s="970"/>
      <c r="AU1125" s="970"/>
      <c r="AV1125" s="970"/>
      <c r="AW1125" s="970"/>
      <c r="AX1125" s="970"/>
      <c r="AY1125">
        <f>$AY$1123</f>
        <v>0</v>
      </c>
    </row>
    <row r="1126" spans="1:51" ht="26.25" customHeight="1" x14ac:dyDescent="0.15">
      <c r="A1126" s="966">
        <v>1</v>
      </c>
      <c r="B1126" s="966">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7"/>
      <c r="AD1126" s="967"/>
      <c r="AE1126" s="967"/>
      <c r="AF1126" s="967"/>
      <c r="AG1126" s="96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6">
        <v>2</v>
      </c>
      <c r="B1127" s="966">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7"/>
      <c r="AD1127" s="967"/>
      <c r="AE1127" s="967"/>
      <c r="AF1127" s="967"/>
      <c r="AG1127" s="96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6">
        <v>3</v>
      </c>
      <c r="B1128" s="966">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7"/>
      <c r="AD1128" s="967"/>
      <c r="AE1128" s="967"/>
      <c r="AF1128" s="967"/>
      <c r="AG1128" s="96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6">
        <v>4</v>
      </c>
      <c r="B1129" s="966">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7"/>
      <c r="AD1129" s="967"/>
      <c r="AE1129" s="967"/>
      <c r="AF1129" s="967"/>
      <c r="AG1129" s="96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6">
        <v>5</v>
      </c>
      <c r="B1130" s="966">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7"/>
      <c r="AD1130" s="967"/>
      <c r="AE1130" s="967"/>
      <c r="AF1130" s="967"/>
      <c r="AG1130" s="96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6">
        <v>6</v>
      </c>
      <c r="B1131" s="966">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7"/>
      <c r="AD1131" s="967"/>
      <c r="AE1131" s="967"/>
      <c r="AF1131" s="967"/>
      <c r="AG1131" s="96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6">
        <v>7</v>
      </c>
      <c r="B1132" s="966">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7"/>
      <c r="AD1132" s="967"/>
      <c r="AE1132" s="967"/>
      <c r="AF1132" s="967"/>
      <c r="AG1132" s="96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6">
        <v>8</v>
      </c>
      <c r="B1133" s="966">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7"/>
      <c r="AD1133" s="967"/>
      <c r="AE1133" s="967"/>
      <c r="AF1133" s="967"/>
      <c r="AG1133" s="96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6">
        <v>9</v>
      </c>
      <c r="B1134" s="966">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7"/>
      <c r="AD1134" s="967"/>
      <c r="AE1134" s="967"/>
      <c r="AF1134" s="967"/>
      <c r="AG1134" s="96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6">
        <v>10</v>
      </c>
      <c r="B1135" s="966">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7"/>
      <c r="AD1135" s="967"/>
      <c r="AE1135" s="967"/>
      <c r="AF1135" s="967"/>
      <c r="AG1135" s="96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6">
        <v>11</v>
      </c>
      <c r="B1136" s="966">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7"/>
      <c r="AD1136" s="967"/>
      <c r="AE1136" s="967"/>
      <c r="AF1136" s="967"/>
      <c r="AG1136" s="96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6">
        <v>12</v>
      </c>
      <c r="B1137" s="966">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7"/>
      <c r="AD1137" s="967"/>
      <c r="AE1137" s="967"/>
      <c r="AF1137" s="967"/>
      <c r="AG1137" s="96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6">
        <v>13</v>
      </c>
      <c r="B1138" s="966">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7"/>
      <c r="AD1138" s="967"/>
      <c r="AE1138" s="967"/>
      <c r="AF1138" s="967"/>
      <c r="AG1138" s="96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6">
        <v>14</v>
      </c>
      <c r="B1139" s="966">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7"/>
      <c r="AD1139" s="967"/>
      <c r="AE1139" s="967"/>
      <c r="AF1139" s="967"/>
      <c r="AG1139" s="96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6">
        <v>15</v>
      </c>
      <c r="B1140" s="966">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7"/>
      <c r="AD1140" s="967"/>
      <c r="AE1140" s="967"/>
      <c r="AF1140" s="967"/>
      <c r="AG1140" s="96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6">
        <v>16</v>
      </c>
      <c r="B1141" s="966">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7"/>
      <c r="AD1141" s="967"/>
      <c r="AE1141" s="967"/>
      <c r="AF1141" s="967"/>
      <c r="AG1141" s="96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6">
        <v>17</v>
      </c>
      <c r="B1142" s="966">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7"/>
      <c r="AD1142" s="967"/>
      <c r="AE1142" s="967"/>
      <c r="AF1142" s="967"/>
      <c r="AG1142" s="96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6">
        <v>18</v>
      </c>
      <c r="B1143" s="966">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7"/>
      <c r="AD1143" s="967"/>
      <c r="AE1143" s="967"/>
      <c r="AF1143" s="967"/>
      <c r="AG1143" s="96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6">
        <v>19</v>
      </c>
      <c r="B1144" s="966">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7"/>
      <c r="AD1144" s="967"/>
      <c r="AE1144" s="967"/>
      <c r="AF1144" s="967"/>
      <c r="AG1144" s="96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6">
        <v>20</v>
      </c>
      <c r="B1145" s="966">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7"/>
      <c r="AD1145" s="967"/>
      <c r="AE1145" s="967"/>
      <c r="AF1145" s="967"/>
      <c r="AG1145" s="96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6">
        <v>21</v>
      </c>
      <c r="B1146" s="966">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7"/>
      <c r="AD1146" s="967"/>
      <c r="AE1146" s="967"/>
      <c r="AF1146" s="967"/>
      <c r="AG1146" s="96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6">
        <v>22</v>
      </c>
      <c r="B1147" s="966">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7"/>
      <c r="AD1147" s="967"/>
      <c r="AE1147" s="967"/>
      <c r="AF1147" s="967"/>
      <c r="AG1147" s="96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6">
        <v>23</v>
      </c>
      <c r="B1148" s="966">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7"/>
      <c r="AD1148" s="967"/>
      <c r="AE1148" s="967"/>
      <c r="AF1148" s="967"/>
      <c r="AG1148" s="96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6">
        <v>24</v>
      </c>
      <c r="B1149" s="966">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7"/>
      <c r="AD1149" s="967"/>
      <c r="AE1149" s="967"/>
      <c r="AF1149" s="967"/>
      <c r="AG1149" s="96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6">
        <v>25</v>
      </c>
      <c r="B1150" s="966">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7"/>
      <c r="AD1150" s="967"/>
      <c r="AE1150" s="967"/>
      <c r="AF1150" s="967"/>
      <c r="AG1150" s="96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6">
        <v>26</v>
      </c>
      <c r="B1151" s="966">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7"/>
      <c r="AD1151" s="967"/>
      <c r="AE1151" s="967"/>
      <c r="AF1151" s="967"/>
      <c r="AG1151" s="96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6">
        <v>27</v>
      </c>
      <c r="B1152" s="966">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7"/>
      <c r="AD1152" s="967"/>
      <c r="AE1152" s="967"/>
      <c r="AF1152" s="967"/>
      <c r="AG1152" s="96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6">
        <v>28</v>
      </c>
      <c r="B1153" s="966">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7"/>
      <c r="AD1153" s="967"/>
      <c r="AE1153" s="967"/>
      <c r="AF1153" s="967"/>
      <c r="AG1153" s="96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6">
        <v>29</v>
      </c>
      <c r="B1154" s="966">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7"/>
      <c r="AD1154" s="967"/>
      <c r="AE1154" s="967"/>
      <c r="AF1154" s="967"/>
      <c r="AG1154" s="96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6">
        <v>30</v>
      </c>
      <c r="B1155" s="966">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7"/>
      <c r="AD1155" s="967"/>
      <c r="AE1155" s="967"/>
      <c r="AF1155" s="967"/>
      <c r="AG1155" s="96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8" t="s">
        <v>270</v>
      </c>
      <c r="K1158" s="969"/>
      <c r="L1158" s="969"/>
      <c r="M1158" s="969"/>
      <c r="N1158" s="969"/>
      <c r="O1158" s="969"/>
      <c r="P1158" s="136" t="s">
        <v>25</v>
      </c>
      <c r="Q1158" s="136"/>
      <c r="R1158" s="136"/>
      <c r="S1158" s="136"/>
      <c r="T1158" s="136"/>
      <c r="U1158" s="136"/>
      <c r="V1158" s="136"/>
      <c r="W1158" s="136"/>
      <c r="X1158" s="136"/>
      <c r="Y1158" s="137" t="s">
        <v>315</v>
      </c>
      <c r="Z1158" s="138"/>
      <c r="AA1158" s="138"/>
      <c r="AB1158" s="138"/>
      <c r="AC1158" s="968" t="s">
        <v>306</v>
      </c>
      <c r="AD1158" s="968"/>
      <c r="AE1158" s="968"/>
      <c r="AF1158" s="968"/>
      <c r="AG1158" s="968"/>
      <c r="AH1158" s="137" t="s">
        <v>232</v>
      </c>
      <c r="AI1158" s="134"/>
      <c r="AJ1158" s="134"/>
      <c r="AK1158" s="134"/>
      <c r="AL1158" s="134" t="s">
        <v>19</v>
      </c>
      <c r="AM1158" s="134"/>
      <c r="AN1158" s="134"/>
      <c r="AO1158" s="139"/>
      <c r="AP1158" s="970" t="s">
        <v>271</v>
      </c>
      <c r="AQ1158" s="970"/>
      <c r="AR1158" s="970"/>
      <c r="AS1158" s="970"/>
      <c r="AT1158" s="970"/>
      <c r="AU1158" s="970"/>
      <c r="AV1158" s="970"/>
      <c r="AW1158" s="970"/>
      <c r="AX1158" s="970"/>
      <c r="AY1158">
        <f>$AY$1156</f>
        <v>0</v>
      </c>
    </row>
    <row r="1159" spans="1:51" ht="26.25" customHeight="1" x14ac:dyDescent="0.15">
      <c r="A1159" s="966">
        <v>1</v>
      </c>
      <c r="B1159" s="966">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7"/>
      <c r="AD1159" s="967"/>
      <c r="AE1159" s="967"/>
      <c r="AF1159" s="967"/>
      <c r="AG1159" s="96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6">
        <v>2</v>
      </c>
      <c r="B1160" s="966">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7"/>
      <c r="AD1160" s="967"/>
      <c r="AE1160" s="967"/>
      <c r="AF1160" s="967"/>
      <c r="AG1160" s="96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6">
        <v>3</v>
      </c>
      <c r="B1161" s="966">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7"/>
      <c r="AD1161" s="967"/>
      <c r="AE1161" s="967"/>
      <c r="AF1161" s="967"/>
      <c r="AG1161" s="96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6">
        <v>4</v>
      </c>
      <c r="B1162" s="966">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7"/>
      <c r="AD1162" s="967"/>
      <c r="AE1162" s="967"/>
      <c r="AF1162" s="967"/>
      <c r="AG1162" s="96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6">
        <v>5</v>
      </c>
      <c r="B1163" s="966">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7"/>
      <c r="AD1163" s="967"/>
      <c r="AE1163" s="967"/>
      <c r="AF1163" s="967"/>
      <c r="AG1163" s="96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6">
        <v>6</v>
      </c>
      <c r="B1164" s="966">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7"/>
      <c r="AD1164" s="967"/>
      <c r="AE1164" s="967"/>
      <c r="AF1164" s="967"/>
      <c r="AG1164" s="96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6">
        <v>7</v>
      </c>
      <c r="B1165" s="966">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7"/>
      <c r="AD1165" s="967"/>
      <c r="AE1165" s="967"/>
      <c r="AF1165" s="967"/>
      <c r="AG1165" s="96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6">
        <v>8</v>
      </c>
      <c r="B1166" s="966">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7"/>
      <c r="AD1166" s="967"/>
      <c r="AE1166" s="967"/>
      <c r="AF1166" s="967"/>
      <c r="AG1166" s="96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6">
        <v>9</v>
      </c>
      <c r="B1167" s="966">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7"/>
      <c r="AD1167" s="967"/>
      <c r="AE1167" s="967"/>
      <c r="AF1167" s="967"/>
      <c r="AG1167" s="96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6">
        <v>10</v>
      </c>
      <c r="B1168" s="966">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7"/>
      <c r="AD1168" s="967"/>
      <c r="AE1168" s="967"/>
      <c r="AF1168" s="967"/>
      <c r="AG1168" s="96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6">
        <v>11</v>
      </c>
      <c r="B1169" s="966">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7"/>
      <c r="AD1169" s="967"/>
      <c r="AE1169" s="967"/>
      <c r="AF1169" s="967"/>
      <c r="AG1169" s="96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6">
        <v>12</v>
      </c>
      <c r="B1170" s="966">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7"/>
      <c r="AD1170" s="967"/>
      <c r="AE1170" s="967"/>
      <c r="AF1170" s="967"/>
      <c r="AG1170" s="96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6">
        <v>13</v>
      </c>
      <c r="B1171" s="966">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7"/>
      <c r="AD1171" s="967"/>
      <c r="AE1171" s="967"/>
      <c r="AF1171" s="967"/>
      <c r="AG1171" s="96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6">
        <v>14</v>
      </c>
      <c r="B1172" s="966">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7"/>
      <c r="AD1172" s="967"/>
      <c r="AE1172" s="967"/>
      <c r="AF1172" s="967"/>
      <c r="AG1172" s="96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6">
        <v>15</v>
      </c>
      <c r="B1173" s="966">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7"/>
      <c r="AD1173" s="967"/>
      <c r="AE1173" s="967"/>
      <c r="AF1173" s="967"/>
      <c r="AG1173" s="96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6">
        <v>16</v>
      </c>
      <c r="B1174" s="966">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7"/>
      <c r="AD1174" s="967"/>
      <c r="AE1174" s="967"/>
      <c r="AF1174" s="967"/>
      <c r="AG1174" s="96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6">
        <v>17</v>
      </c>
      <c r="B1175" s="966">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7"/>
      <c r="AD1175" s="967"/>
      <c r="AE1175" s="967"/>
      <c r="AF1175" s="967"/>
      <c r="AG1175" s="96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6">
        <v>18</v>
      </c>
      <c r="B1176" s="966">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7"/>
      <c r="AD1176" s="967"/>
      <c r="AE1176" s="967"/>
      <c r="AF1176" s="967"/>
      <c r="AG1176" s="96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6">
        <v>19</v>
      </c>
      <c r="B1177" s="966">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7"/>
      <c r="AD1177" s="967"/>
      <c r="AE1177" s="967"/>
      <c r="AF1177" s="967"/>
      <c r="AG1177" s="96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6">
        <v>20</v>
      </c>
      <c r="B1178" s="966">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7"/>
      <c r="AD1178" s="967"/>
      <c r="AE1178" s="967"/>
      <c r="AF1178" s="967"/>
      <c r="AG1178" s="96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6">
        <v>21</v>
      </c>
      <c r="B1179" s="966">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7"/>
      <c r="AD1179" s="967"/>
      <c r="AE1179" s="967"/>
      <c r="AF1179" s="967"/>
      <c r="AG1179" s="96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6">
        <v>22</v>
      </c>
      <c r="B1180" s="966">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7"/>
      <c r="AD1180" s="967"/>
      <c r="AE1180" s="967"/>
      <c r="AF1180" s="967"/>
      <c r="AG1180" s="96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6">
        <v>23</v>
      </c>
      <c r="B1181" s="966">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7"/>
      <c r="AD1181" s="967"/>
      <c r="AE1181" s="967"/>
      <c r="AF1181" s="967"/>
      <c r="AG1181" s="96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6">
        <v>24</v>
      </c>
      <c r="B1182" s="966">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7"/>
      <c r="AD1182" s="967"/>
      <c r="AE1182" s="967"/>
      <c r="AF1182" s="967"/>
      <c r="AG1182" s="96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6">
        <v>25</v>
      </c>
      <c r="B1183" s="966">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7"/>
      <c r="AD1183" s="967"/>
      <c r="AE1183" s="967"/>
      <c r="AF1183" s="967"/>
      <c r="AG1183" s="96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6">
        <v>26</v>
      </c>
      <c r="B1184" s="966">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7"/>
      <c r="AD1184" s="967"/>
      <c r="AE1184" s="967"/>
      <c r="AF1184" s="967"/>
      <c r="AG1184" s="96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6">
        <v>27</v>
      </c>
      <c r="B1185" s="966">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7"/>
      <c r="AD1185" s="967"/>
      <c r="AE1185" s="967"/>
      <c r="AF1185" s="967"/>
      <c r="AG1185" s="96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6">
        <v>28</v>
      </c>
      <c r="B1186" s="966">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7"/>
      <c r="AD1186" s="967"/>
      <c r="AE1186" s="967"/>
      <c r="AF1186" s="967"/>
      <c r="AG1186" s="96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6">
        <v>29</v>
      </c>
      <c r="B1187" s="966">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7"/>
      <c r="AD1187" s="967"/>
      <c r="AE1187" s="967"/>
      <c r="AF1187" s="967"/>
      <c r="AG1187" s="96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6">
        <v>30</v>
      </c>
      <c r="B1188" s="966">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7"/>
      <c r="AD1188" s="967"/>
      <c r="AE1188" s="967"/>
      <c r="AF1188" s="967"/>
      <c r="AG1188" s="96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8" t="s">
        <v>270</v>
      </c>
      <c r="K1191" s="969"/>
      <c r="L1191" s="969"/>
      <c r="M1191" s="969"/>
      <c r="N1191" s="969"/>
      <c r="O1191" s="969"/>
      <c r="P1191" s="136" t="s">
        <v>25</v>
      </c>
      <c r="Q1191" s="136"/>
      <c r="R1191" s="136"/>
      <c r="S1191" s="136"/>
      <c r="T1191" s="136"/>
      <c r="U1191" s="136"/>
      <c r="V1191" s="136"/>
      <c r="W1191" s="136"/>
      <c r="X1191" s="136"/>
      <c r="Y1191" s="137" t="s">
        <v>315</v>
      </c>
      <c r="Z1191" s="138"/>
      <c r="AA1191" s="138"/>
      <c r="AB1191" s="138"/>
      <c r="AC1191" s="968" t="s">
        <v>306</v>
      </c>
      <c r="AD1191" s="968"/>
      <c r="AE1191" s="968"/>
      <c r="AF1191" s="968"/>
      <c r="AG1191" s="968"/>
      <c r="AH1191" s="137" t="s">
        <v>232</v>
      </c>
      <c r="AI1191" s="134"/>
      <c r="AJ1191" s="134"/>
      <c r="AK1191" s="134"/>
      <c r="AL1191" s="134" t="s">
        <v>19</v>
      </c>
      <c r="AM1191" s="134"/>
      <c r="AN1191" s="134"/>
      <c r="AO1191" s="139"/>
      <c r="AP1191" s="970" t="s">
        <v>271</v>
      </c>
      <c r="AQ1191" s="970"/>
      <c r="AR1191" s="970"/>
      <c r="AS1191" s="970"/>
      <c r="AT1191" s="970"/>
      <c r="AU1191" s="970"/>
      <c r="AV1191" s="970"/>
      <c r="AW1191" s="970"/>
      <c r="AX1191" s="970"/>
      <c r="AY1191">
        <f>$AY$1189</f>
        <v>0</v>
      </c>
    </row>
    <row r="1192" spans="1:51" ht="26.25" customHeight="1" x14ac:dyDescent="0.15">
      <c r="A1192" s="966">
        <v>1</v>
      </c>
      <c r="B1192" s="966">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7"/>
      <c r="AD1192" s="967"/>
      <c r="AE1192" s="967"/>
      <c r="AF1192" s="967"/>
      <c r="AG1192" s="96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6">
        <v>2</v>
      </c>
      <c r="B1193" s="966">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7"/>
      <c r="AD1193" s="967"/>
      <c r="AE1193" s="967"/>
      <c r="AF1193" s="967"/>
      <c r="AG1193" s="96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6">
        <v>3</v>
      </c>
      <c r="B1194" s="966">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7"/>
      <c r="AD1194" s="967"/>
      <c r="AE1194" s="967"/>
      <c r="AF1194" s="967"/>
      <c r="AG1194" s="96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6">
        <v>4</v>
      </c>
      <c r="B1195" s="966">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7"/>
      <c r="AD1195" s="967"/>
      <c r="AE1195" s="967"/>
      <c r="AF1195" s="967"/>
      <c r="AG1195" s="96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6">
        <v>5</v>
      </c>
      <c r="B1196" s="966">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7"/>
      <c r="AD1196" s="967"/>
      <c r="AE1196" s="967"/>
      <c r="AF1196" s="967"/>
      <c r="AG1196" s="96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6">
        <v>6</v>
      </c>
      <c r="B1197" s="966">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7"/>
      <c r="AD1197" s="967"/>
      <c r="AE1197" s="967"/>
      <c r="AF1197" s="967"/>
      <c r="AG1197" s="96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6">
        <v>7</v>
      </c>
      <c r="B1198" s="966">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7"/>
      <c r="AD1198" s="967"/>
      <c r="AE1198" s="967"/>
      <c r="AF1198" s="967"/>
      <c r="AG1198" s="96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6">
        <v>8</v>
      </c>
      <c r="B1199" s="966">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7"/>
      <c r="AD1199" s="967"/>
      <c r="AE1199" s="967"/>
      <c r="AF1199" s="967"/>
      <c r="AG1199" s="96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6">
        <v>9</v>
      </c>
      <c r="B1200" s="966">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7"/>
      <c r="AD1200" s="967"/>
      <c r="AE1200" s="967"/>
      <c r="AF1200" s="967"/>
      <c r="AG1200" s="96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6">
        <v>10</v>
      </c>
      <c r="B1201" s="966">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7"/>
      <c r="AD1201" s="967"/>
      <c r="AE1201" s="967"/>
      <c r="AF1201" s="967"/>
      <c r="AG1201" s="96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6">
        <v>11</v>
      </c>
      <c r="B1202" s="966">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7"/>
      <c r="AD1202" s="967"/>
      <c r="AE1202" s="967"/>
      <c r="AF1202" s="967"/>
      <c r="AG1202" s="96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6">
        <v>12</v>
      </c>
      <c r="B1203" s="966">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7"/>
      <c r="AD1203" s="967"/>
      <c r="AE1203" s="967"/>
      <c r="AF1203" s="967"/>
      <c r="AG1203" s="96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6">
        <v>13</v>
      </c>
      <c r="B1204" s="966">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7"/>
      <c r="AD1204" s="967"/>
      <c r="AE1204" s="967"/>
      <c r="AF1204" s="967"/>
      <c r="AG1204" s="96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6">
        <v>14</v>
      </c>
      <c r="B1205" s="966">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7"/>
      <c r="AD1205" s="967"/>
      <c r="AE1205" s="967"/>
      <c r="AF1205" s="967"/>
      <c r="AG1205" s="96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6">
        <v>15</v>
      </c>
      <c r="B1206" s="966">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7"/>
      <c r="AD1206" s="967"/>
      <c r="AE1206" s="967"/>
      <c r="AF1206" s="967"/>
      <c r="AG1206" s="96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6">
        <v>16</v>
      </c>
      <c r="B1207" s="966">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7"/>
      <c r="AD1207" s="967"/>
      <c r="AE1207" s="967"/>
      <c r="AF1207" s="967"/>
      <c r="AG1207" s="96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6">
        <v>17</v>
      </c>
      <c r="B1208" s="966">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7"/>
      <c r="AD1208" s="967"/>
      <c r="AE1208" s="967"/>
      <c r="AF1208" s="967"/>
      <c r="AG1208" s="96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6">
        <v>18</v>
      </c>
      <c r="B1209" s="966">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7"/>
      <c r="AD1209" s="967"/>
      <c r="AE1209" s="967"/>
      <c r="AF1209" s="967"/>
      <c r="AG1209" s="96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6">
        <v>19</v>
      </c>
      <c r="B1210" s="966">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7"/>
      <c r="AD1210" s="967"/>
      <c r="AE1210" s="967"/>
      <c r="AF1210" s="967"/>
      <c r="AG1210" s="96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6">
        <v>20</v>
      </c>
      <c r="B1211" s="966">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7"/>
      <c r="AD1211" s="967"/>
      <c r="AE1211" s="967"/>
      <c r="AF1211" s="967"/>
      <c r="AG1211" s="96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6">
        <v>21</v>
      </c>
      <c r="B1212" s="966">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7"/>
      <c r="AD1212" s="967"/>
      <c r="AE1212" s="967"/>
      <c r="AF1212" s="967"/>
      <c r="AG1212" s="96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6">
        <v>22</v>
      </c>
      <c r="B1213" s="966">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7"/>
      <c r="AD1213" s="967"/>
      <c r="AE1213" s="967"/>
      <c r="AF1213" s="967"/>
      <c r="AG1213" s="96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6">
        <v>23</v>
      </c>
      <c r="B1214" s="966">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7"/>
      <c r="AD1214" s="967"/>
      <c r="AE1214" s="967"/>
      <c r="AF1214" s="967"/>
      <c r="AG1214" s="96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6">
        <v>24</v>
      </c>
      <c r="B1215" s="966">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7"/>
      <c r="AD1215" s="967"/>
      <c r="AE1215" s="967"/>
      <c r="AF1215" s="967"/>
      <c r="AG1215" s="96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6">
        <v>25</v>
      </c>
      <c r="B1216" s="966">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7"/>
      <c r="AD1216" s="967"/>
      <c r="AE1216" s="967"/>
      <c r="AF1216" s="967"/>
      <c r="AG1216" s="96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6">
        <v>26</v>
      </c>
      <c r="B1217" s="966">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7"/>
      <c r="AD1217" s="967"/>
      <c r="AE1217" s="967"/>
      <c r="AF1217" s="967"/>
      <c r="AG1217" s="96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6">
        <v>27</v>
      </c>
      <c r="B1218" s="966">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7"/>
      <c r="AD1218" s="967"/>
      <c r="AE1218" s="967"/>
      <c r="AF1218" s="967"/>
      <c r="AG1218" s="96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6">
        <v>28</v>
      </c>
      <c r="B1219" s="966">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7"/>
      <c r="AD1219" s="967"/>
      <c r="AE1219" s="967"/>
      <c r="AF1219" s="967"/>
      <c r="AG1219" s="96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6">
        <v>29</v>
      </c>
      <c r="B1220" s="966">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7"/>
      <c r="AD1220" s="967"/>
      <c r="AE1220" s="967"/>
      <c r="AF1220" s="967"/>
      <c r="AG1220" s="96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6">
        <v>30</v>
      </c>
      <c r="B1221" s="966">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7"/>
      <c r="AD1221" s="967"/>
      <c r="AE1221" s="967"/>
      <c r="AF1221" s="967"/>
      <c r="AG1221" s="96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8" t="s">
        <v>270</v>
      </c>
      <c r="K1224" s="969"/>
      <c r="L1224" s="969"/>
      <c r="M1224" s="969"/>
      <c r="N1224" s="969"/>
      <c r="O1224" s="969"/>
      <c r="P1224" s="136" t="s">
        <v>25</v>
      </c>
      <c r="Q1224" s="136"/>
      <c r="R1224" s="136"/>
      <c r="S1224" s="136"/>
      <c r="T1224" s="136"/>
      <c r="U1224" s="136"/>
      <c r="V1224" s="136"/>
      <c r="W1224" s="136"/>
      <c r="X1224" s="136"/>
      <c r="Y1224" s="137" t="s">
        <v>315</v>
      </c>
      <c r="Z1224" s="138"/>
      <c r="AA1224" s="138"/>
      <c r="AB1224" s="138"/>
      <c r="AC1224" s="968" t="s">
        <v>306</v>
      </c>
      <c r="AD1224" s="968"/>
      <c r="AE1224" s="968"/>
      <c r="AF1224" s="968"/>
      <c r="AG1224" s="968"/>
      <c r="AH1224" s="137" t="s">
        <v>232</v>
      </c>
      <c r="AI1224" s="134"/>
      <c r="AJ1224" s="134"/>
      <c r="AK1224" s="134"/>
      <c r="AL1224" s="134" t="s">
        <v>19</v>
      </c>
      <c r="AM1224" s="134"/>
      <c r="AN1224" s="134"/>
      <c r="AO1224" s="139"/>
      <c r="AP1224" s="970" t="s">
        <v>271</v>
      </c>
      <c r="AQ1224" s="970"/>
      <c r="AR1224" s="970"/>
      <c r="AS1224" s="970"/>
      <c r="AT1224" s="970"/>
      <c r="AU1224" s="970"/>
      <c r="AV1224" s="970"/>
      <c r="AW1224" s="970"/>
      <c r="AX1224" s="970"/>
      <c r="AY1224">
        <f>$AY$1222</f>
        <v>0</v>
      </c>
    </row>
    <row r="1225" spans="1:51" ht="26.25" customHeight="1" x14ac:dyDescent="0.15">
      <c r="A1225" s="966">
        <v>1</v>
      </c>
      <c r="B1225" s="966">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7"/>
      <c r="AD1225" s="967"/>
      <c r="AE1225" s="967"/>
      <c r="AF1225" s="967"/>
      <c r="AG1225" s="96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6">
        <v>2</v>
      </c>
      <c r="B1226" s="966">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7"/>
      <c r="AD1226" s="967"/>
      <c r="AE1226" s="967"/>
      <c r="AF1226" s="967"/>
      <c r="AG1226" s="96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6">
        <v>3</v>
      </c>
      <c r="B1227" s="966">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7"/>
      <c r="AD1227" s="967"/>
      <c r="AE1227" s="967"/>
      <c r="AF1227" s="967"/>
      <c r="AG1227" s="96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6">
        <v>4</v>
      </c>
      <c r="B1228" s="966">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7"/>
      <c r="AD1228" s="967"/>
      <c r="AE1228" s="967"/>
      <c r="AF1228" s="967"/>
      <c r="AG1228" s="96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6">
        <v>5</v>
      </c>
      <c r="B1229" s="966">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7"/>
      <c r="AD1229" s="967"/>
      <c r="AE1229" s="967"/>
      <c r="AF1229" s="967"/>
      <c r="AG1229" s="96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6">
        <v>6</v>
      </c>
      <c r="B1230" s="966">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7"/>
      <c r="AD1230" s="967"/>
      <c r="AE1230" s="967"/>
      <c r="AF1230" s="967"/>
      <c r="AG1230" s="96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6">
        <v>7</v>
      </c>
      <c r="B1231" s="966">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7"/>
      <c r="AD1231" s="967"/>
      <c r="AE1231" s="967"/>
      <c r="AF1231" s="967"/>
      <c r="AG1231" s="96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6">
        <v>8</v>
      </c>
      <c r="B1232" s="966">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7"/>
      <c r="AD1232" s="967"/>
      <c r="AE1232" s="967"/>
      <c r="AF1232" s="967"/>
      <c r="AG1232" s="96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6">
        <v>9</v>
      </c>
      <c r="B1233" s="966">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7"/>
      <c r="AD1233" s="967"/>
      <c r="AE1233" s="967"/>
      <c r="AF1233" s="967"/>
      <c r="AG1233" s="96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6">
        <v>10</v>
      </c>
      <c r="B1234" s="966">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7"/>
      <c r="AD1234" s="967"/>
      <c r="AE1234" s="967"/>
      <c r="AF1234" s="967"/>
      <c r="AG1234" s="96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6">
        <v>11</v>
      </c>
      <c r="B1235" s="966">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7"/>
      <c r="AD1235" s="967"/>
      <c r="AE1235" s="967"/>
      <c r="AF1235" s="967"/>
      <c r="AG1235" s="96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6">
        <v>12</v>
      </c>
      <c r="B1236" s="966">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7"/>
      <c r="AD1236" s="967"/>
      <c r="AE1236" s="967"/>
      <c r="AF1236" s="967"/>
      <c r="AG1236" s="96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6">
        <v>13</v>
      </c>
      <c r="B1237" s="966">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7"/>
      <c r="AD1237" s="967"/>
      <c r="AE1237" s="967"/>
      <c r="AF1237" s="967"/>
      <c r="AG1237" s="96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6">
        <v>14</v>
      </c>
      <c r="B1238" s="966">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7"/>
      <c r="AD1238" s="967"/>
      <c r="AE1238" s="967"/>
      <c r="AF1238" s="967"/>
      <c r="AG1238" s="96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6">
        <v>15</v>
      </c>
      <c r="B1239" s="966">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7"/>
      <c r="AD1239" s="967"/>
      <c r="AE1239" s="967"/>
      <c r="AF1239" s="967"/>
      <c r="AG1239" s="96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6">
        <v>16</v>
      </c>
      <c r="B1240" s="966">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7"/>
      <c r="AD1240" s="967"/>
      <c r="AE1240" s="967"/>
      <c r="AF1240" s="967"/>
      <c r="AG1240" s="96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6">
        <v>17</v>
      </c>
      <c r="B1241" s="966">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7"/>
      <c r="AD1241" s="967"/>
      <c r="AE1241" s="967"/>
      <c r="AF1241" s="967"/>
      <c r="AG1241" s="96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6">
        <v>18</v>
      </c>
      <c r="B1242" s="966">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7"/>
      <c r="AD1242" s="967"/>
      <c r="AE1242" s="967"/>
      <c r="AF1242" s="967"/>
      <c r="AG1242" s="96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6">
        <v>19</v>
      </c>
      <c r="B1243" s="966">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7"/>
      <c r="AD1243" s="967"/>
      <c r="AE1243" s="967"/>
      <c r="AF1243" s="967"/>
      <c r="AG1243" s="96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6">
        <v>20</v>
      </c>
      <c r="B1244" s="966">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7"/>
      <c r="AD1244" s="967"/>
      <c r="AE1244" s="967"/>
      <c r="AF1244" s="967"/>
      <c r="AG1244" s="96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6">
        <v>21</v>
      </c>
      <c r="B1245" s="966">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7"/>
      <c r="AD1245" s="967"/>
      <c r="AE1245" s="967"/>
      <c r="AF1245" s="967"/>
      <c r="AG1245" s="96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6">
        <v>22</v>
      </c>
      <c r="B1246" s="966">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7"/>
      <c r="AD1246" s="967"/>
      <c r="AE1246" s="967"/>
      <c r="AF1246" s="967"/>
      <c r="AG1246" s="96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6">
        <v>23</v>
      </c>
      <c r="B1247" s="966">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7"/>
      <c r="AD1247" s="967"/>
      <c r="AE1247" s="967"/>
      <c r="AF1247" s="967"/>
      <c r="AG1247" s="96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6">
        <v>24</v>
      </c>
      <c r="B1248" s="966">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7"/>
      <c r="AD1248" s="967"/>
      <c r="AE1248" s="967"/>
      <c r="AF1248" s="967"/>
      <c r="AG1248" s="96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6">
        <v>25</v>
      </c>
      <c r="B1249" s="966">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7"/>
      <c r="AD1249" s="967"/>
      <c r="AE1249" s="967"/>
      <c r="AF1249" s="967"/>
      <c r="AG1249" s="96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6">
        <v>26</v>
      </c>
      <c r="B1250" s="966">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7"/>
      <c r="AD1250" s="967"/>
      <c r="AE1250" s="967"/>
      <c r="AF1250" s="967"/>
      <c r="AG1250" s="96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6">
        <v>27</v>
      </c>
      <c r="B1251" s="966">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7"/>
      <c r="AD1251" s="967"/>
      <c r="AE1251" s="967"/>
      <c r="AF1251" s="967"/>
      <c r="AG1251" s="96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6">
        <v>28</v>
      </c>
      <c r="B1252" s="966">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7"/>
      <c r="AD1252" s="967"/>
      <c r="AE1252" s="967"/>
      <c r="AF1252" s="967"/>
      <c r="AG1252" s="96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6">
        <v>29</v>
      </c>
      <c r="B1253" s="966">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7"/>
      <c r="AD1253" s="967"/>
      <c r="AE1253" s="967"/>
      <c r="AF1253" s="967"/>
      <c r="AG1253" s="96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6">
        <v>30</v>
      </c>
      <c r="B1254" s="966">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7"/>
      <c r="AD1254" s="967"/>
      <c r="AE1254" s="967"/>
      <c r="AF1254" s="967"/>
      <c r="AG1254" s="96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8" t="s">
        <v>270</v>
      </c>
      <c r="K1257" s="969"/>
      <c r="L1257" s="969"/>
      <c r="M1257" s="969"/>
      <c r="N1257" s="969"/>
      <c r="O1257" s="969"/>
      <c r="P1257" s="136" t="s">
        <v>25</v>
      </c>
      <c r="Q1257" s="136"/>
      <c r="R1257" s="136"/>
      <c r="S1257" s="136"/>
      <c r="T1257" s="136"/>
      <c r="U1257" s="136"/>
      <c r="V1257" s="136"/>
      <c r="W1257" s="136"/>
      <c r="X1257" s="136"/>
      <c r="Y1257" s="137" t="s">
        <v>315</v>
      </c>
      <c r="Z1257" s="138"/>
      <c r="AA1257" s="138"/>
      <c r="AB1257" s="138"/>
      <c r="AC1257" s="968" t="s">
        <v>306</v>
      </c>
      <c r="AD1257" s="968"/>
      <c r="AE1257" s="968"/>
      <c r="AF1257" s="968"/>
      <c r="AG1257" s="968"/>
      <c r="AH1257" s="137" t="s">
        <v>232</v>
      </c>
      <c r="AI1257" s="134"/>
      <c r="AJ1257" s="134"/>
      <c r="AK1257" s="134"/>
      <c r="AL1257" s="134" t="s">
        <v>19</v>
      </c>
      <c r="AM1257" s="134"/>
      <c r="AN1257" s="134"/>
      <c r="AO1257" s="139"/>
      <c r="AP1257" s="970" t="s">
        <v>271</v>
      </c>
      <c r="AQ1257" s="970"/>
      <c r="AR1257" s="970"/>
      <c r="AS1257" s="970"/>
      <c r="AT1257" s="970"/>
      <c r="AU1257" s="970"/>
      <c r="AV1257" s="970"/>
      <c r="AW1257" s="970"/>
      <c r="AX1257" s="970"/>
      <c r="AY1257">
        <f>$AY$1255</f>
        <v>0</v>
      </c>
    </row>
    <row r="1258" spans="1:51" ht="26.25" customHeight="1" x14ac:dyDescent="0.15">
      <c r="A1258" s="966">
        <v>1</v>
      </c>
      <c r="B1258" s="966">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7"/>
      <c r="AD1258" s="967"/>
      <c r="AE1258" s="967"/>
      <c r="AF1258" s="967"/>
      <c r="AG1258" s="96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6">
        <v>2</v>
      </c>
      <c r="B1259" s="966">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7"/>
      <c r="AD1259" s="967"/>
      <c r="AE1259" s="967"/>
      <c r="AF1259" s="967"/>
      <c r="AG1259" s="96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6">
        <v>3</v>
      </c>
      <c r="B1260" s="966">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7"/>
      <c r="AD1260" s="967"/>
      <c r="AE1260" s="967"/>
      <c r="AF1260" s="967"/>
      <c r="AG1260" s="96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6">
        <v>4</v>
      </c>
      <c r="B1261" s="966">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7"/>
      <c r="AD1261" s="967"/>
      <c r="AE1261" s="967"/>
      <c r="AF1261" s="967"/>
      <c r="AG1261" s="96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6">
        <v>5</v>
      </c>
      <c r="B1262" s="966">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7"/>
      <c r="AD1262" s="967"/>
      <c r="AE1262" s="967"/>
      <c r="AF1262" s="967"/>
      <c r="AG1262" s="96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6">
        <v>6</v>
      </c>
      <c r="B1263" s="966">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7"/>
      <c r="AD1263" s="967"/>
      <c r="AE1263" s="967"/>
      <c r="AF1263" s="967"/>
      <c r="AG1263" s="96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6">
        <v>7</v>
      </c>
      <c r="B1264" s="966">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7"/>
      <c r="AD1264" s="967"/>
      <c r="AE1264" s="967"/>
      <c r="AF1264" s="967"/>
      <c r="AG1264" s="96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6">
        <v>8</v>
      </c>
      <c r="B1265" s="966">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7"/>
      <c r="AD1265" s="967"/>
      <c r="AE1265" s="967"/>
      <c r="AF1265" s="967"/>
      <c r="AG1265" s="96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6">
        <v>9</v>
      </c>
      <c r="B1266" s="966">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7"/>
      <c r="AD1266" s="967"/>
      <c r="AE1266" s="967"/>
      <c r="AF1266" s="967"/>
      <c r="AG1266" s="96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6">
        <v>10</v>
      </c>
      <c r="B1267" s="966">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7"/>
      <c r="AD1267" s="967"/>
      <c r="AE1267" s="967"/>
      <c r="AF1267" s="967"/>
      <c r="AG1267" s="96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6">
        <v>11</v>
      </c>
      <c r="B1268" s="966">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7"/>
      <c r="AD1268" s="967"/>
      <c r="AE1268" s="967"/>
      <c r="AF1268" s="967"/>
      <c r="AG1268" s="96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6">
        <v>12</v>
      </c>
      <c r="B1269" s="966">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7"/>
      <c r="AD1269" s="967"/>
      <c r="AE1269" s="967"/>
      <c r="AF1269" s="967"/>
      <c r="AG1269" s="96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6">
        <v>13</v>
      </c>
      <c r="B1270" s="966">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7"/>
      <c r="AD1270" s="967"/>
      <c r="AE1270" s="967"/>
      <c r="AF1270" s="967"/>
      <c r="AG1270" s="96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6">
        <v>14</v>
      </c>
      <c r="B1271" s="966">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7"/>
      <c r="AD1271" s="967"/>
      <c r="AE1271" s="967"/>
      <c r="AF1271" s="967"/>
      <c r="AG1271" s="96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6">
        <v>15</v>
      </c>
      <c r="B1272" s="966">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7"/>
      <c r="AD1272" s="967"/>
      <c r="AE1272" s="967"/>
      <c r="AF1272" s="967"/>
      <c r="AG1272" s="96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6">
        <v>16</v>
      </c>
      <c r="B1273" s="966">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7"/>
      <c r="AD1273" s="967"/>
      <c r="AE1273" s="967"/>
      <c r="AF1273" s="967"/>
      <c r="AG1273" s="96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6">
        <v>17</v>
      </c>
      <c r="B1274" s="966">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7"/>
      <c r="AD1274" s="967"/>
      <c r="AE1274" s="967"/>
      <c r="AF1274" s="967"/>
      <c r="AG1274" s="96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6">
        <v>18</v>
      </c>
      <c r="B1275" s="966">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7"/>
      <c r="AD1275" s="967"/>
      <c r="AE1275" s="967"/>
      <c r="AF1275" s="967"/>
      <c r="AG1275" s="96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6">
        <v>19</v>
      </c>
      <c r="B1276" s="966">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7"/>
      <c r="AD1276" s="967"/>
      <c r="AE1276" s="967"/>
      <c r="AF1276" s="967"/>
      <c r="AG1276" s="96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6">
        <v>20</v>
      </c>
      <c r="B1277" s="966">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7"/>
      <c r="AD1277" s="967"/>
      <c r="AE1277" s="967"/>
      <c r="AF1277" s="967"/>
      <c r="AG1277" s="96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6">
        <v>21</v>
      </c>
      <c r="B1278" s="966">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7"/>
      <c r="AD1278" s="967"/>
      <c r="AE1278" s="967"/>
      <c r="AF1278" s="967"/>
      <c r="AG1278" s="96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6">
        <v>22</v>
      </c>
      <c r="B1279" s="966">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7"/>
      <c r="AD1279" s="967"/>
      <c r="AE1279" s="967"/>
      <c r="AF1279" s="967"/>
      <c r="AG1279" s="96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6">
        <v>23</v>
      </c>
      <c r="B1280" s="966">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7"/>
      <c r="AD1280" s="967"/>
      <c r="AE1280" s="967"/>
      <c r="AF1280" s="967"/>
      <c r="AG1280" s="96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6">
        <v>24</v>
      </c>
      <c r="B1281" s="966">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7"/>
      <c r="AD1281" s="967"/>
      <c r="AE1281" s="967"/>
      <c r="AF1281" s="967"/>
      <c r="AG1281" s="96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6">
        <v>25</v>
      </c>
      <c r="B1282" s="966">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7"/>
      <c r="AD1282" s="967"/>
      <c r="AE1282" s="967"/>
      <c r="AF1282" s="967"/>
      <c r="AG1282" s="96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6">
        <v>26</v>
      </c>
      <c r="B1283" s="966">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7"/>
      <c r="AD1283" s="967"/>
      <c r="AE1283" s="967"/>
      <c r="AF1283" s="967"/>
      <c r="AG1283" s="96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6">
        <v>27</v>
      </c>
      <c r="B1284" s="966">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7"/>
      <c r="AD1284" s="967"/>
      <c r="AE1284" s="967"/>
      <c r="AF1284" s="967"/>
      <c r="AG1284" s="96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6">
        <v>28</v>
      </c>
      <c r="B1285" s="966">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7"/>
      <c r="AD1285" s="967"/>
      <c r="AE1285" s="967"/>
      <c r="AF1285" s="967"/>
      <c r="AG1285" s="96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6">
        <v>29</v>
      </c>
      <c r="B1286" s="966">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7"/>
      <c r="AD1286" s="967"/>
      <c r="AE1286" s="967"/>
      <c r="AF1286" s="967"/>
      <c r="AG1286" s="96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6">
        <v>30</v>
      </c>
      <c r="B1287" s="966">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7"/>
      <c r="AD1287" s="967"/>
      <c r="AE1287" s="967"/>
      <c r="AF1287" s="967"/>
      <c r="AG1287" s="96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8" t="s">
        <v>270</v>
      </c>
      <c r="K1290" s="969"/>
      <c r="L1290" s="969"/>
      <c r="M1290" s="969"/>
      <c r="N1290" s="969"/>
      <c r="O1290" s="969"/>
      <c r="P1290" s="136" t="s">
        <v>25</v>
      </c>
      <c r="Q1290" s="136"/>
      <c r="R1290" s="136"/>
      <c r="S1290" s="136"/>
      <c r="T1290" s="136"/>
      <c r="U1290" s="136"/>
      <c r="V1290" s="136"/>
      <c r="W1290" s="136"/>
      <c r="X1290" s="136"/>
      <c r="Y1290" s="137" t="s">
        <v>315</v>
      </c>
      <c r="Z1290" s="138"/>
      <c r="AA1290" s="138"/>
      <c r="AB1290" s="138"/>
      <c r="AC1290" s="968" t="s">
        <v>306</v>
      </c>
      <c r="AD1290" s="968"/>
      <c r="AE1290" s="968"/>
      <c r="AF1290" s="968"/>
      <c r="AG1290" s="968"/>
      <c r="AH1290" s="137" t="s">
        <v>232</v>
      </c>
      <c r="AI1290" s="134"/>
      <c r="AJ1290" s="134"/>
      <c r="AK1290" s="134"/>
      <c r="AL1290" s="134" t="s">
        <v>19</v>
      </c>
      <c r="AM1290" s="134"/>
      <c r="AN1290" s="134"/>
      <c r="AO1290" s="139"/>
      <c r="AP1290" s="970" t="s">
        <v>271</v>
      </c>
      <c r="AQ1290" s="970"/>
      <c r="AR1290" s="970"/>
      <c r="AS1290" s="970"/>
      <c r="AT1290" s="970"/>
      <c r="AU1290" s="970"/>
      <c r="AV1290" s="970"/>
      <c r="AW1290" s="970"/>
      <c r="AX1290" s="970"/>
      <c r="AY1290">
        <f>$AY$1288</f>
        <v>0</v>
      </c>
    </row>
    <row r="1291" spans="1:51" ht="26.25" customHeight="1" x14ac:dyDescent="0.15">
      <c r="A1291" s="966">
        <v>1</v>
      </c>
      <c r="B1291" s="966">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7"/>
      <c r="AD1291" s="967"/>
      <c r="AE1291" s="967"/>
      <c r="AF1291" s="967"/>
      <c r="AG1291" s="96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6">
        <v>2</v>
      </c>
      <c r="B1292" s="966">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7"/>
      <c r="AD1292" s="967"/>
      <c r="AE1292" s="967"/>
      <c r="AF1292" s="967"/>
      <c r="AG1292" s="96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6">
        <v>3</v>
      </c>
      <c r="B1293" s="966">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7"/>
      <c r="AD1293" s="967"/>
      <c r="AE1293" s="967"/>
      <c r="AF1293" s="967"/>
      <c r="AG1293" s="96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6">
        <v>4</v>
      </c>
      <c r="B1294" s="966">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7"/>
      <c r="AD1294" s="967"/>
      <c r="AE1294" s="967"/>
      <c r="AF1294" s="967"/>
      <c r="AG1294" s="96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6">
        <v>5</v>
      </c>
      <c r="B1295" s="966">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7"/>
      <c r="AD1295" s="967"/>
      <c r="AE1295" s="967"/>
      <c r="AF1295" s="967"/>
      <c r="AG1295" s="96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6">
        <v>6</v>
      </c>
      <c r="B1296" s="966">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7"/>
      <c r="AD1296" s="967"/>
      <c r="AE1296" s="967"/>
      <c r="AF1296" s="967"/>
      <c r="AG1296" s="96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6">
        <v>7</v>
      </c>
      <c r="B1297" s="966">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7"/>
      <c r="AD1297" s="967"/>
      <c r="AE1297" s="967"/>
      <c r="AF1297" s="967"/>
      <c r="AG1297" s="96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6">
        <v>8</v>
      </c>
      <c r="B1298" s="966">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7"/>
      <c r="AD1298" s="967"/>
      <c r="AE1298" s="967"/>
      <c r="AF1298" s="967"/>
      <c r="AG1298" s="96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6">
        <v>9</v>
      </c>
      <c r="B1299" s="966">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7"/>
      <c r="AD1299" s="967"/>
      <c r="AE1299" s="967"/>
      <c r="AF1299" s="967"/>
      <c r="AG1299" s="96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6">
        <v>10</v>
      </c>
      <c r="B1300" s="966">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7"/>
      <c r="AD1300" s="967"/>
      <c r="AE1300" s="967"/>
      <c r="AF1300" s="967"/>
      <c r="AG1300" s="96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6">
        <v>11</v>
      </c>
      <c r="B1301" s="966">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7"/>
      <c r="AD1301" s="967"/>
      <c r="AE1301" s="967"/>
      <c r="AF1301" s="967"/>
      <c r="AG1301" s="96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6">
        <v>12</v>
      </c>
      <c r="B1302" s="966">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7"/>
      <c r="AD1302" s="967"/>
      <c r="AE1302" s="967"/>
      <c r="AF1302" s="967"/>
      <c r="AG1302" s="96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6">
        <v>13</v>
      </c>
      <c r="B1303" s="966">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7"/>
      <c r="AD1303" s="967"/>
      <c r="AE1303" s="967"/>
      <c r="AF1303" s="967"/>
      <c r="AG1303" s="96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6">
        <v>14</v>
      </c>
      <c r="B1304" s="966">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7"/>
      <c r="AD1304" s="967"/>
      <c r="AE1304" s="967"/>
      <c r="AF1304" s="967"/>
      <c r="AG1304" s="96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6">
        <v>15</v>
      </c>
      <c r="B1305" s="966">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7"/>
      <c r="AD1305" s="967"/>
      <c r="AE1305" s="967"/>
      <c r="AF1305" s="967"/>
      <c r="AG1305" s="96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6">
        <v>16</v>
      </c>
      <c r="B1306" s="966">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7"/>
      <c r="AD1306" s="967"/>
      <c r="AE1306" s="967"/>
      <c r="AF1306" s="967"/>
      <c r="AG1306" s="96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6">
        <v>17</v>
      </c>
      <c r="B1307" s="966">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7"/>
      <c r="AD1307" s="967"/>
      <c r="AE1307" s="967"/>
      <c r="AF1307" s="967"/>
      <c r="AG1307" s="96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6">
        <v>18</v>
      </c>
      <c r="B1308" s="966">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7"/>
      <c r="AD1308" s="967"/>
      <c r="AE1308" s="967"/>
      <c r="AF1308" s="967"/>
      <c r="AG1308" s="96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6">
        <v>19</v>
      </c>
      <c r="B1309" s="966">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7"/>
      <c r="AD1309" s="967"/>
      <c r="AE1309" s="967"/>
      <c r="AF1309" s="967"/>
      <c r="AG1309" s="96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6">
        <v>20</v>
      </c>
      <c r="B1310" s="966">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7"/>
      <c r="AD1310" s="967"/>
      <c r="AE1310" s="967"/>
      <c r="AF1310" s="967"/>
      <c r="AG1310" s="96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6">
        <v>21</v>
      </c>
      <c r="B1311" s="966">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7"/>
      <c r="AD1311" s="967"/>
      <c r="AE1311" s="967"/>
      <c r="AF1311" s="967"/>
      <c r="AG1311" s="96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6">
        <v>22</v>
      </c>
      <c r="B1312" s="966">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7"/>
      <c r="AD1312" s="967"/>
      <c r="AE1312" s="967"/>
      <c r="AF1312" s="967"/>
      <c r="AG1312" s="96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6">
        <v>23</v>
      </c>
      <c r="B1313" s="966">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7"/>
      <c r="AD1313" s="967"/>
      <c r="AE1313" s="967"/>
      <c r="AF1313" s="967"/>
      <c r="AG1313" s="96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6">
        <v>24</v>
      </c>
      <c r="B1314" s="966">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7"/>
      <c r="AD1314" s="967"/>
      <c r="AE1314" s="967"/>
      <c r="AF1314" s="967"/>
      <c r="AG1314" s="96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6">
        <v>25</v>
      </c>
      <c r="B1315" s="966">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7"/>
      <c r="AD1315" s="967"/>
      <c r="AE1315" s="967"/>
      <c r="AF1315" s="967"/>
      <c r="AG1315" s="96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6">
        <v>26</v>
      </c>
      <c r="B1316" s="966">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7"/>
      <c r="AD1316" s="967"/>
      <c r="AE1316" s="967"/>
      <c r="AF1316" s="967"/>
      <c r="AG1316" s="96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6">
        <v>27</v>
      </c>
      <c r="B1317" s="966">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7"/>
      <c r="AD1317" s="967"/>
      <c r="AE1317" s="967"/>
      <c r="AF1317" s="967"/>
      <c r="AG1317" s="96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6">
        <v>28</v>
      </c>
      <c r="B1318" s="966">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7"/>
      <c r="AD1318" s="967"/>
      <c r="AE1318" s="967"/>
      <c r="AF1318" s="967"/>
      <c r="AG1318" s="96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6">
        <v>29</v>
      </c>
      <c r="B1319" s="966">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7"/>
      <c r="AD1319" s="967"/>
      <c r="AE1319" s="967"/>
      <c r="AF1319" s="967"/>
      <c r="AG1319" s="96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6">
        <v>30</v>
      </c>
      <c r="B1320" s="966">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7"/>
      <c r="AD1320" s="967"/>
      <c r="AE1320" s="967"/>
      <c r="AF1320" s="967"/>
      <c r="AG1320" s="96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2022-11-17T03:00:39Z</cp:lastPrinted>
  <dcterms:created xsi:type="dcterms:W3CDTF">2012-03-13T00:50:25Z</dcterms:created>
  <dcterms:modified xsi:type="dcterms:W3CDTF">2022-11-17T03:01:31Z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