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27" i="11"/>
  <c r="AY331" i="11"/>
  <c r="AY323" i="11"/>
  <c r="AY324" i="11"/>
  <c r="AY328" i="11"/>
  <c r="AY332" i="11"/>
  <c r="AY338" i="11"/>
  <c r="AY398" i="11"/>
  <c r="AY325" i="11"/>
  <c r="AY329" i="11"/>
  <c r="AY333" i="11"/>
  <c r="AY340" i="11"/>
  <c r="AY337"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3" i="11" s="1"/>
  <c r="AY166" i="11"/>
  <c r="AY164" i="11"/>
  <c r="AY163" i="11"/>
  <c r="AY161" i="11"/>
  <c r="AY162" i="11" s="1"/>
  <c r="AY156" i="11"/>
  <c r="AY158" i="11" s="1"/>
  <c r="AY146" i="11"/>
  <c r="AY150" i="11" s="1"/>
  <c r="AY130" i="11"/>
  <c r="AY127" i="11"/>
  <c r="AY128" i="11" s="1"/>
  <c r="AY122" i="11"/>
  <c r="AY124" i="11" s="1"/>
  <c r="AY112" i="11"/>
  <c r="AY118" i="11" s="1"/>
  <c r="AY99" i="11"/>
  <c r="AY100" i="11" s="1"/>
  <c r="AY98" i="11"/>
  <c r="AY102" i="11"/>
  <c r="AY104" i="11" s="1"/>
  <c r="AY125" i="11" l="1"/>
  <c r="AY201" i="11"/>
  <c r="AY129" i="11"/>
  <c r="AY178" i="11"/>
  <c r="AY205" i="11"/>
  <c r="AY210" i="11"/>
  <c r="AY206" i="11"/>
  <c r="AY213" i="11"/>
  <c r="AY174" i="11"/>
  <c r="AY193" i="11"/>
  <c r="AY202" i="11"/>
  <c r="AY209" i="11"/>
  <c r="AY151" i="11"/>
  <c r="AY152" i="11"/>
  <c r="AY154" i="11"/>
  <c r="AY155" i="11"/>
  <c r="AY153" i="11"/>
  <c r="AY115" i="11"/>
  <c r="AY119" i="11"/>
  <c r="AY116" i="11"/>
  <c r="AY113" i="11"/>
  <c r="AY117" i="11"/>
  <c r="AY121" i="11"/>
  <c r="AY120" i="11"/>
  <c r="AY114" i="11"/>
  <c r="AY123" i="11"/>
  <c r="AY131" i="11"/>
  <c r="AY203" i="11"/>
  <c r="AY207" i="11"/>
  <c r="AY211" i="11"/>
  <c r="AY126" i="11"/>
  <c r="AY101" i="11"/>
  <c r="AY175" i="11"/>
  <c r="AY179" i="11"/>
  <c r="AY176" i="11"/>
  <c r="AY198" i="11"/>
  <c r="AY142" i="11"/>
  <c r="AY134" i="11"/>
  <c r="AY140" i="11"/>
  <c r="AY144" i="11"/>
  <c r="AY138" i="11"/>
  <c r="AY172"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4" i="11" s="1"/>
  <c r="AY44" i="11"/>
  <c r="AY52" i="11" s="1"/>
  <c r="AY95" i="11" l="1"/>
  <c r="AY96" i="11"/>
  <c r="AY91" i="11"/>
  <c r="AY55" i="11"/>
  <c r="AY81" i="11"/>
  <c r="AY85" i="11"/>
  <c r="AY82" i="11"/>
  <c r="AY86" i="11"/>
  <c r="AY79" i="11"/>
  <c r="AY83" i="11"/>
  <c r="AY87" i="11"/>
  <c r="AY80" i="11"/>
  <c r="AY49" i="11"/>
  <c r="AY97" i="11"/>
  <c r="AY92" i="11"/>
  <c r="AY89"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<sst xmlns="http://schemas.openxmlformats.org/spreadsheetml/2006/main" count="2115" uniqueCount="770">
  <si>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</si>
  <si>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</si>
  <si>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</si>
  <si>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</si>
  <si>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</si>
  <si>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</si>
  <si>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</si>
  <si>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</si>
  <si>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</si>
  <si>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</si>
  <si>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</si>
  <si>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</si>
  <si>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</si>
  <si>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</si>
  <si>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</si>
  <si>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</si>
  <si>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</si>
  <si>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</si>
  <si>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</si>
  <si>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</si>
  <si>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</si>
  <si>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</si>
  <si>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</si>
  <si>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</si>
  <si>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</si>
  <si>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</si>
  <si>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</si>
  <si>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</si>
  <si>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</si>
  <si>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</si>
  <si>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</si>
  <si>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</si>
  <si>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</si>
  <si>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</si>
  <si>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</si>
  <si>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</si>
  <si>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</si>
  <si>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</si>
  <si>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</si>
  <si>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</si>
  <si>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</si>
  <si>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</si>
  <si>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</si>
  <si>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</si>
  <si>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</si>
  <si>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</si>
  <si>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</si>
  <si>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</si>
  <si>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</si>
  <si>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</si>
  <si>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</si>
  <si>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</si>
  <si>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</si>
  <si>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</si>
  <si>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</si>
  <si>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</si>
  <si>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</si>
  <si>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</si>
  <si>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</si>
  <si>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</si>
  <si>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</si>
  <si>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</si>
  <si>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</si>
  <si>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</si>
  <si>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</si>
  <si>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</si>
  <si>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</si>
  <si>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</si>
  <si>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</si>
  <si>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</si>
  <si>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</si>
  <si>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</si>
  <si>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</si>
  <si>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</si>
  <si>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</si>
  <si>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</si>
  <si>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</si>
  <si>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</si>
  <si>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</si>
  <si>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</si>
  <si>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</si>
  <si>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</si>
  <si>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</si>
  <si>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</si>
  <si>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</si>
  <si>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</si>
  <si>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</si>
  <si>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</si>
  <si>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</si>
  <si>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</si>
  <si>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</si>
  <si>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</si>
  <si>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</si>
  <si>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</si>
  <si>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</si>
  <si>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</si>
  <si>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</si>
  <si>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</si>
  <si>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</si>
  <si>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</si>
  <si>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</si>
  <si>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</si>
  <si>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</si>
  <si>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</si>
  <si>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</si>
  <si>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</si>
  <si>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</si>
  <si>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</si>
  <si>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</si>
  <si>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</si>
  <si>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</si>
  <si>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</si>
  <si>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</si>
  <si>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</si>
  <si>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</si>
  <si>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</si>
  <si>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</si>
  <si>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</si>
  <si>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</si>
  <si>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</si>
  <si>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</si>
  <si>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</si>
  <si>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</si>
  <si>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</si>
  <si>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</si>
  <si>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</si>
  <si>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</si>
  <si>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</si>
  <si>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</si>
  <si>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</si>
  <si>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</si>
  <si>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</si>
  <si>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</si>
  <si>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</si>
  <si>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</si>
  <si>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</si>
  <si>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</si>
  <si>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</si>
  <si>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</si>
  <si>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</si>
  <si>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</si>
  <si>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</si>
  <si>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</si>
  <si>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</si>
  <si>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</si>
  <si>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</si>
  <si>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</si>
  <si>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</si>
  <si>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</si>
  <si>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</si>
  <si>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</si>
  <si>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</si>
  <si>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</si>
  <si>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</si>
  <si>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</si>
  <si>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</si>
  <si>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</si>
  <si>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</si>
  <si>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</si>
  <si>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</si>
  <si>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</si>
  <si>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</si>
  <si>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</si>
  <si>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</si>
  <si>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</si>
  <si>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</si>
  <si>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</si>
  <si>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</si>
  <si>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</si>
  <si>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</si>
  <si>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</si>
  <si>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</si>
  <si>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</si>
  <si>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</si>
  <si>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</si>
  <si>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</si>
  <si>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</si>
  <si>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</si>
  <si>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</si>
  <si>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</si>
  <si>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</si>
  <si>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</si>
  <si>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</si>
  <si>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</si>
  <si>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</si>
  <si>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</si>
  <si>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</si>
  <si>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</si>
  <si>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</si>
  <si>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</si>
  <si>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</si>
  <si>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</si>
  <si>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</si>
  <si>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</si>
  <si>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</si>
  <si>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</si>
  <si>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</si>
  <si>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</si>
  <si>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</si>
  <si>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</si>
  <si>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</si>
  <si>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</si>
  <si>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</si>
  <si>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</si>
  <si>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</si>
  <si>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</si>
  <si>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</si>
  <si>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</si>
  <si>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</si>
  <si>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</si>
  <si>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</si>
  <si>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</si>
  <si>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</si>
  <si>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</si>
  <si>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</si>
  <si>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</si>
  <si>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</si>
  <si>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</si>
  <si>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</si>
  <si>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</si>
  <si>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</si>
  <si>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</si>
  <si>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</si>
  <si>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</si>
  <si>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</si>
  <si>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</si>
  <si>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</si>
  <si>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</si>
  <si>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</si>
  <si>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</si>
  <si>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</si>
  <si>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</si>
  <si>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</si>
  <si>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</si>
  <si>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</si>
  <si>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</si>
  <si>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</si>
  <si>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</si>
  <si>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</si>
  <si>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</si>
  <si>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</si>
  <si>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</si>
  <si>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</si>
  <si>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</si>
  <si>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</si>
  <si>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</si>
  <si>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</si>
  <si>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</si>
  <si>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</si>
  <si>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</si>
  <si>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</si>
  <si>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</si>
  <si>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</si>
  <si>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</si>
  <si>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</si>
  <si>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</si>
  <si>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</si>
  <si>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</si>
  <si>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</si>
  <si>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</si>
  <si>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</si>
  <si>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</si>
  <si>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</si>
  <si>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</si>
  <si>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</si>
  <si>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</si>
  <si>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</si>
  <si>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</si>
  <si>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</si>
  <si>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</si>
  <si>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</si>
  <si>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</si>
  <si>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</si>
  <si>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</si>
  <si>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</si>
  <si>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</si>
  <si>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</si>
  <si>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</si>
  <si>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</si>
  <si>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</si>
  <si>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</si>
  <si>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</si>
  <si>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</si>
  <si>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</si>
  <si>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</si>
  <si>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</si>
  <si>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</si>
  <si>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</si>
  <si>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</si>
  <si>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</si>
  <si>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</si>
  <si>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</si>
  <si>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</si>
  <si>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</si>
  <si>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</si>
  <si>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</si>
  <si>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</si>
  <si>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</si>
  <si>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</si>
  <si>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</si>
  <si>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</si>
  <si>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</si>
  <si>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</si>
  <si>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</si>
  <si>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</si>
  <si>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</si>
  <si>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</si>
  <si>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</si>
  <si>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</si>
  <si>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</si>
  <si>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</si>
  <si>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</si>
  <si>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</si>
  <si>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</si>
  <si>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</si>
  <si>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</si>
  <si>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</si>
  <si>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</si>
  <si>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</si>
  <si>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</si>
  <si>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</si>
  <si>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</si>
  <si>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</si>
  <si>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</si>
  <si>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</si>
  <si>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</si>
  <si>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</si>
  <si>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</si>
  <si>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</si>
  <si>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</si>
  <si>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</si>
  <si>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</si>
  <si>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</si>
  <si>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</si>
  <si>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</si>
  <si>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</si>
  <si>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</si>
  <si>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</si>
  <si>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</si>
  <si>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</si>
  <si>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</si>
  <si>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</si>
  <si>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</si>
  <si>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</si>
  <si>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</si>
  <si>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</si>
  <si>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</si>
  <si>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</si>
  <si>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</si>
  <si>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</si>
  <si>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</si>
  <si>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</si>
  <si>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</si>
  <si>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</si>
  <si>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</si>
  <si>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</si>
  <si>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</si>
  <si>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</si>
  <si>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</si>
  <si>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</si>
  <si>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</si>
  <si>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</si>
  <si>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</si>
  <si>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</si>
  <si>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</si>
  <si>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</si>
  <si>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</si>
  <si>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</si>
  <si>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</si>
  <si>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</si>
  <si>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</si>
  <si>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</si>
  <si>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</si>
  <si>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</si>
  <si>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</si>
  <si>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</si>
  <si>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</si>
  <si>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</si>
  <si>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</si>
  <si>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</si>
  <si>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</si>
  <si>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</si>
  <si>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</si>
  <si>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</si>
  <si>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</si>
  <si>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</si>
  <si>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</si>
  <si>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</si>
  <si>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</si>
  <si>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</si>
  <si>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</si>
  <si>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</si>
  <si>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</si>
  <si>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</si>
  <si>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</si>
  <si>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</si>
  <si>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</si>
  <si>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</si>
  <si>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</si>
  <si>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</si>
  <si>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</si>
  <si>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</si>
  <si>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</si>
  <si>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</si>
  <si>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</si>
  <si>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</si>
  <si>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</si>
  <si>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</si>
  <si>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</si>
  <si>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</si>
  <si>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</si>
  <si>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</si>
  <si>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</si>
  <si>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</si>
  <si>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</si>
  <si>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</si>
  <si>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</si>
  <si>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</si>
  <si>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</si>
  <si>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</si>
  <si>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</si>
  <si>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</si>
  <si>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</si>
  <si>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</si>
  <si>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</si>
  <si>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</si>
  <si>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</si>
  <si>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</si>
  <si>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</si>
  <si>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</si>
  <si>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</si>
  <si>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</si>
  <si>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</si>
  <si>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</si>
  <si>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</si>
  <si>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</si>
  <si>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</si>
  <si>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</si>
  <si>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</si>
  <si>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</si>
  <si>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</si>
  <si>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</si>
  <si>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</si>
  <si>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</si>
  <si>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</si>
  <si>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</si>
  <si>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</si>
  <si>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</si>
  <si>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</si>
  <si>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</si>
  <si>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</si>
  <si>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</si>
  <si>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</si>
  <si>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</si>
  <si>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</si>
  <si>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</si>
  <si>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</si>
  <si>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</si>
  <si>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</si>
  <si>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</si>
  <si>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</si>
  <si>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</si>
  <si>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</si>
  <si>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</si>
  <si>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</si>
  <si>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</si>
  <si>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</si>
  <si>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</si>
  <si>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</si>
  <si>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</si>
  <si>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</si>
  <si>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</si>
  <si>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</si>
  <si>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</si>
  <si>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</si>
  <si>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</si>
  <si>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</si>
  <si>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</si>
  <si>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</si>
  <si>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</si>
  <si>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</si>
  <si>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</si>
  <si>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</si>
  <si>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</si>
  <si>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</si>
  <si>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</si>
  <si>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</si>
  <si>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</si>
  <si>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</si>
  <si>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</si>
  <si>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</si>
  <si>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</si>
  <si>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</si>
  <si>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</si>
  <si>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</si>
  <si>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</si>
  <si>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</si>
  <si>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</si>
  <si>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</si>
  <si>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</si>
  <si>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</si>
  <si>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</si>
  <si>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</si>
  <si>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</si>
  <si>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</si>
  <si>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</si>
  <si>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</si>
  <si>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</si>
  <si>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</si>
  <si>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</si>
  <si>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</si>
  <si>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</si>
  <si>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</si>
  <si>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</si>
  <si>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</si>
  <si>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</si>
  <si>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</si>
  <si>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</si>
  <si>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</si>
  <si>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</si>
  <si>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</si>
  <si>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</si>
  <si>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</si>
  <si>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</si>
  <si>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</si>
  <si>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</si>
  <si>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</si>
  <si>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</si>
  <si>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</si>
  <si>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</si>
  <si>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</si>
  <si>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</si>
  <si>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</si>
  <si>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</si>
  <si>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</si>
  <si>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</si>
  <si>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</si>
  <si>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</si>
  <si>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</si>
  <si>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</si>
  <si>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</si>
  <si>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</si>
  <si>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</si>
  <si>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</si>
  <si>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</si>
  <si>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</si>
  <si>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</si>
  <si>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</si>
  <si>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</si>
  <si>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</si>
  <si>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</si>
  <si>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</si>
  <si>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</si>
  <si>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</si>
  <si>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</si>
  <si>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</si>
  <si>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</si>
  <si>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</si>
  <si>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</si>
  <si>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</si>
  <si>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</si>
  <si>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</si>
  <si>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</si>
  <si>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</si>
  <si>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</si>
  <si>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</si>
  <si>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</si>
  <si>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</si>
  <si>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</si>
  <si>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</si>
  <si>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</si>
  <si>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</si>
  <si>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</si>
  <si>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</si>
  <si>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</si>
  <si>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</si>
  <si>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</si>
  <si>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</si>
  <si>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</si>
  <si>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</si>
  <si>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</si>
  <si>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</si>
  <si>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</si>
  <si>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</si>
  <si>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</si>
  <si>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</si>
  <si>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</si>
  <si>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</si>
  <si>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</si>
  <si>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</si>
  <si>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</si>
  <si>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</si>
  <si>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</si>
  <si>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</si>
  <si>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</si>
  <si>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</si>
  <si>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</si>
  <si>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</si>
  <si>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</si>
  <si>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</si>
  <si>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</si>
  <si>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</si>
  <si>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</si>
  <si>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</si>
  <si>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</si>
  <si>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</si>
  <si>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</si>
  <si>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</si>
  <si>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</si>
  <si>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</si>
  <si>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</si>
  <si>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</si>
  <si>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</si>
  <si>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</si>
  <si>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</si>
  <si>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</si>
  <si>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</si>
  <si>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</si>
  <si>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</si>
  <si>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</si>
  <si>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</si>
  <si>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</si>
  <si>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</si>
  <si>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</si>
  <si>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</si>
  <si>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</si>
  <si>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</si>
  <si>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</si>
  <si>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</si>
  <si>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</si>
  <si>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</si>
  <si>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</si>
  <si>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</si>
  <si>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</si>
  <si>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</si>
  <si>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</si>
  <si>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</si>
  <si>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</si>
  <si>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</si>
  <si>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</si>
  <si>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</si>
  <si>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</si>
  <si>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</si>
  <si>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</si>
  <si>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</si>
  <si>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</si>
  <si>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</si>
  <si>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</si>
  <si>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</si>
  <si>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</si>
  <si>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</si>
  <si>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</si>
  <si>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</si>
  <si>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</si>
  <si>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</si>
  <si>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</si>
  <si>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</si>
  <si>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</si>
  <si>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</si>
  <si>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</si>
  <si>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</si>
  <si>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</si>
  <si>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</si>
  <si>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</si>
  <si>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</si>
  <si>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</si>
  <si>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</si>
  <si>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</si>
  <si>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</si>
  <si>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</si>
  <si>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</si>
  <si>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</si>
  <si>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</si>
  <si>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</si>
  <si>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</si>
  <si>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</si>
  <si>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</si>
  <si>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</si>
  <si>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</si>
  <si>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</si>
  <si>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</si>
  <si>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</si>
  <si>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</si>
  <si>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</si>
  <si>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</si>
  <si>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</si>
  <si>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</si>
  <si>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</si>
  <si>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</si>
  <si>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</si>
  <si>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</si>
  <si>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</si>
  <si>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厚生労働省統計研修事業</t>
  </si>
  <si>
    <t>令和2年度</t>
  </si>
  <si>
    <t>終了予定なし</t>
  </si>
  <si>
    <t>統計企画調整室</t>
  </si>
  <si>
    <t>-</t>
  </si>
  <si>
    <t>厚生労働統計調査費</t>
  </si>
  <si>
    <t>見直し率</t>
  </si>
  <si>
    <t>満足度</t>
  </si>
  <si>
    <t>件数</t>
  </si>
  <si>
    <t>執行額／統計研修の受講者数</t>
    <phoneticPr fontId="5"/>
  </si>
  <si>
    <t>千円</t>
  </si>
  <si>
    <t>千円/受講者数</t>
    <phoneticPr fontId="5"/>
  </si>
  <si>
    <t>54855/5200</t>
  </si>
  <si>
    <t>新02</t>
  </si>
  <si>
    <t>○</t>
  </si>
  <si>
    <t>厚労</t>
  </si>
  <si>
    <t>政策統括官（統計・情報政策、労使関係担当）</t>
    <rPh sb="14" eb="16">
      <t>ロウシ</t>
    </rPh>
    <rPh sb="16" eb="18">
      <t>カンケイ</t>
    </rPh>
    <phoneticPr fontId="5"/>
  </si>
  <si>
    <t>統計企画調整官　藤井義弘</t>
    <rPh sb="8" eb="10">
      <t>フジイ</t>
    </rPh>
    <rPh sb="10" eb="11">
      <t>ヨシ</t>
    </rPh>
    <rPh sb="11" eb="12">
      <t>ヒロ</t>
    </rPh>
    <phoneticPr fontId="5"/>
  </si>
  <si>
    <t>54146/5042</t>
    <phoneticPr fontId="5"/>
  </si>
  <si>
    <t>52384/5510</t>
    <phoneticPr fontId="5"/>
  </si>
  <si>
    <t>統計研修の充実・強化</t>
    <rPh sb="0" eb="2">
      <t>トウケイ</t>
    </rPh>
    <rPh sb="2" eb="4">
      <t>ケンシュウ</t>
    </rPh>
    <rPh sb="5" eb="7">
      <t>ジュウジツ</t>
    </rPh>
    <rPh sb="8" eb="10">
      <t>キョウカ</t>
    </rPh>
    <phoneticPr fontId="5"/>
  </si>
  <si>
    <t>統計研修の在り方の検討</t>
    <rPh sb="0" eb="2">
      <t>トウケイ</t>
    </rPh>
    <rPh sb="2" eb="4">
      <t>ケンシュウ</t>
    </rPh>
    <rPh sb="5" eb="6">
      <t>ア</t>
    </rPh>
    <rPh sb="7" eb="8">
      <t>カタ</t>
    </rPh>
    <rPh sb="9" eb="11">
      <t>ケントウ</t>
    </rPh>
    <phoneticPr fontId="5"/>
  </si>
  <si>
    <t>統計不適切事案を踏まえ、職員に対する統計研修を充実・強化し、統計に関する認識・リテラシーの向上やガバナンスの強化を図るとともに、職員の質の向上や計画的な人材育成を図ること等を目的として実施するものであり、国民や社会のニーズを的確に反映している。</t>
    <rPh sb="0" eb="2">
      <t>トウケイ</t>
    </rPh>
    <rPh sb="2" eb="5">
      <t>フテキセツ</t>
    </rPh>
    <rPh sb="5" eb="7">
      <t>ジアン</t>
    </rPh>
    <rPh sb="8" eb="9">
      <t>フ</t>
    </rPh>
    <rPh sb="85" eb="86">
      <t>トウ</t>
    </rPh>
    <rPh sb="87" eb="89">
      <t>モクテキ</t>
    </rPh>
    <rPh sb="92" eb="94">
      <t>ジッシ</t>
    </rPh>
    <rPh sb="102" eb="104">
      <t>コクミン</t>
    </rPh>
    <rPh sb="105" eb="107">
      <t>シャカイ</t>
    </rPh>
    <rPh sb="112" eb="114">
      <t>テキカク</t>
    </rPh>
    <rPh sb="115" eb="117">
      <t>ハンエイ</t>
    </rPh>
    <phoneticPr fontId="5"/>
  </si>
  <si>
    <t>厚生労働省の職員に対し、統計に関する認識・リテラシーの向上を図る取組であり、国が実施すべき事業である。</t>
    <phoneticPr fontId="5"/>
  </si>
  <si>
    <t>「公的統計の整備に関する基本的な計画」（令和２年６月２日閣議決定）において、統計改革の取組を後退させることのないよう、専門性を有する人材の確保・育成が求められているほか、「厚生労働省統計改革ビジョン2019」（令和元年8月27日厚生労働省）において、統計不適切事案を踏まえ、職員の質の向上や計画的な人材育成に係る取組を推進することとしており、必要かつ優先度の高い事業である。</t>
    <rPh sb="38" eb="40">
      <t>トウケイ</t>
    </rPh>
    <rPh sb="40" eb="42">
      <t>カイカク</t>
    </rPh>
    <rPh sb="43" eb="44">
      <t>ト</t>
    </rPh>
    <rPh sb="44" eb="45">
      <t>ク</t>
    </rPh>
    <rPh sb="46" eb="48">
      <t>コウタイ</t>
    </rPh>
    <rPh sb="59" eb="62">
      <t>センモンセイ</t>
    </rPh>
    <rPh sb="63" eb="64">
      <t>ユウ</t>
    </rPh>
    <rPh sb="66" eb="68">
      <t>ジンザイ</t>
    </rPh>
    <rPh sb="69" eb="71">
      <t>カクホ</t>
    </rPh>
    <rPh sb="72" eb="74">
      <t>イクセイ</t>
    </rPh>
    <rPh sb="75" eb="76">
      <t>モト</t>
    </rPh>
    <rPh sb="125" eb="127">
      <t>トウケイ</t>
    </rPh>
    <rPh sb="127" eb="130">
      <t>フテキセツ</t>
    </rPh>
    <rPh sb="133" eb="134">
      <t>フ</t>
    </rPh>
    <rPh sb="137" eb="139">
      <t>ショクイン</t>
    </rPh>
    <rPh sb="140" eb="141">
      <t>シツ</t>
    </rPh>
    <rPh sb="142" eb="144">
      <t>コウジョウ</t>
    </rPh>
    <rPh sb="145" eb="148">
      <t>ケイカクテキ</t>
    </rPh>
    <rPh sb="149" eb="151">
      <t>ジンザイ</t>
    </rPh>
    <rPh sb="151" eb="153">
      <t>イクセイ</t>
    </rPh>
    <rPh sb="154" eb="155">
      <t>カカ</t>
    </rPh>
    <rPh sb="156" eb="157">
      <t>ト</t>
    </rPh>
    <rPh sb="157" eb="158">
      <t>ク</t>
    </rPh>
    <rPh sb="159" eb="161">
      <t>スイシン</t>
    </rPh>
    <phoneticPr fontId="5"/>
  </si>
  <si>
    <t>有</t>
  </si>
  <si>
    <t>無</t>
  </si>
  <si>
    <t>‐</t>
  </si>
  <si>
    <t>適正な予算執行及びコスト削減に努めている。</t>
    <rPh sb="0" eb="2">
      <t>テキセイ</t>
    </rPh>
    <rPh sb="3" eb="5">
      <t>ヨサン</t>
    </rPh>
    <rPh sb="5" eb="7">
      <t>シッコウ</t>
    </rPh>
    <rPh sb="7" eb="8">
      <t>オヨ</t>
    </rPh>
    <rPh sb="12" eb="14">
      <t>サクゲン</t>
    </rPh>
    <rPh sb="15" eb="16">
      <t>ツト</t>
    </rPh>
    <phoneticPr fontId="5"/>
  </si>
  <si>
    <t>事業の実施に必要な費途・使途に限定されている。</t>
    <phoneticPr fontId="5"/>
  </si>
  <si>
    <t>見込みに見合った実績となっている。</t>
    <rPh sb="0" eb="2">
      <t>ミコ</t>
    </rPh>
    <rPh sb="4" eb="6">
      <t>ミア</t>
    </rPh>
    <rPh sb="8" eb="10">
      <t>ジッセキ</t>
    </rPh>
    <phoneticPr fontId="5"/>
  </si>
  <si>
    <t>効果的な研修実施及び人材育成のために活用している。</t>
    <rPh sb="0" eb="3">
      <t>コウカテキ</t>
    </rPh>
    <rPh sb="4" eb="6">
      <t>ケンシュウ</t>
    </rPh>
    <rPh sb="6" eb="8">
      <t>ジッシ</t>
    </rPh>
    <rPh sb="8" eb="9">
      <t>オヨ</t>
    </rPh>
    <rPh sb="10" eb="12">
      <t>ジンザイ</t>
    </rPh>
    <rPh sb="12" eb="14">
      <t>イクセイ</t>
    </rPh>
    <rPh sb="18" eb="20">
      <t>カツヨウ</t>
    </rPh>
    <phoneticPr fontId="5"/>
  </si>
  <si>
    <t>雑役務費</t>
    <rPh sb="0" eb="1">
      <t>ザツ</t>
    </rPh>
    <rPh sb="1" eb="4">
      <t>エキムヒ</t>
    </rPh>
    <phoneticPr fontId="5"/>
  </si>
  <si>
    <t>厚生労働省統計研修に係る調査研究費</t>
    <rPh sb="0" eb="2">
      <t>コウセイ</t>
    </rPh>
    <rPh sb="2" eb="5">
      <t>ロウドウショウ</t>
    </rPh>
    <rPh sb="5" eb="7">
      <t>トウケイ</t>
    </rPh>
    <rPh sb="7" eb="9">
      <t>ケンシュウ</t>
    </rPh>
    <rPh sb="10" eb="11">
      <t>カカ</t>
    </rPh>
    <rPh sb="12" eb="14">
      <t>チョウサ</t>
    </rPh>
    <rPh sb="14" eb="17">
      <t>ケンキュウヒ</t>
    </rPh>
    <phoneticPr fontId="5"/>
  </si>
  <si>
    <t>厚生労働省統計研修に係る調査研究等</t>
    <phoneticPr fontId="5"/>
  </si>
  <si>
    <t>一般競争入札（総合評価落札方式）により委託先を決めており、効果的で低コストの手段・方法等により実施している。</t>
    <rPh sb="4" eb="6">
      <t>ニュウサツ</t>
    </rPh>
    <rPh sb="7" eb="9">
      <t>ソウゴウ</t>
    </rPh>
    <rPh sb="9" eb="11">
      <t>ヒョウカ</t>
    </rPh>
    <rPh sb="11" eb="13">
      <t>ラクサツ</t>
    </rPh>
    <rPh sb="13" eb="15">
      <t>ホウシキ</t>
    </rPh>
    <phoneticPr fontId="5"/>
  </si>
  <si>
    <t>研修実施報告書及び令和３年度実施要領の作成</t>
    <rPh sb="2" eb="4">
      <t>ジッシ</t>
    </rPh>
    <phoneticPr fontId="5"/>
  </si>
  <si>
    <t>統計研修の充実・強化のための見直し状況</t>
    <phoneticPr fontId="5"/>
  </si>
  <si>
    <t>統計研修の満足度</t>
    <phoneticPr fontId="5"/>
  </si>
  <si>
    <t>職員の統計に関する認識・リテラシーの向上やガバナンスの強化を図る。</t>
    <rPh sb="0" eb="2">
      <t>ショクイン</t>
    </rPh>
    <rPh sb="3" eb="5">
      <t>トウケイ</t>
    </rPh>
    <rPh sb="6" eb="7">
      <t>カン</t>
    </rPh>
    <rPh sb="9" eb="11">
      <t>ニンシキ</t>
    </rPh>
    <rPh sb="18" eb="20">
      <t>コウジョウ</t>
    </rPh>
    <rPh sb="27" eb="29">
      <t>キョウカ</t>
    </rPh>
    <rPh sb="30" eb="31">
      <t>ハカ</t>
    </rPh>
    <phoneticPr fontId="5"/>
  </si>
  <si>
    <t>統計に関する認識・リテラシーの向上やガバナンスの強化</t>
  </si>
  <si>
    <t>統計研修の理解度</t>
  </si>
  <si>
    <t>計画的な人材育成</t>
    <rPh sb="0" eb="3">
      <t>ケイカクテキ</t>
    </rPh>
    <rPh sb="4" eb="6">
      <t>ジンザイ</t>
    </rPh>
    <rPh sb="6" eb="8">
      <t>イクセイ</t>
    </rPh>
    <phoneticPr fontId="5"/>
  </si>
  <si>
    <t>受講履歴等をもとに、統計研修の実施による職員の計画的な人材育成を行う。</t>
    <rPh sb="0" eb="2">
      <t>ジュコウ</t>
    </rPh>
    <rPh sb="2" eb="4">
      <t>リレキ</t>
    </rPh>
    <rPh sb="4" eb="5">
      <t>トウ</t>
    </rPh>
    <rPh sb="10" eb="12">
      <t>トウケイ</t>
    </rPh>
    <rPh sb="12" eb="14">
      <t>ケンシュウ</t>
    </rPh>
    <rPh sb="15" eb="17">
      <t>ジッシ</t>
    </rPh>
    <rPh sb="20" eb="22">
      <t>ショクイン</t>
    </rPh>
    <rPh sb="23" eb="26">
      <t>ケイカクテキ</t>
    </rPh>
    <rPh sb="27" eb="29">
      <t>ジンザイ</t>
    </rPh>
    <rPh sb="29" eb="31">
      <t>イクセイ</t>
    </rPh>
    <rPh sb="32" eb="33">
      <t>オコナ</t>
    </rPh>
    <phoneticPr fontId="5"/>
  </si>
  <si>
    <t>統計研修受講履歴管理ツールの作成・改修・維持管理</t>
    <rPh sb="0" eb="2">
      <t>トウケイ</t>
    </rPh>
    <rPh sb="2" eb="4">
      <t>ケンシュウ</t>
    </rPh>
    <rPh sb="4" eb="6">
      <t>ジュコウ</t>
    </rPh>
    <rPh sb="6" eb="8">
      <t>リレキ</t>
    </rPh>
    <rPh sb="8" eb="10">
      <t>カンリ</t>
    </rPh>
    <rPh sb="14" eb="16">
      <t>サクセイ</t>
    </rPh>
    <rPh sb="17" eb="19">
      <t>カイシュウ</t>
    </rPh>
    <rPh sb="20" eb="22">
      <t>イジ</t>
    </rPh>
    <rPh sb="22" eb="24">
      <t>カンリ</t>
    </rPh>
    <phoneticPr fontId="5"/>
  </si>
  <si>
    <t>件数</t>
    <rPh sb="0" eb="2">
      <t>ケンスウ</t>
    </rPh>
    <phoneticPr fontId="5"/>
  </si>
  <si>
    <t>「厚生労働省統計改革ビジョン2019」等を踏まえ、職員に対する統計研修を充実・強化し、統計に関する認識・リテラシーの向上やガバナンスの強化を図る。また、令和３年度に策定した人材育成基本方針を踏まえた統計研修の実施により計画的な人材育成を行い、職員の能力向上を図るとともに、「公的統計の整備に関する基本的な計画」（令和２年６月２日閣議決定）を踏まえ、厚生労働省における統計業務資格保有者等をはじめめとした統計作成担当者や、統計利活用担当者等の育成のための統計研修の在り方について検討を行うことを目的とする。</t>
    <rPh sb="82" eb="84">
      <t>サクテイ</t>
    </rPh>
    <rPh sb="109" eb="112">
      <t>ケイカクテキ</t>
    </rPh>
    <rPh sb="113" eb="115">
      <t>ジンザイ</t>
    </rPh>
    <rPh sb="115" eb="117">
      <t>イクセイ</t>
    </rPh>
    <rPh sb="118" eb="119">
      <t>オコナ</t>
    </rPh>
    <rPh sb="121" eb="123">
      <t>ショクイン</t>
    </rPh>
    <rPh sb="124" eb="126">
      <t>ノウリョク</t>
    </rPh>
    <rPh sb="126" eb="128">
      <t>コウジョウ</t>
    </rPh>
    <rPh sb="129" eb="130">
      <t>ハカ</t>
    </rPh>
    <rPh sb="192" eb="193">
      <t>トウ</t>
    </rPh>
    <rPh sb="201" eb="203">
      <t>トウケイ</t>
    </rPh>
    <rPh sb="203" eb="205">
      <t>サクセイ</t>
    </rPh>
    <rPh sb="205" eb="208">
      <t>タントウシャ</t>
    </rPh>
    <rPh sb="210" eb="212">
      <t>トウケイ</t>
    </rPh>
    <rPh sb="212" eb="215">
      <t>リカツヨウ</t>
    </rPh>
    <rPh sb="215" eb="217">
      <t>タントウ</t>
    </rPh>
    <rPh sb="217" eb="218">
      <t>シャ</t>
    </rPh>
    <rPh sb="218" eb="219">
      <t>トウ</t>
    </rPh>
    <phoneticPr fontId="5"/>
  </si>
  <si>
    <t>具体的提言（報告書作成）</t>
  </si>
  <si>
    <t>-</t>
    <phoneticPr fontId="5"/>
  </si>
  <si>
    <t>統計作成担当者や、統計利活用担当者等の育成のための統計研修の在り方について検討を行う。</t>
    <rPh sb="25" eb="27">
      <t>トウケイ</t>
    </rPh>
    <rPh sb="27" eb="29">
      <t>ケンシュウ</t>
    </rPh>
    <rPh sb="30" eb="31">
      <t>ア</t>
    </rPh>
    <rPh sb="32" eb="33">
      <t>カタ</t>
    </rPh>
    <rPh sb="37" eb="39">
      <t>ケントウ</t>
    </rPh>
    <rPh sb="40" eb="41">
      <t>オコナ</t>
    </rPh>
    <phoneticPr fontId="5"/>
  </si>
  <si>
    <t>みずほリサーチ＆テクノロジーズ株式会社</t>
    <rPh sb="15" eb="17">
      <t>カブシキ</t>
    </rPh>
    <rPh sb="17" eb="19">
      <t>ガイシャ</t>
    </rPh>
    <phoneticPr fontId="5"/>
  </si>
  <si>
    <t>統計研修内容の理解度（理解できた者数/研修の受講者アンケート回答者数）</t>
    <phoneticPr fontId="5"/>
  </si>
  <si>
    <t>統計研修内容の満足度（満足している者/研修の受講者アンケート回答者数）</t>
    <phoneticPr fontId="5"/>
  </si>
  <si>
    <t>統計研修の充実・強化のための見直し率（見直した研修数/対象研修数）</t>
    <rPh sb="27" eb="29">
      <t>タイショウ</t>
    </rPh>
    <rPh sb="29" eb="31">
      <t>ケンシュウ</t>
    </rPh>
    <phoneticPr fontId="5"/>
  </si>
  <si>
    <t>-</t>
    <phoneticPr fontId="5"/>
  </si>
  <si>
    <t>職員に対する統計研修の充実・強化を図る。</t>
    <rPh sb="0" eb="2">
      <t>ショクイン</t>
    </rPh>
    <rPh sb="3" eb="4">
      <t>タイ</t>
    </rPh>
    <rPh sb="8" eb="10">
      <t>ケンシュウ</t>
    </rPh>
    <rPh sb="11" eb="13">
      <t>ジュウジツ</t>
    </rPh>
    <rPh sb="14" eb="16">
      <t>キョウカ</t>
    </rPh>
    <rPh sb="17" eb="18">
      <t>ハカ</t>
    </rPh>
    <phoneticPr fontId="5"/>
  </si>
  <si>
    <t>統計に関する認識・リテラシーの向上やガバナンスの強化を図るため、以下の事業を実施する。
①統計研修の企画・提案・実施
②統計研修受講履歴管理ツールの作成・改修・維持管理
③統計研修の在り方に関する提案書の作成</t>
    <rPh sb="24" eb="26">
      <t>キョウカ</t>
    </rPh>
    <rPh sb="68" eb="70">
      <t>カンリ</t>
    </rPh>
    <rPh sb="74" eb="76">
      <t>サクセイ</t>
    </rPh>
    <rPh sb="80" eb="82">
      <t>イジ</t>
    </rPh>
    <rPh sb="82" eb="84">
      <t>カンリ</t>
    </rPh>
    <phoneticPr fontId="5"/>
  </si>
  <si>
    <t>研修の妥当性の検証を踏まえた分かりやすい研修資料・コンテンツの作成件数</t>
    <rPh sb="22" eb="24">
      <t>シリョウ</t>
    </rPh>
    <phoneticPr fontId="5"/>
  </si>
  <si>
    <t>競争性を確保するために一般競争入札を行ったが、結果的に一者応札となった。一者応札の改善に向けては、実績のある業者に声かけを行うとともに、仕様書については役務内容が把握しやすいよう、詳細に記載するよう努めるとともに、公告期間も長めとするよう配慮する。</t>
    <rPh sb="76" eb="78">
      <t>エキム</t>
    </rPh>
    <rPh sb="78" eb="80">
      <t>ナイヨウ</t>
    </rPh>
    <rPh sb="81" eb="83">
      <t>ハアク</t>
    </rPh>
    <rPh sb="107" eb="109">
      <t>コウコク</t>
    </rPh>
    <rPh sb="109" eb="111">
      <t>キカン</t>
    </rPh>
    <rPh sb="112" eb="113">
      <t>ナガ</t>
    </rPh>
    <rPh sb="119" eb="121">
      <t>ハイリョ</t>
    </rPh>
    <phoneticPr fontId="5"/>
  </si>
  <si>
    <t>統計研修の受講状況</t>
    <rPh sb="0" eb="2">
      <t>トウケイ</t>
    </rPh>
    <rPh sb="2" eb="4">
      <t>ケンシュウ</t>
    </rPh>
    <rPh sb="5" eb="7">
      <t>ジュコウ</t>
    </rPh>
    <rPh sb="7" eb="9">
      <t>ジョウキョウ</t>
    </rPh>
    <phoneticPr fontId="5"/>
  </si>
  <si>
    <t>理解度</t>
    <rPh sb="0" eb="3">
      <t>リカイド</t>
    </rPh>
    <phoneticPr fontId="5"/>
  </si>
  <si>
    <t>受講率</t>
    <rPh sb="0" eb="2">
      <t>ジュコウ</t>
    </rPh>
    <rPh sb="2" eb="3">
      <t>リツ</t>
    </rPh>
    <phoneticPr fontId="5"/>
  </si>
  <si>
    <t>人材育成基本方針に基づく本省全職員を対象とした統計研修の受講率（受講者数／対象職員数）</t>
    <rPh sb="0" eb="2">
      <t>ジンザイ</t>
    </rPh>
    <rPh sb="2" eb="4">
      <t>イクセイ</t>
    </rPh>
    <rPh sb="4" eb="6">
      <t>キホン</t>
    </rPh>
    <rPh sb="6" eb="8">
      <t>ホウシン</t>
    </rPh>
    <rPh sb="9" eb="10">
      <t>モト</t>
    </rPh>
    <rPh sb="12" eb="14">
      <t>ホンショウ</t>
    </rPh>
    <rPh sb="14" eb="17">
      <t>ゼンショクイン</t>
    </rPh>
    <rPh sb="18" eb="20">
      <t>タイショウ</t>
    </rPh>
    <rPh sb="23" eb="25">
      <t>トウケイ</t>
    </rPh>
    <rPh sb="25" eb="27">
      <t>ケンシュウ</t>
    </rPh>
    <rPh sb="28" eb="30">
      <t>ジュコウ</t>
    </rPh>
    <rPh sb="30" eb="31">
      <t>リツ</t>
    </rPh>
    <rPh sb="32" eb="35">
      <t>ジュコウシャ</t>
    </rPh>
    <rPh sb="35" eb="36">
      <t>スウ</t>
    </rPh>
    <rPh sb="37" eb="39">
      <t>タイショウ</t>
    </rPh>
    <rPh sb="39" eb="42">
      <t>ショクインスウ</t>
    </rPh>
    <phoneticPr fontId="5"/>
  </si>
  <si>
    <t>「厚生労働省統計改革ビジョン2019」（令和元年8月27日厚生労働省）
「公的統計の整備に関する基本的な計画」（令和２年６月２日閣議決定）</t>
    <phoneticPr fontId="5"/>
  </si>
  <si>
    <t>点検対象外</t>
    <rPh sb="0" eb="2">
      <t>テンケン</t>
    </rPh>
    <rPh sb="2" eb="5">
      <t>タイショウガイ</t>
    </rPh>
    <phoneticPr fontId="5"/>
  </si>
  <si>
    <t>一般競争入札により競争性を確保するように努め、また、評価者においても当該事業の知識のある第三者に依頼し、適正な評価・選定を行っている。また、本事業の成果を活用し、統計研修の充実・強化、計画的な人材育成のための取組を進めており、事業目的は達成されている。</t>
  </si>
  <si>
    <t>事業の実績等を踏まえ、事業内容の重点化・効率化を図るとともに、入札の競争性をより高めるため、公示期間の延長等について検討する。</t>
  </si>
  <si>
    <t>-</t>
    <phoneticPr fontId="5"/>
  </si>
  <si>
    <t>A.みずほリサーチ＆テクノロジーズ（株）</t>
    <rPh sb="18" eb="19">
      <t>カブ</t>
    </rPh>
    <phoneticPr fontId="5"/>
  </si>
  <si>
    <t>ｅラーニング教材の映像制作</t>
    <rPh sb="6" eb="8">
      <t>キョウザイ</t>
    </rPh>
    <rPh sb="9" eb="11">
      <t>エイゾウ</t>
    </rPh>
    <rPh sb="11" eb="13">
      <t>セイサク</t>
    </rPh>
    <phoneticPr fontId="5"/>
  </si>
  <si>
    <t>-</t>
    <phoneticPr fontId="5"/>
  </si>
  <si>
    <t>eラーニング教材の映像制作（再委託）</t>
    <rPh sb="6" eb="8">
      <t>キョウザイ</t>
    </rPh>
    <rPh sb="9" eb="11">
      <t>エイゾウ</t>
    </rPh>
    <rPh sb="11" eb="13">
      <t>セイサク</t>
    </rPh>
    <rPh sb="14" eb="17">
      <t>サイイタク</t>
    </rPh>
    <phoneticPr fontId="5"/>
  </si>
  <si>
    <t>-</t>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</si>
  <si>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</si>
  <si>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t>
    <phoneticPr fontId="5"/>
  </si>
  <si>
    <t>役務内容の詳細化や仕様書説明会の開催等、応札希望者が事業内容・規模を推察しやすいよう、改善に努める。</t>
    <phoneticPr fontId="5"/>
  </si>
  <si>
    <t>株式会社オフィス・ミット</t>
    <phoneticPr fontId="5"/>
  </si>
  <si>
    <t>B.株式会社オフィス・ミット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</si>
</sst>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30" xfId="0" quotePrefix="1" applyFont="1" applyFill="1" applyBorder="1" applyAlignment="1" applyProtection="1">
      <alignment horizontal="left"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54899</xdr:colOff>
      <xdr:row>269</xdr:row>
      <xdr:rowOff>308202</xdr:rowOff>
    </xdr:from>
    <xdr:to>
      <xdr:col>36</xdr:col>
      <xdr:colOff>29185</xdr:colOff>
      <xdr:row>271</xdr:row>
      <xdr:rowOff>264074</xdr:rowOff>
    </xdr:to>
    <xdr:sp macro="" textlink="">
      <xdr:nvSpPr>
        <xdr:cNvPr id="2" name="正方形/長方形 1"/>
        <xdr:cNvSpPr/>
      </xdr:nvSpPr>
      <xdr:spPr>
        <a:xfrm>
          <a:off x="4055399" y="52733802"/>
          <a:ext cx="3174686" cy="6607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厚生労働省</a:t>
          </a:r>
          <a:endParaRPr lang="en-US" altLang="ja-JP" sz="1200">
            <a:solidFill>
              <a:schemeClr val="tx1"/>
            </a:solidFill>
            <a:latin typeface="+mn-ea"/>
            <a:ea typeface="+mn-ea"/>
          </a:endParaRPr>
        </a:p>
        <a:p>
          <a:pPr algn="ctr"/>
          <a:r>
            <a:rPr lang="en-US" altLang="ja-JP" sz="1200">
              <a:solidFill>
                <a:schemeClr val="tx1"/>
              </a:solidFill>
              <a:latin typeface="+mn-ea"/>
              <a:ea typeface="+mn-ea"/>
            </a:rPr>
            <a:t>54</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20</xdr:col>
      <xdr:colOff>32487</xdr:colOff>
      <xdr:row>273</xdr:row>
      <xdr:rowOff>162234</xdr:rowOff>
    </xdr:from>
    <xdr:to>
      <xdr:col>36</xdr:col>
      <xdr:colOff>6773</xdr:colOff>
      <xdr:row>275</xdr:row>
      <xdr:rowOff>124511</xdr:rowOff>
    </xdr:to>
    <xdr:sp macro="" textlink="">
      <xdr:nvSpPr>
        <xdr:cNvPr id="3" name="正方形/長方形 2"/>
        <xdr:cNvSpPr/>
      </xdr:nvSpPr>
      <xdr:spPr>
        <a:xfrm>
          <a:off x="4066605" y="47809646"/>
          <a:ext cx="3201580" cy="6570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みずほリサーチ＆テクノロジーズ（株）</a:t>
          </a:r>
          <a:endParaRPr lang="en-US" altLang="ja-JP" sz="1200">
            <a:solidFill>
              <a:schemeClr val="tx1"/>
            </a:solidFill>
            <a:latin typeface="+mn-ea"/>
            <a:ea typeface="+mn-ea"/>
          </a:endParaRPr>
        </a:p>
        <a:p>
          <a:pPr algn="ctr"/>
          <a:r>
            <a:rPr lang="en-US" altLang="ja-JP" sz="1200">
              <a:solidFill>
                <a:schemeClr val="tx1"/>
              </a:solidFill>
              <a:latin typeface="+mn-ea"/>
              <a:ea typeface="+mn-ea"/>
            </a:rPr>
            <a:t>54</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19</xdr:col>
      <xdr:colOff>192902</xdr:colOff>
      <xdr:row>275</xdr:row>
      <xdr:rowOff>200181</xdr:rowOff>
    </xdr:from>
    <xdr:to>
      <xdr:col>35</xdr:col>
      <xdr:colOff>189238</xdr:colOff>
      <xdr:row>276</xdr:row>
      <xdr:rowOff>229150</xdr:rowOff>
    </xdr:to>
    <xdr:sp macro="" textlink="">
      <xdr:nvSpPr>
        <xdr:cNvPr id="4" name="大かっこ 3"/>
        <xdr:cNvSpPr/>
      </xdr:nvSpPr>
      <xdr:spPr>
        <a:xfrm>
          <a:off x="4025314" y="48542357"/>
          <a:ext cx="3223630" cy="376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rPr>
            <a:t>厚生労働省統計研修に係る調査研究等</a:t>
          </a:r>
          <a:endParaRPr kumimoji="1" lang="ja-JP" altLang="en-US" sz="1200">
            <a:latin typeface="+mn-ea"/>
            <a:ea typeface="+mn-ea"/>
          </a:endParaRPr>
        </a:p>
      </xdr:txBody>
    </xdr:sp>
    <xdr:clientData/>
  </xdr:twoCellAnchor>
  <xdr:twoCellAnchor>
    <xdr:from>
      <xdr:col>28</xdr:col>
      <xdr:colOff>42042</xdr:colOff>
      <xdr:row>271</xdr:row>
      <xdr:rowOff>264074</xdr:rowOff>
    </xdr:from>
    <xdr:to>
      <xdr:col>28</xdr:col>
      <xdr:colOff>44823</xdr:colOff>
      <xdr:row>272</xdr:row>
      <xdr:rowOff>212912</xdr:rowOff>
    </xdr:to>
    <xdr:cxnSp macro="">
      <xdr:nvCxnSpPr>
        <xdr:cNvPr id="5" name="直線矢印コネクタ 4"/>
        <xdr:cNvCxnSpPr>
          <a:stCxn id="2" idx="2"/>
        </xdr:cNvCxnSpPr>
      </xdr:nvCxnSpPr>
      <xdr:spPr>
        <a:xfrm>
          <a:off x="5689807" y="47216721"/>
          <a:ext cx="2781" cy="29622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200160</xdr:colOff>
      <xdr:row>268</xdr:row>
      <xdr:rowOff>329773</xdr:rowOff>
    </xdr:from>
    <xdr:to>
      <xdr:col>34</xdr:col>
      <xdr:colOff>19077</xdr:colOff>
      <xdr:row>269</xdr:row>
      <xdr:rowOff>252480</xdr:rowOff>
    </xdr:to>
    <xdr:sp macro="" textlink="">
      <xdr:nvSpPr>
        <xdr:cNvPr id="6" name="テキスト ボックス 8"/>
        <xdr:cNvSpPr txBox="1"/>
      </xdr:nvSpPr>
      <xdr:spPr>
        <a:xfrm>
          <a:off x="4400685" y="52402948"/>
          <a:ext cx="2419242" cy="27513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（令和３年度）</a:t>
          </a:r>
        </a:p>
      </xdr:txBody>
    </xdr:sp>
    <xdr:clientData/>
  </xdr:twoCellAnchor>
  <xdr:twoCellAnchor>
    <xdr:from>
      <xdr:col>20</xdr:col>
      <xdr:colOff>89647</xdr:colOff>
      <xdr:row>278</xdr:row>
      <xdr:rowOff>1</xdr:rowOff>
    </xdr:from>
    <xdr:to>
      <xdr:col>36</xdr:col>
      <xdr:colOff>119963</xdr:colOff>
      <xdr:row>306</xdr:row>
      <xdr:rowOff>51381</xdr:rowOff>
    </xdr:to>
    <xdr:grpSp>
      <xdr:nvGrpSpPr>
        <xdr:cNvPr id="7" name="グループ化 6"/>
        <xdr:cNvGrpSpPr/>
      </xdr:nvGrpSpPr>
      <xdr:grpSpPr>
        <a:xfrm>
          <a:off x="4123765" y="49384325"/>
          <a:ext cx="3257610" cy="1093527"/>
          <a:chOff x="1826559" y="54561443"/>
          <a:chExt cx="3257610" cy="1093527"/>
        </a:xfrm>
      </xdr:grpSpPr>
      <xdr:sp macro="" textlink="">
        <xdr:nvSpPr>
          <xdr:cNvPr id="8" name="正方形/長方形 7"/>
          <xdr:cNvSpPr/>
        </xdr:nvSpPr>
        <xdr:spPr>
          <a:xfrm>
            <a:off x="1882589" y="54561443"/>
            <a:ext cx="3201580" cy="6570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Ｂ：オフィス</a:t>
            </a:r>
            <a:r>
              <a:rPr lang="en-US" altLang="ja-JP" sz="1200">
                <a:solidFill>
                  <a:schemeClr val="tx1"/>
                </a:solidFill>
                <a:latin typeface="+mn-ea"/>
                <a:ea typeface="+mn-ea"/>
              </a:rPr>
              <a:t>MITT</a:t>
            </a:r>
          </a:p>
          <a:p>
            <a:pPr algn="ctr"/>
            <a:r>
              <a:rPr lang="en-US" altLang="ja-JP" sz="1200">
                <a:solidFill>
                  <a:schemeClr val="tx1"/>
                </a:solidFill>
                <a:latin typeface="+mn-ea"/>
                <a:ea typeface="+mn-ea"/>
              </a:rPr>
              <a:t>3</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sp macro="" textlink="">
        <xdr:nvSpPr>
          <xdr:cNvPr id="9" name="大かっこ 8"/>
          <xdr:cNvSpPr/>
        </xdr:nvSpPr>
        <xdr:spPr>
          <a:xfrm>
            <a:off x="1826559" y="55278618"/>
            <a:ext cx="3223630" cy="376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mn-ea"/>
                <a:ea typeface="+mn-ea"/>
              </a:rPr>
              <a:t>e</a:t>
            </a:r>
            <a:r>
              <a:rPr kumimoji="1" lang="ja-JP" altLang="en-US" sz="1200">
                <a:latin typeface="+mn-ea"/>
                <a:ea typeface="+mn-ea"/>
              </a:rPr>
              <a:t>ラーニング教材の映像制作</a:t>
            </a:r>
          </a:p>
        </xdr:txBody>
      </xdr:sp>
    </xdr:grpSp>
    <xdr:clientData/>
  </xdr:twoCellAnchor>
  <xdr:twoCellAnchor>
    <xdr:from>
      <xdr:col>27</xdr:col>
      <xdr:colOff>190500</xdr:colOff>
      <xdr:row>276</xdr:row>
      <xdr:rowOff>179294</xdr:rowOff>
    </xdr:from>
    <xdr:to>
      <xdr:col>27</xdr:col>
      <xdr:colOff>190500</xdr:colOff>
      <xdr:row>277</xdr:row>
      <xdr:rowOff>78441</xdr:rowOff>
    </xdr:to>
    <xdr:cxnSp macro="">
      <xdr:nvCxnSpPr>
        <xdr:cNvPr id="15" name="直線矢印コネクタ 14"/>
        <xdr:cNvCxnSpPr/>
      </xdr:nvCxnSpPr>
      <xdr:spPr>
        <a:xfrm>
          <a:off x="5636559" y="48868853"/>
          <a:ext cx="0" cy="24652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100854</xdr:colOff>
      <xdr:row>272</xdr:row>
      <xdr:rowOff>201706</xdr:rowOff>
    </xdr:from>
    <xdr:to>
      <xdr:col>35</xdr:col>
      <xdr:colOff>22413</xdr:colOff>
      <xdr:row>273</xdr:row>
      <xdr:rowOff>212912</xdr:rowOff>
    </xdr:to>
    <xdr:sp macro="" textlink="">
      <xdr:nvSpPr>
        <xdr:cNvPr id="16" name="正方形/長方形 15"/>
        <xdr:cNvSpPr/>
      </xdr:nvSpPr>
      <xdr:spPr>
        <a:xfrm>
          <a:off x="4538383" y="47501735"/>
          <a:ext cx="2543736" cy="358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Ａ：一般競争入札（総合評価）</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123264</xdr:colOff>
      <xdr:row>277</xdr:row>
      <xdr:rowOff>56029</xdr:rowOff>
    </xdr:from>
    <xdr:to>
      <xdr:col>33</xdr:col>
      <xdr:colOff>11206</xdr:colOff>
      <xdr:row>278</xdr:row>
      <xdr:rowOff>67235</xdr:rowOff>
    </xdr:to>
    <xdr:sp macro="" textlink="">
      <xdr:nvSpPr>
        <xdr:cNvPr id="19" name="正方形/長方形 18"/>
        <xdr:cNvSpPr/>
      </xdr:nvSpPr>
      <xdr:spPr>
        <a:xfrm>
          <a:off x="5165911" y="49092970"/>
          <a:ext cx="1501589" cy="358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Ｂ：再委託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7" zoomScale="85" zoomScaleNormal="75" zoomScaleSheetLayoutView="85" zoomScalePageLayoutView="85" workbookViewId="0">
      <selection activeCell="C399" sqref="C399:I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707</v>
      </c>
      <c r="AK2" s="187"/>
      <c r="AL2" s="187"/>
      <c r="AM2" s="187"/>
      <c r="AN2" s="90" t="s">
        <v>367</v>
      </c>
      <c r="AO2" s="187">
        <v>21</v>
      </c>
      <c r="AP2" s="187"/>
      <c r="AQ2" s="187"/>
      <c r="AR2" s="91" t="s">
        <v>367</v>
      </c>
      <c r="AS2" s="188">
        <v>1061</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708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709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90"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755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統計改革</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738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v>56</v>
      </c>
      <c r="X13" s="232"/>
      <c r="Y13" s="232"/>
      <c r="Z13" s="232"/>
      <c r="AA13" s="232"/>
      <c r="AB13" s="232"/>
      <c r="AC13" s="233"/>
      <c r="AD13" s="231">
        <v>56</v>
      </c>
      <c r="AE13" s="232"/>
      <c r="AF13" s="232"/>
      <c r="AG13" s="232"/>
      <c r="AH13" s="232"/>
      <c r="AI13" s="232"/>
      <c r="AJ13" s="233"/>
      <c r="AK13" s="231">
        <v>54</v>
      </c>
      <c r="AL13" s="232"/>
      <c r="AM13" s="232"/>
      <c r="AN13" s="232"/>
      <c r="AO13" s="232"/>
      <c r="AP13" s="232"/>
      <c r="AQ13" s="233"/>
      <c r="AR13" s="243">
        <v>54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766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766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766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766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56</v>
      </c>
      <c r="X18" s="276"/>
      <c r="Y18" s="276"/>
      <c r="Z18" s="276"/>
      <c r="AA18" s="276"/>
      <c r="AB18" s="276"/>
      <c r="AC18" s="277"/>
      <c r="AD18" s="275">
        <f>SUM(AD13:AJ17)</f>
        <v>56</v>
      </c>
      <c r="AE18" s="276"/>
      <c r="AF18" s="276"/>
      <c r="AG18" s="276"/>
      <c r="AH18" s="276"/>
      <c r="AI18" s="276"/>
      <c r="AJ18" s="277"/>
      <c r="AK18" s="275">
        <f>SUM(AK13:AQ17)</f>
        <v>54</v>
      </c>
      <c r="AL18" s="276"/>
      <c r="AM18" s="276"/>
      <c r="AN18" s="276"/>
      <c r="AO18" s="276"/>
      <c r="AP18" s="276"/>
      <c r="AQ18" s="277"/>
      <c r="AR18" s="275">
        <f>SUM(AR13:AX17)</f>
        <v>54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v>55</v>
      </c>
      <c r="X19" s="232"/>
      <c r="Y19" s="232"/>
      <c r="Z19" s="232"/>
      <c r="AA19" s="232"/>
      <c r="AB19" s="232"/>
      <c r="AC19" s="233"/>
      <c r="AD19" s="231">
        <v>54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0.9821428571428571</v>
      </c>
      <c r="X20" s="307"/>
      <c r="Y20" s="307"/>
      <c r="Z20" s="307"/>
      <c r="AA20" s="307"/>
      <c r="AB20" s="307"/>
      <c r="AC20" s="307"/>
      <c r="AD20" s="307">
        <f>IF(AD18=0, "-", SUM(AD19)/AD18)</f>
        <v>0.9642857142857143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0.9821428571428571</v>
      </c>
      <c r="X21" s="307"/>
      <c r="Y21" s="307"/>
      <c r="Z21" s="307"/>
      <c r="AA21" s="307"/>
      <c r="AB21" s="307"/>
      <c r="AC21" s="307"/>
      <c r="AD21" s="307">
        <f>IF(AD19=0, "-", SUM(AD19)/SUM(AD13,AD14))</f>
        <v>0.9642857142857143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54</v>
      </c>
      <c r="Q23" s="244"/>
      <c r="R23" s="244"/>
      <c r="S23" s="244"/>
      <c r="T23" s="244"/>
      <c r="U23" s="244"/>
      <c r="V23" s="295"/>
      <c r="W23" s="243">
        <v>54</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54</v>
      </c>
      <c r="Q29" s="346"/>
      <c r="R29" s="346"/>
      <c r="S29" s="346"/>
      <c r="T29" s="346"/>
      <c r="U29" s="346"/>
      <c r="V29" s="347"/>
      <c r="W29" s="348">
        <f>AR13</f>
        <v>54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26" t="s">
        <v>747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664</v>
      </c>
      <c r="B31" s="332"/>
      <c r="C31" s="332"/>
      <c r="D31" s="332"/>
      <c r="E31" s="332"/>
      <c r="F31" s="333"/>
      <c r="G31" s="364" t="s">
        <v>656</v>
      </c>
      <c r="H31" s="365"/>
      <c r="I31" s="365"/>
      <c r="J31" s="365"/>
      <c r="K31" s="365"/>
      <c r="L31" s="365"/>
      <c r="M31" s="365"/>
      <c r="N31" s="365"/>
      <c r="O31" s="365"/>
      <c r="P31" s="366" t="s">
        <v>655</v>
      </c>
      <c r="Q31" s="365"/>
      <c r="R31" s="365"/>
      <c r="S31" s="365"/>
      <c r="T31" s="365"/>
      <c r="U31" s="365"/>
      <c r="V31" s="365"/>
      <c r="W31" s="365"/>
      <c r="X31" s="367"/>
      <c r="Y31" s="368"/>
      <c r="Z31" s="369"/>
      <c r="AA31" s="370"/>
      <c r="AB31" s="415" t="s">
        <v>11</v>
      </c>
      <c r="AC31" s="415"/>
      <c r="AD31" s="415"/>
      <c r="AE31" s="416" t="s">
        <v>500</v>
      </c>
      <c r="AF31" s="417"/>
      <c r="AG31" s="417"/>
      <c r="AH31" s="418"/>
      <c r="AI31" s="416" t="s">
        <v>652</v>
      </c>
      <c r="AJ31" s="417"/>
      <c r="AK31" s="417"/>
      <c r="AL31" s="418"/>
      <c r="AM31" s="416" t="s">
        <v>468</v>
      </c>
      <c r="AN31" s="417"/>
      <c r="AO31" s="417"/>
      <c r="AP31" s="418"/>
      <c r="AQ31" s="425" t="s">
        <v>499</v>
      </c>
      <c r="AR31" s="426"/>
      <c r="AS31" s="426"/>
      <c r="AT31" s="427"/>
      <c r="AU31" s="425" t="s">
        <v>677</v>
      </c>
      <c r="AV31" s="426"/>
      <c r="AW31" s="426"/>
      <c r="AX31" s="428"/>
    </row>
    <row r="32" spans="1:50" ht="23.25" customHeight="1" x14ac:dyDescent="0.15">
      <c r="A32" s="362"/>
      <c r="B32" s="332"/>
      <c r="C32" s="332"/>
      <c r="D32" s="332"/>
      <c r="E32" s="332"/>
      <c r="F32" s="333"/>
      <c r="G32" s="371" t="s">
        <v>712</v>
      </c>
      <c r="H32" s="372"/>
      <c r="I32" s="372"/>
      <c r="J32" s="372"/>
      <c r="K32" s="372"/>
      <c r="L32" s="372"/>
      <c r="M32" s="372"/>
      <c r="N32" s="372"/>
      <c r="O32" s="372"/>
      <c r="P32" s="375" t="s">
        <v>728</v>
      </c>
      <c r="Q32" s="376"/>
      <c r="R32" s="376"/>
      <c r="S32" s="376"/>
      <c r="T32" s="376"/>
      <c r="U32" s="376"/>
      <c r="V32" s="376"/>
      <c r="W32" s="376"/>
      <c r="X32" s="377"/>
      <c r="Y32" s="381" t="s">
        <v>52</v>
      </c>
      <c r="Z32" s="382"/>
      <c r="AA32" s="383"/>
      <c r="AB32" s="384" t="s">
        <v>700</v>
      </c>
      <c r="AC32" s="384"/>
      <c r="AD32" s="384"/>
      <c r="AE32" s="385" t="s">
        <v>696</v>
      </c>
      <c r="AF32" s="385"/>
      <c r="AG32" s="385"/>
      <c r="AH32" s="385"/>
      <c r="AI32" s="385">
        <v>2</v>
      </c>
      <c r="AJ32" s="385"/>
      <c r="AK32" s="385"/>
      <c r="AL32" s="385"/>
      <c r="AM32" s="385">
        <v>2</v>
      </c>
      <c r="AN32" s="385"/>
      <c r="AO32" s="385"/>
      <c r="AP32" s="385"/>
      <c r="AQ32" s="412" t="s">
        <v>746</v>
      </c>
      <c r="AR32" s="385"/>
      <c r="AS32" s="385"/>
      <c r="AT32" s="385"/>
      <c r="AU32" s="403" t="s">
        <v>746</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700</v>
      </c>
      <c r="AC33" s="384"/>
      <c r="AD33" s="384"/>
      <c r="AE33" s="385" t="s">
        <v>696</v>
      </c>
      <c r="AF33" s="385"/>
      <c r="AG33" s="385"/>
      <c r="AH33" s="385"/>
      <c r="AI33" s="385">
        <v>2</v>
      </c>
      <c r="AJ33" s="385"/>
      <c r="AK33" s="385"/>
      <c r="AL33" s="385"/>
      <c r="AM33" s="385">
        <v>2</v>
      </c>
      <c r="AN33" s="385"/>
      <c r="AO33" s="385"/>
      <c r="AP33" s="385"/>
      <c r="AQ33" s="385">
        <v>2</v>
      </c>
      <c r="AR33" s="385"/>
      <c r="AS33" s="385"/>
      <c r="AT33" s="385"/>
      <c r="AU33" s="424">
        <v>2</v>
      </c>
      <c r="AV33" s="419"/>
      <c r="AW33" s="419"/>
      <c r="AX33" s="420"/>
    </row>
    <row r="34" spans="1:51" ht="23.25" customHeight="1" x14ac:dyDescent="0.15">
      <c r="A34" s="450" t="s">
        <v>665</v>
      </c>
      <c r="B34" s="451"/>
      <c r="C34" s="451"/>
      <c r="D34" s="451"/>
      <c r="E34" s="451"/>
      <c r="F34" s="452"/>
      <c r="G34" s="238" t="s">
        <v>666</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500</v>
      </c>
      <c r="AF34" s="238"/>
      <c r="AG34" s="238"/>
      <c r="AH34" s="267"/>
      <c r="AI34" s="237" t="s">
        <v>652</v>
      </c>
      <c r="AJ34" s="238"/>
      <c r="AK34" s="238"/>
      <c r="AL34" s="267"/>
      <c r="AM34" s="237" t="s">
        <v>468</v>
      </c>
      <c r="AN34" s="238"/>
      <c r="AO34" s="238"/>
      <c r="AP34" s="267"/>
      <c r="AQ34" s="430" t="s">
        <v>678</v>
      </c>
      <c r="AR34" s="431"/>
      <c r="AS34" s="431"/>
      <c r="AT34" s="431"/>
      <c r="AU34" s="431"/>
      <c r="AV34" s="431"/>
      <c r="AW34" s="431"/>
      <c r="AX34" s="432"/>
    </row>
    <row r="35" spans="1:51" ht="23.25" customHeight="1" x14ac:dyDescent="0.15">
      <c r="A35" s="453"/>
      <c r="B35" s="454"/>
      <c r="C35" s="454"/>
      <c r="D35" s="454"/>
      <c r="E35" s="454"/>
      <c r="F35" s="455"/>
      <c r="G35" s="408" t="s">
        <v>701</v>
      </c>
      <c r="H35" s="409"/>
      <c r="I35" s="409"/>
      <c r="J35" s="409"/>
      <c r="K35" s="409"/>
      <c r="L35" s="409"/>
      <c r="M35" s="409"/>
      <c r="N35" s="409"/>
      <c r="O35" s="409"/>
      <c r="P35" s="409"/>
      <c r="Q35" s="409"/>
      <c r="R35" s="409"/>
      <c r="S35" s="409"/>
      <c r="T35" s="409"/>
      <c r="U35" s="409"/>
      <c r="V35" s="409"/>
      <c r="W35" s="409"/>
      <c r="X35" s="409"/>
      <c r="Y35" s="433" t="s">
        <v>665</v>
      </c>
      <c r="Z35" s="434"/>
      <c r="AA35" s="435"/>
      <c r="AB35" s="436" t="s">
        <v>702</v>
      </c>
      <c r="AC35" s="437"/>
      <c r="AD35" s="438"/>
      <c r="AE35" s="412" t="s">
        <v>696</v>
      </c>
      <c r="AF35" s="412"/>
      <c r="AG35" s="412"/>
      <c r="AH35" s="412"/>
      <c r="AI35" s="412">
        <v>11</v>
      </c>
      <c r="AJ35" s="412"/>
      <c r="AK35" s="412"/>
      <c r="AL35" s="412"/>
      <c r="AM35" s="412">
        <v>11</v>
      </c>
      <c r="AN35" s="412"/>
      <c r="AO35" s="412"/>
      <c r="AP35" s="412"/>
      <c r="AQ35" s="403">
        <v>10</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668</v>
      </c>
      <c r="Z36" s="413"/>
      <c r="AA36" s="414"/>
      <c r="AB36" s="439" t="s">
        <v>703</v>
      </c>
      <c r="AC36" s="440"/>
      <c r="AD36" s="441"/>
      <c r="AE36" s="442" t="s">
        <v>696</v>
      </c>
      <c r="AF36" s="442"/>
      <c r="AG36" s="442"/>
      <c r="AH36" s="442"/>
      <c r="AI36" s="442" t="s">
        <v>704</v>
      </c>
      <c r="AJ36" s="442"/>
      <c r="AK36" s="442"/>
      <c r="AL36" s="442"/>
      <c r="AM36" s="442" t="s">
        <v>710</v>
      </c>
      <c r="AN36" s="442"/>
      <c r="AO36" s="442"/>
      <c r="AP36" s="442"/>
      <c r="AQ36" s="442" t="s">
        <v>711</v>
      </c>
      <c r="AR36" s="442"/>
      <c r="AS36" s="442"/>
      <c r="AT36" s="442"/>
      <c r="AU36" s="442"/>
      <c r="AV36" s="442"/>
      <c r="AW36" s="442"/>
      <c r="AX36" s="443"/>
    </row>
    <row r="37" spans="1:51" ht="18.75"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500</v>
      </c>
      <c r="AF37" s="498"/>
      <c r="AG37" s="498"/>
      <c r="AH37" s="499"/>
      <c r="AI37" s="502" t="s">
        <v>652</v>
      </c>
      <c r="AJ37" s="502"/>
      <c r="AK37" s="502"/>
      <c r="AL37" s="497"/>
      <c r="AM37" s="502" t="s">
        <v>468</v>
      </c>
      <c r="AN37" s="502"/>
      <c r="AO37" s="502"/>
      <c r="AP37" s="497"/>
      <c r="AQ37" s="471" t="s">
        <v>223</v>
      </c>
      <c r="AR37" s="472"/>
      <c r="AS37" s="472"/>
      <c r="AT37" s="473"/>
      <c r="AU37" s="337" t="s">
        <v>129</v>
      </c>
      <c r="AV37" s="337"/>
      <c r="AW37" s="337"/>
      <c r="AX37" s="342"/>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4" t="s">
        <v>696</v>
      </c>
      <c r="AR38" s="445"/>
      <c r="AS38" s="446" t="s">
        <v>224</v>
      </c>
      <c r="AT38" s="447"/>
      <c r="AU38" s="448">
        <v>7</v>
      </c>
      <c r="AV38" s="448"/>
      <c r="AW38" s="339" t="s">
        <v>170</v>
      </c>
      <c r="AX38" s="344"/>
    </row>
    <row r="39" spans="1:51" ht="23.25" customHeight="1" x14ac:dyDescent="0.15">
      <c r="A39" s="486"/>
      <c r="B39" s="484"/>
      <c r="C39" s="484"/>
      <c r="D39" s="484"/>
      <c r="E39" s="484"/>
      <c r="F39" s="485"/>
      <c r="G39" s="388" t="s">
        <v>729</v>
      </c>
      <c r="H39" s="389"/>
      <c r="I39" s="389"/>
      <c r="J39" s="389"/>
      <c r="K39" s="389"/>
      <c r="L39" s="389"/>
      <c r="M39" s="389"/>
      <c r="N39" s="389"/>
      <c r="O39" s="390"/>
      <c r="P39" s="154" t="s">
        <v>745</v>
      </c>
      <c r="Q39" s="154"/>
      <c r="R39" s="154"/>
      <c r="S39" s="154"/>
      <c r="T39" s="154"/>
      <c r="U39" s="154"/>
      <c r="V39" s="154"/>
      <c r="W39" s="154"/>
      <c r="X39" s="155"/>
      <c r="Y39" s="399" t="s">
        <v>12</v>
      </c>
      <c r="Z39" s="400"/>
      <c r="AA39" s="401"/>
      <c r="AB39" s="402" t="s">
        <v>698</v>
      </c>
      <c r="AC39" s="402"/>
      <c r="AD39" s="402"/>
      <c r="AE39" s="403" t="s">
        <v>696</v>
      </c>
      <c r="AF39" s="386"/>
      <c r="AG39" s="386"/>
      <c r="AH39" s="386"/>
      <c r="AI39" s="403">
        <v>70</v>
      </c>
      <c r="AJ39" s="386"/>
      <c r="AK39" s="386"/>
      <c r="AL39" s="386"/>
      <c r="AM39" s="403">
        <v>94</v>
      </c>
      <c r="AN39" s="386"/>
      <c r="AO39" s="386"/>
      <c r="AP39" s="386"/>
      <c r="AQ39" s="405" t="s">
        <v>696</v>
      </c>
      <c r="AR39" s="406"/>
      <c r="AS39" s="406"/>
      <c r="AT39" s="407"/>
      <c r="AU39" s="386" t="s">
        <v>696</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t="s">
        <v>698</v>
      </c>
      <c r="AC40" s="461"/>
      <c r="AD40" s="461"/>
      <c r="AE40" s="403" t="s">
        <v>696</v>
      </c>
      <c r="AF40" s="386"/>
      <c r="AG40" s="386"/>
      <c r="AH40" s="386"/>
      <c r="AI40" s="403">
        <v>100</v>
      </c>
      <c r="AJ40" s="386"/>
      <c r="AK40" s="386"/>
      <c r="AL40" s="386"/>
      <c r="AM40" s="403">
        <v>100</v>
      </c>
      <c r="AN40" s="386"/>
      <c r="AO40" s="386"/>
      <c r="AP40" s="386"/>
      <c r="AQ40" s="405" t="s">
        <v>696</v>
      </c>
      <c r="AR40" s="406"/>
      <c r="AS40" s="406"/>
      <c r="AT40" s="407"/>
      <c r="AU40" s="386">
        <v>100</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696</v>
      </c>
      <c r="AF41" s="386"/>
      <c r="AG41" s="386"/>
      <c r="AH41" s="386"/>
      <c r="AI41" s="403">
        <v>70</v>
      </c>
      <c r="AJ41" s="386"/>
      <c r="AK41" s="386"/>
      <c r="AL41" s="386"/>
      <c r="AM41" s="403">
        <v>94</v>
      </c>
      <c r="AN41" s="386"/>
      <c r="AO41" s="386"/>
      <c r="AP41" s="386"/>
      <c r="AQ41" s="405" t="s">
        <v>696</v>
      </c>
      <c r="AR41" s="406"/>
      <c r="AS41" s="406"/>
      <c r="AT41" s="407"/>
      <c r="AU41" s="386" t="s">
        <v>696</v>
      </c>
      <c r="AV41" s="386"/>
      <c r="AW41" s="386"/>
      <c r="AX41" s="387"/>
    </row>
    <row r="42" spans="1:51" ht="23.25" customHeight="1" x14ac:dyDescent="0.15">
      <c r="A42" s="474" t="s">
        <v>343</v>
      </c>
      <c r="B42" s="469"/>
      <c r="C42" s="469"/>
      <c r="D42" s="469"/>
      <c r="E42" s="469"/>
      <c r="F42" s="470"/>
      <c r="G42" s="510" t="s">
        <v>696</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2"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9" t="s">
        <v>11</v>
      </c>
      <c r="AC49" s="900"/>
      <c r="AD49" s="901"/>
      <c r="AE49" s="429" t="s">
        <v>500</v>
      </c>
      <c r="AF49" s="429"/>
      <c r="AG49" s="429"/>
      <c r="AH49" s="429"/>
      <c r="AI49" s="429" t="s">
        <v>652</v>
      </c>
      <c r="AJ49" s="429"/>
      <c r="AK49" s="429"/>
      <c r="AL49" s="429"/>
      <c r="AM49" s="429" t="s">
        <v>468</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8"/>
      <c r="AS50" s="446" t="s">
        <v>224</v>
      </c>
      <c r="AT50" s="447"/>
      <c r="AU50" s="448"/>
      <c r="AV50" s="448"/>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3" t="s">
        <v>58</v>
      </c>
      <c r="Z51" s="904"/>
      <c r="AA51" s="90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06"/>
      <c r="H52" s="397"/>
      <c r="I52" s="397"/>
      <c r="J52" s="397"/>
      <c r="K52" s="397"/>
      <c r="L52" s="397"/>
      <c r="M52" s="397"/>
      <c r="N52" s="397"/>
      <c r="O52" s="398"/>
      <c r="P52" s="464"/>
      <c r="Q52" s="464"/>
      <c r="R52" s="464"/>
      <c r="S52" s="464"/>
      <c r="T52" s="464"/>
      <c r="U52" s="464"/>
      <c r="V52" s="464"/>
      <c r="W52" s="464"/>
      <c r="X52" s="465"/>
      <c r="Y52" s="907" t="s">
        <v>51</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thickBot="1" x14ac:dyDescent="0.2">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9" t="s">
        <v>11</v>
      </c>
      <c r="AC54" s="900"/>
      <c r="AD54" s="901"/>
      <c r="AE54" s="429" t="s">
        <v>500</v>
      </c>
      <c r="AF54" s="429"/>
      <c r="AG54" s="429"/>
      <c r="AH54" s="429"/>
      <c r="AI54" s="429" t="s">
        <v>652</v>
      </c>
      <c r="AJ54" s="429"/>
      <c r="AK54" s="429"/>
      <c r="AL54" s="429"/>
      <c r="AM54" s="429" t="s">
        <v>468</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6"/>
      <c r="H57" s="397"/>
      <c r="I57" s="397"/>
      <c r="J57" s="397"/>
      <c r="K57" s="397"/>
      <c r="L57" s="397"/>
      <c r="M57" s="397"/>
      <c r="N57" s="397"/>
      <c r="O57" s="398"/>
      <c r="P57" s="464"/>
      <c r="Q57" s="464"/>
      <c r="R57" s="464"/>
      <c r="S57" s="464"/>
      <c r="T57" s="464"/>
      <c r="U57" s="464"/>
      <c r="V57" s="464"/>
      <c r="W57" s="464"/>
      <c r="X57" s="465"/>
      <c r="Y57" s="907" t="s">
        <v>51</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9" t="s">
        <v>11</v>
      </c>
      <c r="AC59" s="900"/>
      <c r="AD59" s="901"/>
      <c r="AE59" s="429" t="s">
        <v>500</v>
      </c>
      <c r="AF59" s="429"/>
      <c r="AG59" s="429"/>
      <c r="AH59" s="429"/>
      <c r="AI59" s="429" t="s">
        <v>652</v>
      </c>
      <c r="AJ59" s="429"/>
      <c r="AK59" s="429"/>
      <c r="AL59" s="429"/>
      <c r="AM59" s="429" t="s">
        <v>468</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6"/>
      <c r="H62" s="397"/>
      <c r="I62" s="397"/>
      <c r="J62" s="397"/>
      <c r="K62" s="397"/>
      <c r="L62" s="397"/>
      <c r="M62" s="397"/>
      <c r="N62" s="397"/>
      <c r="O62" s="398"/>
      <c r="P62" s="464"/>
      <c r="Q62" s="464"/>
      <c r="R62" s="464"/>
      <c r="S62" s="464"/>
      <c r="T62" s="464"/>
      <c r="U62" s="464"/>
      <c r="V62" s="464"/>
      <c r="W62" s="464"/>
      <c r="X62" s="465"/>
      <c r="Y62" s="907" t="s">
        <v>51</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customHeight="1" x14ac:dyDescent="0.15">
      <c r="A64" s="351" t="s">
        <v>663</v>
      </c>
      <c r="B64" s="352"/>
      <c r="C64" s="352"/>
      <c r="D64" s="352"/>
      <c r="E64" s="352"/>
      <c r="F64" s="353"/>
      <c r="G64" s="326" t="s">
        <v>731</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664</v>
      </c>
      <c r="B65" s="332"/>
      <c r="C65" s="332"/>
      <c r="D65" s="332"/>
      <c r="E65" s="332"/>
      <c r="F65" s="333"/>
      <c r="G65" s="364" t="s">
        <v>656</v>
      </c>
      <c r="H65" s="365"/>
      <c r="I65" s="365"/>
      <c r="J65" s="365"/>
      <c r="K65" s="365"/>
      <c r="L65" s="365"/>
      <c r="M65" s="365"/>
      <c r="N65" s="365"/>
      <c r="O65" s="365"/>
      <c r="P65" s="366" t="s">
        <v>655</v>
      </c>
      <c r="Q65" s="365"/>
      <c r="R65" s="365"/>
      <c r="S65" s="365"/>
      <c r="T65" s="365"/>
      <c r="U65" s="365"/>
      <c r="V65" s="365"/>
      <c r="W65" s="365"/>
      <c r="X65" s="367"/>
      <c r="Y65" s="368"/>
      <c r="Z65" s="369"/>
      <c r="AA65" s="370"/>
      <c r="AB65" s="415" t="s">
        <v>11</v>
      </c>
      <c r="AC65" s="415"/>
      <c r="AD65" s="415"/>
      <c r="AE65" s="416" t="s">
        <v>500</v>
      </c>
      <c r="AF65" s="417"/>
      <c r="AG65" s="417"/>
      <c r="AH65" s="418"/>
      <c r="AI65" s="416" t="s">
        <v>652</v>
      </c>
      <c r="AJ65" s="417"/>
      <c r="AK65" s="417"/>
      <c r="AL65" s="418"/>
      <c r="AM65" s="416" t="s">
        <v>468</v>
      </c>
      <c r="AN65" s="417"/>
      <c r="AO65" s="417"/>
      <c r="AP65" s="418"/>
      <c r="AQ65" s="425" t="s">
        <v>499</v>
      </c>
      <c r="AR65" s="426"/>
      <c r="AS65" s="426"/>
      <c r="AT65" s="427"/>
      <c r="AU65" s="425" t="s">
        <v>677</v>
      </c>
      <c r="AV65" s="426"/>
      <c r="AW65" s="426"/>
      <c r="AX65" s="428"/>
      <c r="AY65">
        <f>COUNTA($G$66)</f>
        <v>1</v>
      </c>
    </row>
    <row r="66" spans="1:51" ht="23.25" customHeight="1" x14ac:dyDescent="0.15">
      <c r="A66" s="362"/>
      <c r="B66" s="332"/>
      <c r="C66" s="332"/>
      <c r="D66" s="332"/>
      <c r="E66" s="332"/>
      <c r="F66" s="333"/>
      <c r="G66" s="371" t="s">
        <v>732</v>
      </c>
      <c r="H66" s="372"/>
      <c r="I66" s="372"/>
      <c r="J66" s="372"/>
      <c r="K66" s="372"/>
      <c r="L66" s="372"/>
      <c r="M66" s="372"/>
      <c r="N66" s="372"/>
      <c r="O66" s="372"/>
      <c r="P66" s="375" t="s">
        <v>749</v>
      </c>
      <c r="Q66" s="376"/>
      <c r="R66" s="376"/>
      <c r="S66" s="376"/>
      <c r="T66" s="376"/>
      <c r="U66" s="376"/>
      <c r="V66" s="376"/>
      <c r="W66" s="376"/>
      <c r="X66" s="377"/>
      <c r="Y66" s="381" t="s">
        <v>52</v>
      </c>
      <c r="Z66" s="382"/>
      <c r="AA66" s="383"/>
      <c r="AB66" s="384" t="s">
        <v>700</v>
      </c>
      <c r="AC66" s="384"/>
      <c r="AD66" s="384"/>
      <c r="AE66" s="385" t="s">
        <v>696</v>
      </c>
      <c r="AF66" s="385"/>
      <c r="AG66" s="385"/>
      <c r="AH66" s="385"/>
      <c r="AI66" s="385" t="s">
        <v>696</v>
      </c>
      <c r="AJ66" s="385"/>
      <c r="AK66" s="385"/>
      <c r="AL66" s="385"/>
      <c r="AM66" s="385">
        <v>17</v>
      </c>
      <c r="AN66" s="385"/>
      <c r="AO66" s="385"/>
      <c r="AP66" s="385"/>
      <c r="AQ66" s="385" t="s">
        <v>696</v>
      </c>
      <c r="AR66" s="385"/>
      <c r="AS66" s="385"/>
      <c r="AT66" s="385"/>
      <c r="AU66" s="424" t="s">
        <v>696</v>
      </c>
      <c r="AV66" s="419"/>
      <c r="AW66" s="419"/>
      <c r="AX66" s="420"/>
      <c r="AY66">
        <f>$AY$65</f>
        <v>1</v>
      </c>
    </row>
    <row r="67" spans="1:51" ht="23.2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t="s">
        <v>700</v>
      </c>
      <c r="AC67" s="384"/>
      <c r="AD67" s="384"/>
      <c r="AE67" s="385" t="s">
        <v>696</v>
      </c>
      <c r="AF67" s="385"/>
      <c r="AG67" s="385"/>
      <c r="AH67" s="385"/>
      <c r="AI67" s="385">
        <v>10</v>
      </c>
      <c r="AJ67" s="385"/>
      <c r="AK67" s="385"/>
      <c r="AL67" s="385"/>
      <c r="AM67" s="385">
        <v>17</v>
      </c>
      <c r="AN67" s="385"/>
      <c r="AO67" s="385"/>
      <c r="AP67" s="385"/>
      <c r="AQ67" s="385">
        <v>20</v>
      </c>
      <c r="AR67" s="385"/>
      <c r="AS67" s="385"/>
      <c r="AT67" s="385"/>
      <c r="AU67" s="424">
        <v>20</v>
      </c>
      <c r="AV67" s="419"/>
      <c r="AW67" s="419"/>
      <c r="AX67" s="420"/>
      <c r="AY67">
        <f>$AY$65</f>
        <v>1</v>
      </c>
    </row>
    <row r="68" spans="1:51" ht="23.25" customHeight="1" x14ac:dyDescent="0.15">
      <c r="A68" s="450" t="s">
        <v>665</v>
      </c>
      <c r="B68" s="451"/>
      <c r="C68" s="451"/>
      <c r="D68" s="451"/>
      <c r="E68" s="451"/>
      <c r="F68" s="452"/>
      <c r="G68" s="238" t="s">
        <v>666</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1</v>
      </c>
    </row>
    <row r="69" spans="1:51" ht="23.25" customHeight="1" x14ac:dyDescent="0.15">
      <c r="A69" s="453"/>
      <c r="B69" s="454"/>
      <c r="C69" s="454"/>
      <c r="D69" s="454"/>
      <c r="E69" s="454"/>
      <c r="F69" s="455"/>
      <c r="G69" s="408" t="s">
        <v>701</v>
      </c>
      <c r="H69" s="409"/>
      <c r="I69" s="409"/>
      <c r="J69" s="409"/>
      <c r="K69" s="409"/>
      <c r="L69" s="409"/>
      <c r="M69" s="409"/>
      <c r="N69" s="409"/>
      <c r="O69" s="409"/>
      <c r="P69" s="409"/>
      <c r="Q69" s="409"/>
      <c r="R69" s="409"/>
      <c r="S69" s="409"/>
      <c r="T69" s="409"/>
      <c r="U69" s="409"/>
      <c r="V69" s="409"/>
      <c r="W69" s="409"/>
      <c r="X69" s="409"/>
      <c r="Y69" s="433" t="s">
        <v>665</v>
      </c>
      <c r="Z69" s="434"/>
      <c r="AA69" s="435"/>
      <c r="AB69" s="436"/>
      <c r="AC69" s="437"/>
      <c r="AD69" s="438"/>
      <c r="AE69" s="412" t="s">
        <v>740</v>
      </c>
      <c r="AF69" s="412"/>
      <c r="AG69" s="412"/>
      <c r="AH69" s="412"/>
      <c r="AI69" s="412">
        <v>11</v>
      </c>
      <c r="AJ69" s="412"/>
      <c r="AK69" s="412"/>
      <c r="AL69" s="412"/>
      <c r="AM69" s="412">
        <v>11</v>
      </c>
      <c r="AN69" s="412"/>
      <c r="AO69" s="412"/>
      <c r="AP69" s="412"/>
      <c r="AQ69" s="403">
        <v>10</v>
      </c>
      <c r="AR69" s="386"/>
      <c r="AS69" s="386"/>
      <c r="AT69" s="386"/>
      <c r="AU69" s="386"/>
      <c r="AV69" s="386"/>
      <c r="AW69" s="386"/>
      <c r="AX69" s="387"/>
      <c r="AY69">
        <f>$AY$68</f>
        <v>1</v>
      </c>
    </row>
    <row r="70" spans="1:51" ht="46.5"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668</v>
      </c>
      <c r="Z70" s="413"/>
      <c r="AA70" s="414"/>
      <c r="AB70" s="439" t="s">
        <v>669</v>
      </c>
      <c r="AC70" s="440"/>
      <c r="AD70" s="441"/>
      <c r="AE70" s="442" t="s">
        <v>740</v>
      </c>
      <c r="AF70" s="442"/>
      <c r="AG70" s="442"/>
      <c r="AH70" s="442"/>
      <c r="AI70" s="442" t="s">
        <v>704</v>
      </c>
      <c r="AJ70" s="442"/>
      <c r="AK70" s="442"/>
      <c r="AL70" s="442"/>
      <c r="AM70" s="442" t="s">
        <v>710</v>
      </c>
      <c r="AN70" s="442"/>
      <c r="AO70" s="442"/>
      <c r="AP70" s="442"/>
      <c r="AQ70" s="442" t="s">
        <v>711</v>
      </c>
      <c r="AR70" s="442"/>
      <c r="AS70" s="442"/>
      <c r="AT70" s="442"/>
      <c r="AU70" s="442"/>
      <c r="AV70" s="442"/>
      <c r="AW70" s="442"/>
      <c r="AX70" s="443"/>
      <c r="AY70">
        <f>$AY$68</f>
        <v>1</v>
      </c>
    </row>
    <row r="71" spans="1:51" ht="18.75"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500</v>
      </c>
      <c r="AF71" s="429"/>
      <c r="AG71" s="429"/>
      <c r="AH71" s="429"/>
      <c r="AI71" s="429" t="s">
        <v>652</v>
      </c>
      <c r="AJ71" s="429"/>
      <c r="AK71" s="429"/>
      <c r="AL71" s="429"/>
      <c r="AM71" s="429" t="s">
        <v>468</v>
      </c>
      <c r="AN71" s="429"/>
      <c r="AO71" s="429"/>
      <c r="AP71" s="429"/>
      <c r="AQ71" s="471" t="s">
        <v>223</v>
      </c>
      <c r="AR71" s="472"/>
      <c r="AS71" s="472"/>
      <c r="AT71" s="473"/>
      <c r="AU71" s="337" t="s">
        <v>129</v>
      </c>
      <c r="AV71" s="337"/>
      <c r="AW71" s="337"/>
      <c r="AX71" s="342"/>
      <c r="AY71">
        <f>COUNTA($G$73)</f>
        <v>1</v>
      </c>
    </row>
    <row r="72" spans="1:51" ht="18.75" customHeight="1" x14ac:dyDescent="0.15">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4" t="s">
        <v>696</v>
      </c>
      <c r="AR72" s="445"/>
      <c r="AS72" s="446" t="s">
        <v>224</v>
      </c>
      <c r="AT72" s="447"/>
      <c r="AU72" s="448">
        <v>7</v>
      </c>
      <c r="AV72" s="448"/>
      <c r="AW72" s="339" t="s">
        <v>170</v>
      </c>
      <c r="AX72" s="344"/>
      <c r="AY72">
        <f t="shared" ref="AY72:AY77" si="1">$AY$71</f>
        <v>1</v>
      </c>
    </row>
    <row r="73" spans="1:51" ht="23.25" customHeight="1" x14ac:dyDescent="0.15">
      <c r="A73" s="522"/>
      <c r="B73" s="520"/>
      <c r="C73" s="520"/>
      <c r="D73" s="520"/>
      <c r="E73" s="520"/>
      <c r="F73" s="521"/>
      <c r="G73" s="388" t="s">
        <v>751</v>
      </c>
      <c r="H73" s="389"/>
      <c r="I73" s="389"/>
      <c r="J73" s="389"/>
      <c r="K73" s="389"/>
      <c r="L73" s="389"/>
      <c r="M73" s="389"/>
      <c r="N73" s="389"/>
      <c r="O73" s="390"/>
      <c r="P73" s="154" t="s">
        <v>754</v>
      </c>
      <c r="Q73" s="154"/>
      <c r="R73" s="154"/>
      <c r="S73" s="154"/>
      <c r="T73" s="154"/>
      <c r="U73" s="154"/>
      <c r="V73" s="154"/>
      <c r="W73" s="154"/>
      <c r="X73" s="155"/>
      <c r="Y73" s="399" t="s">
        <v>12</v>
      </c>
      <c r="Z73" s="400"/>
      <c r="AA73" s="401"/>
      <c r="AB73" s="402" t="s">
        <v>753</v>
      </c>
      <c r="AC73" s="402"/>
      <c r="AD73" s="402"/>
      <c r="AE73" s="403" t="s">
        <v>696</v>
      </c>
      <c r="AF73" s="386"/>
      <c r="AG73" s="386"/>
      <c r="AH73" s="386"/>
      <c r="AI73" s="403" t="s">
        <v>746</v>
      </c>
      <c r="AJ73" s="386"/>
      <c r="AK73" s="386"/>
      <c r="AL73" s="386"/>
      <c r="AM73" s="403">
        <v>94</v>
      </c>
      <c r="AN73" s="386"/>
      <c r="AO73" s="386"/>
      <c r="AP73" s="386"/>
      <c r="AQ73" s="405" t="s">
        <v>696</v>
      </c>
      <c r="AR73" s="406"/>
      <c r="AS73" s="406"/>
      <c r="AT73" s="407"/>
      <c r="AU73" s="386" t="s">
        <v>696</v>
      </c>
      <c r="AV73" s="386"/>
      <c r="AW73" s="386"/>
      <c r="AX73" s="387"/>
      <c r="AY73">
        <f t="shared" si="1"/>
        <v>1</v>
      </c>
    </row>
    <row r="74" spans="1:51" ht="23.25"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t="s">
        <v>753</v>
      </c>
      <c r="AC74" s="461"/>
      <c r="AD74" s="461"/>
      <c r="AE74" s="403" t="s">
        <v>696</v>
      </c>
      <c r="AF74" s="386"/>
      <c r="AG74" s="386"/>
      <c r="AH74" s="386"/>
      <c r="AI74" s="403" t="s">
        <v>746</v>
      </c>
      <c r="AJ74" s="386"/>
      <c r="AK74" s="386"/>
      <c r="AL74" s="386"/>
      <c r="AM74" s="403">
        <v>100</v>
      </c>
      <c r="AN74" s="386"/>
      <c r="AO74" s="386"/>
      <c r="AP74" s="386"/>
      <c r="AQ74" s="405" t="s">
        <v>696</v>
      </c>
      <c r="AR74" s="406"/>
      <c r="AS74" s="406"/>
      <c r="AT74" s="407"/>
      <c r="AU74" s="386">
        <v>100</v>
      </c>
      <c r="AV74" s="386"/>
      <c r="AW74" s="386"/>
      <c r="AX74" s="387"/>
      <c r="AY74">
        <f t="shared" si="1"/>
        <v>1</v>
      </c>
    </row>
    <row r="75" spans="1:51" ht="23.25"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t="s">
        <v>696</v>
      </c>
      <c r="AF75" s="386"/>
      <c r="AG75" s="386"/>
      <c r="AH75" s="386"/>
      <c r="AI75" s="403" t="s">
        <v>746</v>
      </c>
      <c r="AJ75" s="386"/>
      <c r="AK75" s="386"/>
      <c r="AL75" s="386"/>
      <c r="AM75" s="403">
        <v>94</v>
      </c>
      <c r="AN75" s="386"/>
      <c r="AO75" s="386"/>
      <c r="AP75" s="386"/>
      <c r="AQ75" s="405" t="s">
        <v>696</v>
      </c>
      <c r="AR75" s="406"/>
      <c r="AS75" s="406"/>
      <c r="AT75" s="407"/>
      <c r="AU75" s="386" t="s">
        <v>696</v>
      </c>
      <c r="AV75" s="386"/>
      <c r="AW75" s="386"/>
      <c r="AX75" s="387"/>
      <c r="AY75">
        <f t="shared" si="1"/>
        <v>1</v>
      </c>
    </row>
    <row r="76" spans="1:51" ht="23.25" customHeight="1" x14ac:dyDescent="0.15">
      <c r="A76" s="474" t="s">
        <v>343</v>
      </c>
      <c r="B76" s="469"/>
      <c r="C76" s="469"/>
      <c r="D76" s="469"/>
      <c r="E76" s="469"/>
      <c r="F76" s="470"/>
      <c r="G76" s="510" t="s">
        <v>696</v>
      </c>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1</v>
      </c>
    </row>
    <row r="77" spans="1:51" ht="23.25" customHeight="1" thickBot="1" x14ac:dyDescent="0.2">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9" t="s">
        <v>11</v>
      </c>
      <c r="AC83" s="900"/>
      <c r="AD83" s="901"/>
      <c r="AE83" s="429" t="s">
        <v>500</v>
      </c>
      <c r="AF83" s="429"/>
      <c r="AG83" s="429"/>
      <c r="AH83" s="429"/>
      <c r="AI83" s="429" t="s">
        <v>652</v>
      </c>
      <c r="AJ83" s="429"/>
      <c r="AK83" s="429"/>
      <c r="AL83" s="429"/>
      <c r="AM83" s="429" t="s">
        <v>468</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6"/>
      <c r="H86" s="397"/>
      <c r="I86" s="397"/>
      <c r="J86" s="397"/>
      <c r="K86" s="397"/>
      <c r="L86" s="397"/>
      <c r="M86" s="397"/>
      <c r="N86" s="397"/>
      <c r="O86" s="398"/>
      <c r="P86" s="464"/>
      <c r="Q86" s="464"/>
      <c r="R86" s="464"/>
      <c r="S86" s="464"/>
      <c r="T86" s="464"/>
      <c r="U86" s="464"/>
      <c r="V86" s="464"/>
      <c r="W86" s="464"/>
      <c r="X86" s="465"/>
      <c r="Y86" s="907" t="s">
        <v>51</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thickBot="1" x14ac:dyDescent="0.2">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9" t="s">
        <v>11</v>
      </c>
      <c r="AC88" s="900"/>
      <c r="AD88" s="901"/>
      <c r="AE88" s="429" t="s">
        <v>500</v>
      </c>
      <c r="AF88" s="429"/>
      <c r="AG88" s="429"/>
      <c r="AH88" s="429"/>
      <c r="AI88" s="429" t="s">
        <v>652</v>
      </c>
      <c r="AJ88" s="429"/>
      <c r="AK88" s="429"/>
      <c r="AL88" s="429"/>
      <c r="AM88" s="429" t="s">
        <v>468</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6"/>
      <c r="H91" s="397"/>
      <c r="I91" s="397"/>
      <c r="J91" s="397"/>
      <c r="K91" s="397"/>
      <c r="L91" s="397"/>
      <c r="M91" s="397"/>
      <c r="N91" s="397"/>
      <c r="O91" s="398"/>
      <c r="P91" s="464"/>
      <c r="Q91" s="464"/>
      <c r="R91" s="464"/>
      <c r="S91" s="464"/>
      <c r="T91" s="464"/>
      <c r="U91" s="464"/>
      <c r="V91" s="464"/>
      <c r="W91" s="464"/>
      <c r="X91" s="465"/>
      <c r="Y91" s="907" t="s">
        <v>51</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9" t="s">
        <v>11</v>
      </c>
      <c r="AC93" s="900"/>
      <c r="AD93" s="901"/>
      <c r="AE93" s="429" t="s">
        <v>500</v>
      </c>
      <c r="AF93" s="429"/>
      <c r="AG93" s="429"/>
      <c r="AH93" s="429"/>
      <c r="AI93" s="429" t="s">
        <v>652</v>
      </c>
      <c r="AJ93" s="429"/>
      <c r="AK93" s="429"/>
      <c r="AL93" s="429"/>
      <c r="AM93" s="429" t="s">
        <v>468</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6"/>
      <c r="H96" s="397"/>
      <c r="I96" s="397"/>
      <c r="J96" s="397"/>
      <c r="K96" s="397"/>
      <c r="L96" s="397"/>
      <c r="M96" s="397"/>
      <c r="N96" s="397"/>
      <c r="O96" s="398"/>
      <c r="P96" s="464"/>
      <c r="Q96" s="464"/>
      <c r="R96" s="464"/>
      <c r="S96" s="464"/>
      <c r="T96" s="464"/>
      <c r="U96" s="464"/>
      <c r="V96" s="464"/>
      <c r="W96" s="464"/>
      <c r="X96" s="465"/>
      <c r="Y96" s="907" t="s">
        <v>51</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customHeight="1" x14ac:dyDescent="0.15">
      <c r="A98" s="323" t="s">
        <v>663</v>
      </c>
      <c r="B98" s="324"/>
      <c r="C98" s="324"/>
      <c r="D98" s="324"/>
      <c r="E98" s="324"/>
      <c r="F98" s="325"/>
      <c r="G98" s="326" t="s">
        <v>735</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2" t="s">
        <v>664</v>
      </c>
      <c r="B99" s="332"/>
      <c r="C99" s="332"/>
      <c r="D99" s="332"/>
      <c r="E99" s="332"/>
      <c r="F99" s="333"/>
      <c r="G99" s="364" t="s">
        <v>656</v>
      </c>
      <c r="H99" s="365"/>
      <c r="I99" s="365"/>
      <c r="J99" s="365"/>
      <c r="K99" s="365"/>
      <c r="L99" s="365"/>
      <c r="M99" s="365"/>
      <c r="N99" s="365"/>
      <c r="O99" s="365"/>
      <c r="P99" s="366" t="s">
        <v>655</v>
      </c>
      <c r="Q99" s="365"/>
      <c r="R99" s="365"/>
      <c r="S99" s="365"/>
      <c r="T99" s="365"/>
      <c r="U99" s="365"/>
      <c r="V99" s="365"/>
      <c r="W99" s="365"/>
      <c r="X99" s="367"/>
      <c r="Y99" s="368"/>
      <c r="Z99" s="369"/>
      <c r="AA99" s="370"/>
      <c r="AB99" s="415" t="s">
        <v>11</v>
      </c>
      <c r="AC99" s="415"/>
      <c r="AD99" s="415"/>
      <c r="AE99" s="429" t="s">
        <v>500</v>
      </c>
      <c r="AF99" s="429"/>
      <c r="AG99" s="429"/>
      <c r="AH99" s="429"/>
      <c r="AI99" s="429" t="s">
        <v>652</v>
      </c>
      <c r="AJ99" s="429"/>
      <c r="AK99" s="429"/>
      <c r="AL99" s="429"/>
      <c r="AM99" s="429" t="s">
        <v>468</v>
      </c>
      <c r="AN99" s="429"/>
      <c r="AO99" s="429"/>
      <c r="AP99" s="429"/>
      <c r="AQ99" s="425" t="s">
        <v>499</v>
      </c>
      <c r="AR99" s="426"/>
      <c r="AS99" s="426"/>
      <c r="AT99" s="427"/>
      <c r="AU99" s="425" t="s">
        <v>677</v>
      </c>
      <c r="AV99" s="426"/>
      <c r="AW99" s="426"/>
      <c r="AX99" s="428"/>
      <c r="AY99">
        <f>COUNTA($G$100)</f>
        <v>1</v>
      </c>
    </row>
    <row r="100" spans="1:60" ht="23.25" customHeight="1" x14ac:dyDescent="0.15">
      <c r="A100" s="362"/>
      <c r="B100" s="332"/>
      <c r="C100" s="332"/>
      <c r="D100" s="332"/>
      <c r="E100" s="332"/>
      <c r="F100" s="333"/>
      <c r="G100" s="371" t="s">
        <v>734</v>
      </c>
      <c r="H100" s="372"/>
      <c r="I100" s="372"/>
      <c r="J100" s="372"/>
      <c r="K100" s="372"/>
      <c r="L100" s="372"/>
      <c r="M100" s="372"/>
      <c r="N100" s="372"/>
      <c r="O100" s="372"/>
      <c r="P100" s="375" t="s">
        <v>736</v>
      </c>
      <c r="Q100" s="376"/>
      <c r="R100" s="376"/>
      <c r="S100" s="376"/>
      <c r="T100" s="376"/>
      <c r="U100" s="376"/>
      <c r="V100" s="376"/>
      <c r="W100" s="376"/>
      <c r="X100" s="377"/>
      <c r="Y100" s="381" t="s">
        <v>52</v>
      </c>
      <c r="Z100" s="382"/>
      <c r="AA100" s="383"/>
      <c r="AB100" s="402" t="s">
        <v>737</v>
      </c>
      <c r="AC100" s="384"/>
      <c r="AD100" s="384"/>
      <c r="AE100" s="385" t="s">
        <v>696</v>
      </c>
      <c r="AF100" s="385"/>
      <c r="AG100" s="385"/>
      <c r="AH100" s="385"/>
      <c r="AI100" s="385" t="s">
        <v>696</v>
      </c>
      <c r="AJ100" s="385"/>
      <c r="AK100" s="385"/>
      <c r="AL100" s="385"/>
      <c r="AM100" s="385">
        <v>1</v>
      </c>
      <c r="AN100" s="385"/>
      <c r="AO100" s="385"/>
      <c r="AP100" s="385"/>
      <c r="AQ100" s="412" t="s">
        <v>696</v>
      </c>
      <c r="AR100" s="385"/>
      <c r="AS100" s="385"/>
      <c r="AT100" s="385"/>
      <c r="AU100" s="403" t="s">
        <v>696</v>
      </c>
      <c r="AV100" s="419"/>
      <c r="AW100" s="419"/>
      <c r="AX100" s="420"/>
      <c r="AY100">
        <f>$AY$99</f>
        <v>1</v>
      </c>
    </row>
    <row r="101" spans="1:60" ht="23.25"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402" t="s">
        <v>737</v>
      </c>
      <c r="AC101" s="384"/>
      <c r="AD101" s="384"/>
      <c r="AE101" s="385" t="s">
        <v>696</v>
      </c>
      <c r="AF101" s="385"/>
      <c r="AG101" s="385"/>
      <c r="AH101" s="385"/>
      <c r="AI101" s="385" t="s">
        <v>696</v>
      </c>
      <c r="AJ101" s="385"/>
      <c r="AK101" s="385"/>
      <c r="AL101" s="385"/>
      <c r="AM101" s="385">
        <v>1</v>
      </c>
      <c r="AN101" s="385"/>
      <c r="AO101" s="385"/>
      <c r="AP101" s="385"/>
      <c r="AQ101" s="385">
        <v>1</v>
      </c>
      <c r="AR101" s="385"/>
      <c r="AS101" s="385"/>
      <c r="AT101" s="385"/>
      <c r="AU101" s="424">
        <v>1</v>
      </c>
      <c r="AV101" s="419"/>
      <c r="AW101" s="419"/>
      <c r="AX101" s="420"/>
      <c r="AY101">
        <f>$AY$99</f>
        <v>1</v>
      </c>
    </row>
    <row r="102" spans="1:60" ht="23.25" customHeight="1" x14ac:dyDescent="0.15">
      <c r="A102" s="474" t="s">
        <v>665</v>
      </c>
      <c r="B102" s="355"/>
      <c r="C102" s="355"/>
      <c r="D102" s="355"/>
      <c r="E102" s="355"/>
      <c r="F102" s="475"/>
      <c r="G102" s="238" t="s">
        <v>666</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1</v>
      </c>
    </row>
    <row r="103" spans="1:60" ht="23.25" customHeight="1" x14ac:dyDescent="0.15">
      <c r="A103" s="476"/>
      <c r="B103" s="337"/>
      <c r="C103" s="337"/>
      <c r="D103" s="337"/>
      <c r="E103" s="337"/>
      <c r="F103" s="477"/>
      <c r="G103" s="408" t="s">
        <v>701</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412" t="s">
        <v>740</v>
      </c>
      <c r="AF103" s="412"/>
      <c r="AG103" s="412"/>
      <c r="AH103" s="412"/>
      <c r="AI103" s="412" t="s">
        <v>740</v>
      </c>
      <c r="AJ103" s="412"/>
      <c r="AK103" s="412"/>
      <c r="AL103" s="412"/>
      <c r="AM103" s="412">
        <v>11</v>
      </c>
      <c r="AN103" s="412"/>
      <c r="AO103" s="412"/>
      <c r="AP103" s="412"/>
      <c r="AQ103" s="403">
        <v>10</v>
      </c>
      <c r="AR103" s="386"/>
      <c r="AS103" s="386"/>
      <c r="AT103" s="386"/>
      <c r="AU103" s="386"/>
      <c r="AV103" s="386"/>
      <c r="AW103" s="386"/>
      <c r="AX103" s="387"/>
      <c r="AY103">
        <f>$AY$102</f>
        <v>1</v>
      </c>
    </row>
    <row r="104" spans="1:60" ht="46.5" customHeight="1" x14ac:dyDescent="0.15">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668</v>
      </c>
      <c r="Z104" s="413"/>
      <c r="AA104" s="414"/>
      <c r="AB104" s="439" t="s">
        <v>669</v>
      </c>
      <c r="AC104" s="440"/>
      <c r="AD104" s="441"/>
      <c r="AE104" s="442" t="s">
        <v>740</v>
      </c>
      <c r="AF104" s="442"/>
      <c r="AG104" s="442"/>
      <c r="AH104" s="442"/>
      <c r="AI104" s="442" t="s">
        <v>740</v>
      </c>
      <c r="AJ104" s="442"/>
      <c r="AK104" s="442"/>
      <c r="AL104" s="442"/>
      <c r="AM104" s="442" t="s">
        <v>710</v>
      </c>
      <c r="AN104" s="442"/>
      <c r="AO104" s="442"/>
      <c r="AP104" s="442"/>
      <c r="AQ104" s="442" t="s">
        <v>711</v>
      </c>
      <c r="AR104" s="442"/>
      <c r="AS104" s="442"/>
      <c r="AT104" s="442"/>
      <c r="AU104" s="442"/>
      <c r="AV104" s="442"/>
      <c r="AW104" s="442"/>
      <c r="AX104" s="443"/>
      <c r="AY104">
        <f>$AY$102</f>
        <v>1</v>
      </c>
    </row>
    <row r="105" spans="1:60" ht="18.75"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500</v>
      </c>
      <c r="AF105" s="429"/>
      <c r="AG105" s="429"/>
      <c r="AH105" s="429"/>
      <c r="AI105" s="429" t="s">
        <v>652</v>
      </c>
      <c r="AJ105" s="429"/>
      <c r="AK105" s="429"/>
      <c r="AL105" s="429"/>
      <c r="AM105" s="429" t="s">
        <v>468</v>
      </c>
      <c r="AN105" s="429"/>
      <c r="AO105" s="429"/>
      <c r="AP105" s="429"/>
      <c r="AQ105" s="471" t="s">
        <v>223</v>
      </c>
      <c r="AR105" s="472"/>
      <c r="AS105" s="472"/>
      <c r="AT105" s="473"/>
      <c r="AU105" s="337" t="s">
        <v>129</v>
      </c>
      <c r="AV105" s="337"/>
      <c r="AW105" s="337"/>
      <c r="AX105" s="342"/>
      <c r="AY105">
        <f>COUNTA($G$107)</f>
        <v>1</v>
      </c>
    </row>
    <row r="106" spans="1:60" ht="18.75" customHeight="1" x14ac:dyDescent="0.15">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4" t="s">
        <v>696</v>
      </c>
      <c r="AR106" s="445"/>
      <c r="AS106" s="446" t="s">
        <v>224</v>
      </c>
      <c r="AT106" s="447"/>
      <c r="AU106" s="448">
        <v>7</v>
      </c>
      <c r="AV106" s="448"/>
      <c r="AW106" s="339" t="s">
        <v>170</v>
      </c>
      <c r="AX106" s="344"/>
      <c r="AY106">
        <f t="shared" ref="AY106:AY111" si="3">$AY$105</f>
        <v>1</v>
      </c>
    </row>
    <row r="107" spans="1:60" ht="23.25" customHeight="1" x14ac:dyDescent="0.15">
      <c r="A107" s="522"/>
      <c r="B107" s="520"/>
      <c r="C107" s="520"/>
      <c r="D107" s="520"/>
      <c r="E107" s="520"/>
      <c r="F107" s="521"/>
      <c r="G107" s="388" t="s">
        <v>733</v>
      </c>
      <c r="H107" s="389"/>
      <c r="I107" s="389"/>
      <c r="J107" s="389"/>
      <c r="K107" s="389"/>
      <c r="L107" s="389"/>
      <c r="M107" s="389"/>
      <c r="N107" s="389"/>
      <c r="O107" s="390"/>
      <c r="P107" s="154" t="s">
        <v>743</v>
      </c>
      <c r="Q107" s="154"/>
      <c r="R107" s="154"/>
      <c r="S107" s="154"/>
      <c r="T107" s="154"/>
      <c r="U107" s="154"/>
      <c r="V107" s="154"/>
      <c r="W107" s="154"/>
      <c r="X107" s="155"/>
      <c r="Y107" s="399" t="s">
        <v>12</v>
      </c>
      <c r="Z107" s="400"/>
      <c r="AA107" s="401"/>
      <c r="AB107" s="402" t="s">
        <v>752</v>
      </c>
      <c r="AC107" s="402"/>
      <c r="AD107" s="402"/>
      <c r="AE107" s="403" t="s">
        <v>696</v>
      </c>
      <c r="AF107" s="386"/>
      <c r="AG107" s="386"/>
      <c r="AH107" s="386"/>
      <c r="AI107" s="403">
        <v>94</v>
      </c>
      <c r="AJ107" s="386"/>
      <c r="AK107" s="386"/>
      <c r="AL107" s="386"/>
      <c r="AM107" s="403">
        <v>98</v>
      </c>
      <c r="AN107" s="386"/>
      <c r="AO107" s="386"/>
      <c r="AP107" s="386"/>
      <c r="AQ107" s="405" t="s">
        <v>696</v>
      </c>
      <c r="AR107" s="406"/>
      <c r="AS107" s="406"/>
      <c r="AT107" s="407"/>
      <c r="AU107" s="386" t="s">
        <v>696</v>
      </c>
      <c r="AV107" s="386"/>
      <c r="AW107" s="386"/>
      <c r="AX107" s="387"/>
      <c r="AY107">
        <f t="shared" si="3"/>
        <v>1</v>
      </c>
    </row>
    <row r="108" spans="1:60" ht="23.25"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t="s">
        <v>752</v>
      </c>
      <c r="AC108" s="461"/>
      <c r="AD108" s="461"/>
      <c r="AE108" s="403" t="s">
        <v>696</v>
      </c>
      <c r="AF108" s="386"/>
      <c r="AG108" s="386"/>
      <c r="AH108" s="386"/>
      <c r="AI108" s="403">
        <v>80</v>
      </c>
      <c r="AJ108" s="386"/>
      <c r="AK108" s="386"/>
      <c r="AL108" s="386"/>
      <c r="AM108" s="403">
        <v>80</v>
      </c>
      <c r="AN108" s="386"/>
      <c r="AO108" s="386"/>
      <c r="AP108" s="386"/>
      <c r="AQ108" s="405" t="s">
        <v>696</v>
      </c>
      <c r="AR108" s="406"/>
      <c r="AS108" s="406"/>
      <c r="AT108" s="407"/>
      <c r="AU108" s="386">
        <v>90</v>
      </c>
      <c r="AV108" s="386"/>
      <c r="AW108" s="386"/>
      <c r="AX108" s="387"/>
      <c r="AY108">
        <f t="shared" si="3"/>
        <v>1</v>
      </c>
    </row>
    <row r="109" spans="1:60" ht="23.25"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t="s">
        <v>696</v>
      </c>
      <c r="AF109" s="386"/>
      <c r="AG109" s="386"/>
      <c r="AH109" s="386"/>
      <c r="AI109" s="403">
        <v>118</v>
      </c>
      <c r="AJ109" s="386"/>
      <c r="AK109" s="386"/>
      <c r="AL109" s="386"/>
      <c r="AM109" s="403">
        <v>123</v>
      </c>
      <c r="AN109" s="386"/>
      <c r="AO109" s="386"/>
      <c r="AP109" s="386"/>
      <c r="AQ109" s="405" t="s">
        <v>696</v>
      </c>
      <c r="AR109" s="406"/>
      <c r="AS109" s="406"/>
      <c r="AT109" s="407"/>
      <c r="AU109" s="386" t="s">
        <v>696</v>
      </c>
      <c r="AV109" s="386"/>
      <c r="AW109" s="386"/>
      <c r="AX109" s="387"/>
      <c r="AY109">
        <f t="shared" si="3"/>
        <v>1</v>
      </c>
    </row>
    <row r="110" spans="1:60" ht="23.25" customHeight="1" x14ac:dyDescent="0.15">
      <c r="A110" s="474" t="s">
        <v>343</v>
      </c>
      <c r="B110" s="469"/>
      <c r="C110" s="469"/>
      <c r="D110" s="469"/>
      <c r="E110" s="469"/>
      <c r="F110" s="470"/>
      <c r="G110" s="510" t="s">
        <v>696</v>
      </c>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1</v>
      </c>
    </row>
    <row r="111" spans="1:60" ht="23.25" customHeight="1" thickBot="1" x14ac:dyDescent="0.2">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1</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9" t="s">
        <v>11</v>
      </c>
      <c r="AC117" s="900"/>
      <c r="AD117" s="901"/>
      <c r="AE117" s="429" t="s">
        <v>500</v>
      </c>
      <c r="AF117" s="429"/>
      <c r="AG117" s="429"/>
      <c r="AH117" s="429"/>
      <c r="AI117" s="429" t="s">
        <v>652</v>
      </c>
      <c r="AJ117" s="429"/>
      <c r="AK117" s="429"/>
      <c r="AL117" s="429"/>
      <c r="AM117" s="429" t="s">
        <v>468</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6"/>
      <c r="H120" s="397"/>
      <c r="I120" s="397"/>
      <c r="J120" s="397"/>
      <c r="K120" s="397"/>
      <c r="L120" s="397"/>
      <c r="M120" s="397"/>
      <c r="N120" s="397"/>
      <c r="O120" s="398"/>
      <c r="P120" s="464"/>
      <c r="Q120" s="464"/>
      <c r="R120" s="464"/>
      <c r="S120" s="464"/>
      <c r="T120" s="464"/>
      <c r="U120" s="464"/>
      <c r="V120" s="464"/>
      <c r="W120" s="464"/>
      <c r="X120" s="465"/>
      <c r="Y120" s="907" t="s">
        <v>51</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thickBot="1" x14ac:dyDescent="0.2">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9" t="s">
        <v>11</v>
      </c>
      <c r="AC122" s="900"/>
      <c r="AD122" s="901"/>
      <c r="AE122" s="429" t="s">
        <v>500</v>
      </c>
      <c r="AF122" s="429"/>
      <c r="AG122" s="429"/>
      <c r="AH122" s="429"/>
      <c r="AI122" s="429" t="s">
        <v>652</v>
      </c>
      <c r="AJ122" s="429"/>
      <c r="AK122" s="429"/>
      <c r="AL122" s="429"/>
      <c r="AM122" s="429" t="s">
        <v>468</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6"/>
      <c r="H125" s="397"/>
      <c r="I125" s="397"/>
      <c r="J125" s="397"/>
      <c r="K125" s="397"/>
      <c r="L125" s="397"/>
      <c r="M125" s="397"/>
      <c r="N125" s="397"/>
      <c r="O125" s="398"/>
      <c r="P125" s="464"/>
      <c r="Q125" s="464"/>
      <c r="R125" s="464"/>
      <c r="S125" s="464"/>
      <c r="T125" s="464"/>
      <c r="U125" s="464"/>
      <c r="V125" s="464"/>
      <c r="W125" s="464"/>
      <c r="X125" s="465"/>
      <c r="Y125" s="907" t="s">
        <v>51</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9" t="s">
        <v>11</v>
      </c>
      <c r="AC127" s="900"/>
      <c r="AD127" s="901"/>
      <c r="AE127" s="429" t="s">
        <v>500</v>
      </c>
      <c r="AF127" s="429"/>
      <c r="AG127" s="429"/>
      <c r="AH127" s="429"/>
      <c r="AI127" s="429" t="s">
        <v>652</v>
      </c>
      <c r="AJ127" s="429"/>
      <c r="AK127" s="429"/>
      <c r="AL127" s="429"/>
      <c r="AM127" s="429" t="s">
        <v>468</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6"/>
      <c r="H130" s="397"/>
      <c r="I130" s="397"/>
      <c r="J130" s="397"/>
      <c r="K130" s="397"/>
      <c r="L130" s="397"/>
      <c r="M130" s="397"/>
      <c r="N130" s="397"/>
      <c r="O130" s="398"/>
      <c r="P130" s="464"/>
      <c r="Q130" s="464"/>
      <c r="R130" s="464"/>
      <c r="S130" s="464"/>
      <c r="T130" s="464"/>
      <c r="U130" s="464"/>
      <c r="V130" s="464"/>
      <c r="W130" s="464"/>
      <c r="X130" s="465"/>
      <c r="Y130" s="907" t="s">
        <v>51</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customHeight="1" x14ac:dyDescent="0.15">
      <c r="A132" s="323" t="s">
        <v>663</v>
      </c>
      <c r="B132" s="324"/>
      <c r="C132" s="324"/>
      <c r="D132" s="324"/>
      <c r="E132" s="324"/>
      <c r="F132" s="325"/>
      <c r="G132" s="326" t="s">
        <v>741</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2" t="s">
        <v>664</v>
      </c>
      <c r="B133" s="332"/>
      <c r="C133" s="332"/>
      <c r="D133" s="332"/>
      <c r="E133" s="332"/>
      <c r="F133" s="333"/>
      <c r="G133" s="364" t="s">
        <v>656</v>
      </c>
      <c r="H133" s="365"/>
      <c r="I133" s="365"/>
      <c r="J133" s="365"/>
      <c r="K133" s="365"/>
      <c r="L133" s="365"/>
      <c r="M133" s="365"/>
      <c r="N133" s="365"/>
      <c r="O133" s="365"/>
      <c r="P133" s="366" t="s">
        <v>655</v>
      </c>
      <c r="Q133" s="365"/>
      <c r="R133" s="365"/>
      <c r="S133" s="365"/>
      <c r="T133" s="365"/>
      <c r="U133" s="365"/>
      <c r="V133" s="365"/>
      <c r="W133" s="365"/>
      <c r="X133" s="367"/>
      <c r="Y133" s="368"/>
      <c r="Z133" s="369"/>
      <c r="AA133" s="370"/>
      <c r="AB133" s="415" t="s">
        <v>11</v>
      </c>
      <c r="AC133" s="415"/>
      <c r="AD133" s="415"/>
      <c r="AE133" s="429" t="s">
        <v>500</v>
      </c>
      <c r="AF133" s="429"/>
      <c r="AG133" s="429"/>
      <c r="AH133" s="429"/>
      <c r="AI133" s="429" t="s">
        <v>652</v>
      </c>
      <c r="AJ133" s="429"/>
      <c r="AK133" s="429"/>
      <c r="AL133" s="429"/>
      <c r="AM133" s="429" t="s">
        <v>468</v>
      </c>
      <c r="AN133" s="429"/>
      <c r="AO133" s="429"/>
      <c r="AP133" s="429"/>
      <c r="AQ133" s="425" t="s">
        <v>499</v>
      </c>
      <c r="AR133" s="426"/>
      <c r="AS133" s="426"/>
      <c r="AT133" s="427"/>
      <c r="AU133" s="425" t="s">
        <v>677</v>
      </c>
      <c r="AV133" s="426"/>
      <c r="AW133" s="426"/>
      <c r="AX133" s="428"/>
      <c r="AY133">
        <f>COUNTA($G$134)</f>
        <v>1</v>
      </c>
    </row>
    <row r="134" spans="1:60" ht="23.25" customHeight="1" x14ac:dyDescent="0.15">
      <c r="A134" s="362"/>
      <c r="B134" s="332"/>
      <c r="C134" s="332"/>
      <c r="D134" s="332"/>
      <c r="E134" s="332"/>
      <c r="F134" s="333"/>
      <c r="G134" s="371" t="s">
        <v>713</v>
      </c>
      <c r="H134" s="372"/>
      <c r="I134" s="372"/>
      <c r="J134" s="372"/>
      <c r="K134" s="372"/>
      <c r="L134" s="372"/>
      <c r="M134" s="372"/>
      <c r="N134" s="372"/>
      <c r="O134" s="372"/>
      <c r="P134" s="449" t="s">
        <v>739</v>
      </c>
      <c r="Q134" s="376"/>
      <c r="R134" s="376"/>
      <c r="S134" s="376"/>
      <c r="T134" s="376"/>
      <c r="U134" s="376"/>
      <c r="V134" s="376"/>
      <c r="W134" s="376"/>
      <c r="X134" s="377"/>
      <c r="Y134" s="381" t="s">
        <v>52</v>
      </c>
      <c r="Z134" s="382"/>
      <c r="AA134" s="383"/>
      <c r="AB134" s="402"/>
      <c r="AC134" s="384"/>
      <c r="AD134" s="384"/>
      <c r="AE134" s="385" t="s">
        <v>696</v>
      </c>
      <c r="AF134" s="385"/>
      <c r="AG134" s="385"/>
      <c r="AH134" s="385"/>
      <c r="AI134" s="385">
        <v>1</v>
      </c>
      <c r="AJ134" s="385"/>
      <c r="AK134" s="385"/>
      <c r="AL134" s="385"/>
      <c r="AM134" s="385">
        <v>1</v>
      </c>
      <c r="AN134" s="385"/>
      <c r="AO134" s="385"/>
      <c r="AP134" s="385"/>
      <c r="AQ134" s="412" t="s">
        <v>740</v>
      </c>
      <c r="AR134" s="385"/>
      <c r="AS134" s="385"/>
      <c r="AT134" s="385"/>
      <c r="AU134" s="403" t="s">
        <v>740</v>
      </c>
      <c r="AV134" s="419"/>
      <c r="AW134" s="419"/>
      <c r="AX134" s="420"/>
      <c r="AY134">
        <f>$AY$133</f>
        <v>1</v>
      </c>
    </row>
    <row r="135" spans="1:60" ht="23.25"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402"/>
      <c r="AC135" s="384"/>
      <c r="AD135" s="384"/>
      <c r="AE135" s="385" t="s">
        <v>696</v>
      </c>
      <c r="AF135" s="385"/>
      <c r="AG135" s="385"/>
      <c r="AH135" s="385"/>
      <c r="AI135" s="385">
        <v>1</v>
      </c>
      <c r="AJ135" s="385"/>
      <c r="AK135" s="385"/>
      <c r="AL135" s="385"/>
      <c r="AM135" s="385">
        <v>1</v>
      </c>
      <c r="AN135" s="385"/>
      <c r="AO135" s="385"/>
      <c r="AP135" s="385"/>
      <c r="AQ135" s="385">
        <v>1</v>
      </c>
      <c r="AR135" s="385"/>
      <c r="AS135" s="385"/>
      <c r="AT135" s="385"/>
      <c r="AU135" s="403">
        <v>1</v>
      </c>
      <c r="AV135" s="419"/>
      <c r="AW135" s="419"/>
      <c r="AX135" s="420"/>
      <c r="AY135">
        <f>$AY$133</f>
        <v>1</v>
      </c>
    </row>
    <row r="136" spans="1:60" ht="23.25" customHeight="1" x14ac:dyDescent="0.15">
      <c r="A136" s="474" t="s">
        <v>665</v>
      </c>
      <c r="B136" s="355"/>
      <c r="C136" s="355"/>
      <c r="D136" s="355"/>
      <c r="E136" s="355"/>
      <c r="F136" s="475"/>
      <c r="G136" s="238" t="s">
        <v>666</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1</v>
      </c>
    </row>
    <row r="137" spans="1:60" ht="23.25" customHeight="1" x14ac:dyDescent="0.15">
      <c r="A137" s="476"/>
      <c r="B137" s="337"/>
      <c r="C137" s="337"/>
      <c r="D137" s="337"/>
      <c r="E137" s="337"/>
      <c r="F137" s="477"/>
      <c r="G137" s="408" t="s">
        <v>701</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412" t="s">
        <v>740</v>
      </c>
      <c r="AF137" s="412"/>
      <c r="AG137" s="412"/>
      <c r="AH137" s="412"/>
      <c r="AI137" s="412">
        <v>11</v>
      </c>
      <c r="AJ137" s="412"/>
      <c r="AK137" s="412"/>
      <c r="AL137" s="412"/>
      <c r="AM137" s="412">
        <v>11</v>
      </c>
      <c r="AN137" s="412"/>
      <c r="AO137" s="412"/>
      <c r="AP137" s="412"/>
      <c r="AQ137" s="403">
        <v>10</v>
      </c>
      <c r="AR137" s="386"/>
      <c r="AS137" s="386"/>
      <c r="AT137" s="386"/>
      <c r="AU137" s="386"/>
      <c r="AV137" s="386"/>
      <c r="AW137" s="386"/>
      <c r="AX137" s="387"/>
      <c r="AY137">
        <f>$AY$136</f>
        <v>1</v>
      </c>
    </row>
    <row r="138" spans="1:60" ht="46.5" customHeight="1" x14ac:dyDescent="0.15">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668</v>
      </c>
      <c r="Z138" s="413"/>
      <c r="AA138" s="414"/>
      <c r="AB138" s="439" t="s">
        <v>669</v>
      </c>
      <c r="AC138" s="440"/>
      <c r="AD138" s="441"/>
      <c r="AE138" s="442" t="s">
        <v>740</v>
      </c>
      <c r="AF138" s="442"/>
      <c r="AG138" s="442"/>
      <c r="AH138" s="442"/>
      <c r="AI138" s="442" t="s">
        <v>704</v>
      </c>
      <c r="AJ138" s="442"/>
      <c r="AK138" s="442"/>
      <c r="AL138" s="442"/>
      <c r="AM138" s="442" t="s">
        <v>710</v>
      </c>
      <c r="AN138" s="442"/>
      <c r="AO138" s="442"/>
      <c r="AP138" s="442"/>
      <c r="AQ138" s="442" t="s">
        <v>711</v>
      </c>
      <c r="AR138" s="442"/>
      <c r="AS138" s="442"/>
      <c r="AT138" s="442"/>
      <c r="AU138" s="442"/>
      <c r="AV138" s="442"/>
      <c r="AW138" s="442"/>
      <c r="AX138" s="443"/>
      <c r="AY138">
        <f>$AY$136</f>
        <v>1</v>
      </c>
    </row>
    <row r="139" spans="1:60" ht="18.75"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500</v>
      </c>
      <c r="AF139" s="429"/>
      <c r="AG139" s="429"/>
      <c r="AH139" s="429"/>
      <c r="AI139" s="429" t="s">
        <v>652</v>
      </c>
      <c r="AJ139" s="429"/>
      <c r="AK139" s="429"/>
      <c r="AL139" s="429"/>
      <c r="AM139" s="429" t="s">
        <v>468</v>
      </c>
      <c r="AN139" s="429"/>
      <c r="AO139" s="429"/>
      <c r="AP139" s="429"/>
      <c r="AQ139" s="471" t="s">
        <v>223</v>
      </c>
      <c r="AR139" s="472"/>
      <c r="AS139" s="472"/>
      <c r="AT139" s="473"/>
      <c r="AU139" s="337" t="s">
        <v>129</v>
      </c>
      <c r="AV139" s="337"/>
      <c r="AW139" s="337"/>
      <c r="AX139" s="342"/>
      <c r="AY139">
        <f>COUNTA($G$141)</f>
        <v>1</v>
      </c>
    </row>
    <row r="140" spans="1:60" ht="18.75" customHeight="1" x14ac:dyDescent="0.15">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4" t="s">
        <v>696</v>
      </c>
      <c r="AR140" s="445"/>
      <c r="AS140" s="446" t="s">
        <v>224</v>
      </c>
      <c r="AT140" s="447"/>
      <c r="AU140" s="448">
        <v>7</v>
      </c>
      <c r="AV140" s="448"/>
      <c r="AW140" s="339" t="s">
        <v>170</v>
      </c>
      <c r="AX140" s="344"/>
      <c r="AY140">
        <f t="shared" ref="AY140:AY145" si="5">$AY$139</f>
        <v>1</v>
      </c>
    </row>
    <row r="141" spans="1:60" ht="23.25" customHeight="1" x14ac:dyDescent="0.15">
      <c r="A141" s="522"/>
      <c r="B141" s="520"/>
      <c r="C141" s="520"/>
      <c r="D141" s="520"/>
      <c r="E141" s="520"/>
      <c r="F141" s="521"/>
      <c r="G141" s="388" t="s">
        <v>730</v>
      </c>
      <c r="H141" s="389"/>
      <c r="I141" s="389"/>
      <c r="J141" s="389"/>
      <c r="K141" s="389"/>
      <c r="L141" s="389"/>
      <c r="M141" s="389"/>
      <c r="N141" s="389"/>
      <c r="O141" s="390"/>
      <c r="P141" s="154" t="s">
        <v>744</v>
      </c>
      <c r="Q141" s="154"/>
      <c r="R141" s="154"/>
      <c r="S141" s="154"/>
      <c r="T141" s="154"/>
      <c r="U141" s="154"/>
      <c r="V141" s="154"/>
      <c r="W141" s="154"/>
      <c r="X141" s="155"/>
      <c r="Y141" s="399" t="s">
        <v>12</v>
      </c>
      <c r="Z141" s="400"/>
      <c r="AA141" s="401"/>
      <c r="AB141" s="402" t="s">
        <v>699</v>
      </c>
      <c r="AC141" s="402"/>
      <c r="AD141" s="402"/>
      <c r="AE141" s="403" t="s">
        <v>696</v>
      </c>
      <c r="AF141" s="386"/>
      <c r="AG141" s="386"/>
      <c r="AH141" s="386"/>
      <c r="AI141" s="403">
        <v>89</v>
      </c>
      <c r="AJ141" s="386"/>
      <c r="AK141" s="386"/>
      <c r="AL141" s="386"/>
      <c r="AM141" s="403">
        <v>93</v>
      </c>
      <c r="AN141" s="386"/>
      <c r="AO141" s="386"/>
      <c r="AP141" s="386"/>
      <c r="AQ141" s="405" t="s">
        <v>696</v>
      </c>
      <c r="AR141" s="406"/>
      <c r="AS141" s="406"/>
      <c r="AT141" s="407"/>
      <c r="AU141" s="386" t="s">
        <v>696</v>
      </c>
      <c r="AV141" s="386"/>
      <c r="AW141" s="386"/>
      <c r="AX141" s="387"/>
      <c r="AY141">
        <f t="shared" si="5"/>
        <v>1</v>
      </c>
    </row>
    <row r="142" spans="1:60" ht="23.25"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t="s">
        <v>699</v>
      </c>
      <c r="AC142" s="461"/>
      <c r="AD142" s="461"/>
      <c r="AE142" s="403" t="s">
        <v>696</v>
      </c>
      <c r="AF142" s="386"/>
      <c r="AG142" s="386"/>
      <c r="AH142" s="386"/>
      <c r="AI142" s="403">
        <v>80</v>
      </c>
      <c r="AJ142" s="386"/>
      <c r="AK142" s="386"/>
      <c r="AL142" s="386"/>
      <c r="AM142" s="403">
        <v>80</v>
      </c>
      <c r="AN142" s="386"/>
      <c r="AO142" s="386"/>
      <c r="AP142" s="386"/>
      <c r="AQ142" s="405" t="s">
        <v>696</v>
      </c>
      <c r="AR142" s="406"/>
      <c r="AS142" s="406"/>
      <c r="AT142" s="407"/>
      <c r="AU142" s="386">
        <v>90</v>
      </c>
      <c r="AV142" s="386"/>
      <c r="AW142" s="386"/>
      <c r="AX142" s="387"/>
      <c r="AY142">
        <f t="shared" si="5"/>
        <v>1</v>
      </c>
    </row>
    <row r="143" spans="1:60" ht="23.25"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t="s">
        <v>696</v>
      </c>
      <c r="AF143" s="386"/>
      <c r="AG143" s="386"/>
      <c r="AH143" s="386"/>
      <c r="AI143" s="403">
        <v>111</v>
      </c>
      <c r="AJ143" s="386"/>
      <c r="AK143" s="386"/>
      <c r="AL143" s="386"/>
      <c r="AM143" s="403">
        <v>116</v>
      </c>
      <c r="AN143" s="386"/>
      <c r="AO143" s="386"/>
      <c r="AP143" s="386"/>
      <c r="AQ143" s="405" t="s">
        <v>696</v>
      </c>
      <c r="AR143" s="406"/>
      <c r="AS143" s="406"/>
      <c r="AT143" s="407"/>
      <c r="AU143" s="386" t="s">
        <v>696</v>
      </c>
      <c r="AV143" s="386"/>
      <c r="AW143" s="386"/>
      <c r="AX143" s="387"/>
      <c r="AY143">
        <f t="shared" si="5"/>
        <v>1</v>
      </c>
    </row>
    <row r="144" spans="1:60" ht="23.25" customHeight="1" x14ac:dyDescent="0.15">
      <c r="A144" s="474" t="s">
        <v>343</v>
      </c>
      <c r="B144" s="469"/>
      <c r="C144" s="469"/>
      <c r="D144" s="469"/>
      <c r="E144" s="469"/>
      <c r="F144" s="470"/>
      <c r="G144" s="510" t="s">
        <v>696</v>
      </c>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1</v>
      </c>
    </row>
    <row r="145" spans="1:60" ht="23.25" customHeight="1" thickBot="1" x14ac:dyDescent="0.2">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1</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9" t="s">
        <v>11</v>
      </c>
      <c r="AC151" s="900"/>
      <c r="AD151" s="901"/>
      <c r="AE151" s="429" t="s">
        <v>500</v>
      </c>
      <c r="AF151" s="429"/>
      <c r="AG151" s="429"/>
      <c r="AH151" s="429"/>
      <c r="AI151" s="429" t="s">
        <v>652</v>
      </c>
      <c r="AJ151" s="429"/>
      <c r="AK151" s="429"/>
      <c r="AL151" s="429"/>
      <c r="AM151" s="429" t="s">
        <v>468</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6"/>
      <c r="H154" s="397"/>
      <c r="I154" s="397"/>
      <c r="J154" s="397"/>
      <c r="K154" s="397"/>
      <c r="L154" s="397"/>
      <c r="M154" s="397"/>
      <c r="N154" s="397"/>
      <c r="O154" s="398"/>
      <c r="P154" s="464"/>
      <c r="Q154" s="464"/>
      <c r="R154" s="464"/>
      <c r="S154" s="464"/>
      <c r="T154" s="464"/>
      <c r="U154" s="464"/>
      <c r="V154" s="464"/>
      <c r="W154" s="464"/>
      <c r="X154" s="465"/>
      <c r="Y154" s="907" t="s">
        <v>51</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thickBot="1" x14ac:dyDescent="0.2">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9" t="s">
        <v>11</v>
      </c>
      <c r="AC156" s="900"/>
      <c r="AD156" s="901"/>
      <c r="AE156" s="429" t="s">
        <v>500</v>
      </c>
      <c r="AF156" s="429"/>
      <c r="AG156" s="429"/>
      <c r="AH156" s="429"/>
      <c r="AI156" s="429" t="s">
        <v>652</v>
      </c>
      <c r="AJ156" s="429"/>
      <c r="AK156" s="429"/>
      <c r="AL156" s="429"/>
      <c r="AM156" s="429" t="s">
        <v>468</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6"/>
      <c r="H159" s="397"/>
      <c r="I159" s="397"/>
      <c r="J159" s="397"/>
      <c r="K159" s="397"/>
      <c r="L159" s="397"/>
      <c r="M159" s="397"/>
      <c r="N159" s="397"/>
      <c r="O159" s="398"/>
      <c r="P159" s="464"/>
      <c r="Q159" s="464"/>
      <c r="R159" s="464"/>
      <c r="S159" s="464"/>
      <c r="T159" s="464"/>
      <c r="U159" s="464"/>
      <c r="V159" s="464"/>
      <c r="W159" s="464"/>
      <c r="X159" s="465"/>
      <c r="Y159" s="907" t="s">
        <v>51</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9" t="s">
        <v>11</v>
      </c>
      <c r="AC161" s="900"/>
      <c r="AD161" s="901"/>
      <c r="AE161" s="429" t="s">
        <v>500</v>
      </c>
      <c r="AF161" s="429"/>
      <c r="AG161" s="429"/>
      <c r="AH161" s="429"/>
      <c r="AI161" s="429" t="s">
        <v>652</v>
      </c>
      <c r="AJ161" s="429"/>
      <c r="AK161" s="429"/>
      <c r="AL161" s="429"/>
      <c r="AM161" s="429" t="s">
        <v>468</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6"/>
      <c r="H164" s="397"/>
      <c r="I164" s="397"/>
      <c r="J164" s="397"/>
      <c r="K164" s="397"/>
      <c r="L164" s="397"/>
      <c r="M164" s="397"/>
      <c r="N164" s="397"/>
      <c r="O164" s="398"/>
      <c r="P164" s="464"/>
      <c r="Q164" s="464"/>
      <c r="R164" s="464"/>
      <c r="S164" s="464"/>
      <c r="T164" s="464"/>
      <c r="U164" s="464"/>
      <c r="V164" s="464"/>
      <c r="W164" s="464"/>
      <c r="X164" s="465"/>
      <c r="Y164" s="907" t="s">
        <v>51</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664</v>
      </c>
      <c r="B167" s="332"/>
      <c r="C167" s="332"/>
      <c r="D167" s="332"/>
      <c r="E167" s="332"/>
      <c r="F167" s="333"/>
      <c r="G167" s="364" t="s">
        <v>656</v>
      </c>
      <c r="H167" s="365"/>
      <c r="I167" s="365"/>
      <c r="J167" s="365"/>
      <c r="K167" s="365"/>
      <c r="L167" s="365"/>
      <c r="M167" s="365"/>
      <c r="N167" s="365"/>
      <c r="O167" s="365"/>
      <c r="P167" s="366" t="s">
        <v>655</v>
      </c>
      <c r="Q167" s="365"/>
      <c r="R167" s="365"/>
      <c r="S167" s="365"/>
      <c r="T167" s="365"/>
      <c r="U167" s="365"/>
      <c r="V167" s="365"/>
      <c r="W167" s="365"/>
      <c r="X167" s="367"/>
      <c r="Y167" s="368"/>
      <c r="Z167" s="369"/>
      <c r="AA167" s="370"/>
      <c r="AB167" s="415" t="s">
        <v>11</v>
      </c>
      <c r="AC167" s="415"/>
      <c r="AD167" s="415"/>
      <c r="AE167" s="429" t="s">
        <v>500</v>
      </c>
      <c r="AF167" s="429"/>
      <c r="AG167" s="429"/>
      <c r="AH167" s="429"/>
      <c r="AI167" s="429" t="s">
        <v>652</v>
      </c>
      <c r="AJ167" s="429"/>
      <c r="AK167" s="429"/>
      <c r="AL167" s="429"/>
      <c r="AM167" s="429" t="s">
        <v>468</v>
      </c>
      <c r="AN167" s="429"/>
      <c r="AO167" s="429"/>
      <c r="AP167" s="429"/>
      <c r="AQ167" s="425" t="s">
        <v>499</v>
      </c>
      <c r="AR167" s="426"/>
      <c r="AS167" s="426"/>
      <c r="AT167" s="427"/>
      <c r="AU167" s="425" t="s">
        <v>677</v>
      </c>
      <c r="AV167" s="426"/>
      <c r="AW167" s="426"/>
      <c r="AX167" s="428"/>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449"/>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4"/>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4"/>
      <c r="AV169" s="419"/>
      <c r="AW169" s="419"/>
      <c r="AX169" s="420"/>
      <c r="AY169">
        <f>$AY$167</f>
        <v>0</v>
      </c>
    </row>
    <row r="170" spans="1:60" ht="23.25" hidden="1" customHeight="1" x14ac:dyDescent="0.15">
      <c r="A170" s="474" t="s">
        <v>665</v>
      </c>
      <c r="B170" s="355"/>
      <c r="C170" s="355"/>
      <c r="D170" s="355"/>
      <c r="E170" s="355"/>
      <c r="F170" s="475"/>
      <c r="G170" s="238" t="s">
        <v>666</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15">
      <c r="A171" s="476"/>
      <c r="B171" s="337"/>
      <c r="C171" s="337"/>
      <c r="D171" s="337"/>
      <c r="E171" s="337"/>
      <c r="F171" s="477"/>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668</v>
      </c>
      <c r="Z172" s="413"/>
      <c r="AA172" s="414"/>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3"/>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500</v>
      </c>
      <c r="AF173" s="429"/>
      <c r="AG173" s="429"/>
      <c r="AH173" s="429"/>
      <c r="AI173" s="429" t="s">
        <v>652</v>
      </c>
      <c r="AJ173" s="429"/>
      <c r="AK173" s="429"/>
      <c r="AL173" s="429"/>
      <c r="AM173" s="429" t="s">
        <v>468</v>
      </c>
      <c r="AN173" s="429"/>
      <c r="AO173" s="429"/>
      <c r="AP173" s="429"/>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4"/>
      <c r="AR174" s="445"/>
      <c r="AS174" s="446" t="s">
        <v>224</v>
      </c>
      <c r="AT174" s="447"/>
      <c r="AU174" s="448"/>
      <c r="AV174" s="448"/>
      <c r="AW174" s="339" t="s">
        <v>170</v>
      </c>
      <c r="AX174" s="344"/>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343</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9" t="s">
        <v>11</v>
      </c>
      <c r="AC185" s="900"/>
      <c r="AD185" s="901"/>
      <c r="AE185" s="429" t="s">
        <v>500</v>
      </c>
      <c r="AF185" s="429"/>
      <c r="AG185" s="429"/>
      <c r="AH185" s="429"/>
      <c r="AI185" s="429" t="s">
        <v>652</v>
      </c>
      <c r="AJ185" s="429"/>
      <c r="AK185" s="429"/>
      <c r="AL185" s="429"/>
      <c r="AM185" s="429" t="s">
        <v>468</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6"/>
      <c r="H188" s="397"/>
      <c r="I188" s="397"/>
      <c r="J188" s="397"/>
      <c r="K188" s="397"/>
      <c r="L188" s="397"/>
      <c r="M188" s="397"/>
      <c r="N188" s="397"/>
      <c r="O188" s="398"/>
      <c r="P188" s="464"/>
      <c r="Q188" s="464"/>
      <c r="R188" s="464"/>
      <c r="S188" s="464"/>
      <c r="T188" s="464"/>
      <c r="U188" s="464"/>
      <c r="V188" s="464"/>
      <c r="W188" s="464"/>
      <c r="X188" s="465"/>
      <c r="Y188" s="907" t="s">
        <v>51</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9" t="s">
        <v>11</v>
      </c>
      <c r="AC190" s="900"/>
      <c r="AD190" s="901"/>
      <c r="AE190" s="429" t="s">
        <v>500</v>
      </c>
      <c r="AF190" s="429"/>
      <c r="AG190" s="429"/>
      <c r="AH190" s="429"/>
      <c r="AI190" s="429" t="s">
        <v>652</v>
      </c>
      <c r="AJ190" s="429"/>
      <c r="AK190" s="429"/>
      <c r="AL190" s="429"/>
      <c r="AM190" s="429" t="s">
        <v>468</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6"/>
      <c r="H193" s="397"/>
      <c r="I193" s="397"/>
      <c r="J193" s="397"/>
      <c r="K193" s="397"/>
      <c r="L193" s="397"/>
      <c r="M193" s="397"/>
      <c r="N193" s="397"/>
      <c r="O193" s="398"/>
      <c r="P193" s="464"/>
      <c r="Q193" s="464"/>
      <c r="R193" s="464"/>
      <c r="S193" s="464"/>
      <c r="T193" s="464"/>
      <c r="U193" s="464"/>
      <c r="V193" s="464"/>
      <c r="W193" s="464"/>
      <c r="X193" s="465"/>
      <c r="Y193" s="907" t="s">
        <v>51</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9" t="s">
        <v>11</v>
      </c>
      <c r="AC195" s="900"/>
      <c r="AD195" s="901"/>
      <c r="AE195" s="429" t="s">
        <v>500</v>
      </c>
      <c r="AF195" s="429"/>
      <c r="AG195" s="429"/>
      <c r="AH195" s="429"/>
      <c r="AI195" s="429" t="s">
        <v>652</v>
      </c>
      <c r="AJ195" s="429"/>
      <c r="AK195" s="429"/>
      <c r="AL195" s="429"/>
      <c r="AM195" s="429" t="s">
        <v>468</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6"/>
      <c r="H198" s="397"/>
      <c r="I198" s="397"/>
      <c r="J198" s="397"/>
      <c r="K198" s="397"/>
      <c r="L198" s="397"/>
      <c r="M198" s="397"/>
      <c r="N198" s="397"/>
      <c r="O198" s="398"/>
      <c r="P198" s="464"/>
      <c r="Q198" s="464"/>
      <c r="R198" s="464"/>
      <c r="S198" s="464"/>
      <c r="T198" s="464"/>
      <c r="U198" s="464"/>
      <c r="V198" s="464"/>
      <c r="W198" s="464"/>
      <c r="X198" s="465"/>
      <c r="Y198" s="907" t="s">
        <v>51</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500</v>
      </c>
      <c r="AF200" s="429"/>
      <c r="AG200" s="429"/>
      <c r="AH200" s="429"/>
      <c r="AI200" s="429" t="s">
        <v>652</v>
      </c>
      <c r="AJ200" s="429"/>
      <c r="AK200" s="429"/>
      <c r="AL200" s="429"/>
      <c r="AM200" s="429" t="s">
        <v>468</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4"/>
      <c r="AR201" s="445"/>
      <c r="AS201" s="446" t="s">
        <v>224</v>
      </c>
      <c r="AT201" s="447"/>
      <c r="AU201" s="448"/>
      <c r="AV201" s="448"/>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333</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333</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334</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332</v>
      </c>
      <c r="X205" s="589"/>
      <c r="Y205" s="553" t="s">
        <v>12</v>
      </c>
      <c r="Z205" s="553"/>
      <c r="AA205" s="554"/>
      <c r="AB205" s="555" t="s">
        <v>333</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333</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334</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500</v>
      </c>
      <c r="AF208" s="151"/>
      <c r="AG208" s="151"/>
      <c r="AH208" s="151"/>
      <c r="AI208" s="429" t="s">
        <v>652</v>
      </c>
      <c r="AJ208" s="429"/>
      <c r="AK208" s="429"/>
      <c r="AL208" s="429"/>
      <c r="AM208" s="429" t="s">
        <v>468</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6"/>
      <c r="I209" s="446"/>
      <c r="J209" s="446"/>
      <c r="K209" s="446"/>
      <c r="L209" s="446"/>
      <c r="M209" s="446"/>
      <c r="N209" s="446"/>
      <c r="O209" s="447"/>
      <c r="P209" s="608"/>
      <c r="Q209" s="446"/>
      <c r="R209" s="446"/>
      <c r="S209" s="446"/>
      <c r="T209" s="446"/>
      <c r="U209" s="446"/>
      <c r="V209" s="446"/>
      <c r="W209" s="446"/>
      <c r="X209" s="447"/>
      <c r="Y209" s="612"/>
      <c r="Z209" s="613"/>
      <c r="AA209" s="614"/>
      <c r="AB209" s="343"/>
      <c r="AC209" s="339"/>
      <c r="AD209" s="340"/>
      <c r="AE209" s="151"/>
      <c r="AF209" s="151"/>
      <c r="AG209" s="151"/>
      <c r="AH209" s="151"/>
      <c r="AI209" s="429"/>
      <c r="AJ209" s="429"/>
      <c r="AK209" s="429"/>
      <c r="AL209" s="429"/>
      <c r="AM209" s="429"/>
      <c r="AN209" s="429"/>
      <c r="AO209" s="429"/>
      <c r="AP209" s="429"/>
      <c r="AQ209" s="444"/>
      <c r="AR209" s="445"/>
      <c r="AS209" s="446" t="s">
        <v>224</v>
      </c>
      <c r="AT209" s="447"/>
      <c r="AU209" s="444"/>
      <c r="AV209" s="445"/>
      <c r="AW209" s="446"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346</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660</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hidden="1" customHeight="1" x14ac:dyDescent="0.15">
      <c r="A215" s="664" t="s">
        <v>366</v>
      </c>
      <c r="B215" s="665"/>
      <c r="C215" s="667" t="s">
        <v>227</v>
      </c>
      <c r="D215" s="665"/>
      <c r="E215" s="668" t="s">
        <v>243</v>
      </c>
      <c r="F215" s="669"/>
      <c r="G215" s="670"/>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hidden="1" customHeight="1" x14ac:dyDescent="0.15">
      <c r="A216" s="666"/>
      <c r="B216" s="654"/>
      <c r="C216" s="653"/>
      <c r="D216" s="654"/>
      <c r="E216" s="468" t="s">
        <v>242</v>
      </c>
      <c r="F216" s="470"/>
      <c r="G216" s="153"/>
      <c r="H216" s="154"/>
      <c r="I216" s="154"/>
      <c r="J216" s="154"/>
      <c r="K216" s="154"/>
      <c r="L216" s="154"/>
      <c r="M216" s="154"/>
      <c r="N216" s="154"/>
      <c r="O216" s="154"/>
      <c r="P216" s="154"/>
      <c r="Q216" s="154"/>
      <c r="R216" s="154"/>
      <c r="S216" s="154"/>
      <c r="T216" s="154"/>
      <c r="U216" s="154"/>
      <c r="V216" s="155"/>
      <c r="W216" s="642" t="s">
        <v>670</v>
      </c>
      <c r="X216" s="643"/>
      <c r="Y216" s="643"/>
      <c r="Z216" s="643"/>
      <c r="AA216" s="644"/>
      <c r="AB216" s="645"/>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hidden="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671</v>
      </c>
      <c r="X217" s="649"/>
      <c r="Y217" s="649"/>
      <c r="Z217" s="649"/>
      <c r="AA217" s="650"/>
      <c r="AB217" s="645"/>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hidden="1" customHeight="1" x14ac:dyDescent="0.15">
      <c r="A218" s="666"/>
      <c r="B218" s="654"/>
      <c r="C218" s="651" t="s">
        <v>683</v>
      </c>
      <c r="D218" s="652"/>
      <c r="E218" s="468" t="s">
        <v>362</v>
      </c>
      <c r="F218" s="470"/>
      <c r="G218" s="632" t="s">
        <v>230</v>
      </c>
      <c r="H218" s="633"/>
      <c r="I218" s="633"/>
      <c r="J218" s="655"/>
      <c r="K218" s="656"/>
      <c r="L218" s="656"/>
      <c r="M218" s="656"/>
      <c r="N218" s="656"/>
      <c r="O218" s="656"/>
      <c r="P218" s="656"/>
      <c r="Q218" s="656"/>
      <c r="R218" s="656"/>
      <c r="S218" s="656"/>
      <c r="T218" s="657"/>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hidden="1" customHeight="1" x14ac:dyDescent="0.15">
      <c r="A219" s="666"/>
      <c r="B219" s="654"/>
      <c r="C219" s="653"/>
      <c r="D219" s="654"/>
      <c r="E219" s="331"/>
      <c r="F219" s="333"/>
      <c r="G219" s="632" t="s">
        <v>684</v>
      </c>
      <c r="H219" s="633"/>
      <c r="I219" s="633"/>
      <c r="J219" s="633"/>
      <c r="K219" s="633"/>
      <c r="L219" s="633"/>
      <c r="M219" s="633"/>
      <c r="N219" s="633"/>
      <c r="O219" s="633"/>
      <c r="P219" s="633"/>
      <c r="Q219" s="633"/>
      <c r="R219" s="633"/>
      <c r="S219" s="633"/>
      <c r="T219" s="633"/>
      <c r="U219" s="629"/>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hidden="1" customHeight="1" thickBot="1" x14ac:dyDescent="0.2">
      <c r="A220" s="666"/>
      <c r="B220" s="654"/>
      <c r="C220" s="653"/>
      <c r="D220" s="654"/>
      <c r="E220" s="334"/>
      <c r="F220" s="336"/>
      <c r="G220" s="632" t="s">
        <v>671</v>
      </c>
      <c r="H220" s="633"/>
      <c r="I220" s="633"/>
      <c r="J220" s="633"/>
      <c r="K220" s="633"/>
      <c r="L220" s="633"/>
      <c r="M220" s="633"/>
      <c r="N220" s="633"/>
      <c r="O220" s="633"/>
      <c r="P220" s="633"/>
      <c r="Q220" s="633"/>
      <c r="R220" s="633"/>
      <c r="S220" s="633"/>
      <c r="T220" s="633"/>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80.099999999999994"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706</v>
      </c>
      <c r="AE223" s="719"/>
      <c r="AF223" s="719"/>
      <c r="AG223" s="720" t="s">
        <v>714</v>
      </c>
      <c r="AH223" s="721"/>
      <c r="AI223" s="721"/>
      <c r="AJ223" s="721"/>
      <c r="AK223" s="721"/>
      <c r="AL223" s="721"/>
      <c r="AM223" s="721"/>
      <c r="AN223" s="721"/>
      <c r="AO223" s="721"/>
      <c r="AP223" s="721"/>
      <c r="AQ223" s="721"/>
      <c r="AR223" s="721"/>
      <c r="AS223" s="721"/>
      <c r="AT223" s="721"/>
      <c r="AU223" s="721"/>
      <c r="AV223" s="721"/>
      <c r="AW223" s="721"/>
      <c r="AX223" s="722"/>
    </row>
    <row r="224" spans="1:51" ht="40.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706</v>
      </c>
      <c r="AE224" s="700"/>
      <c r="AF224" s="700"/>
      <c r="AG224" s="726" t="s">
        <v>715</v>
      </c>
      <c r="AH224" s="727"/>
      <c r="AI224" s="727"/>
      <c r="AJ224" s="727"/>
      <c r="AK224" s="727"/>
      <c r="AL224" s="727"/>
      <c r="AM224" s="727"/>
      <c r="AN224" s="727"/>
      <c r="AO224" s="727"/>
      <c r="AP224" s="727"/>
      <c r="AQ224" s="727"/>
      <c r="AR224" s="727"/>
      <c r="AS224" s="727"/>
      <c r="AT224" s="727"/>
      <c r="AU224" s="727"/>
      <c r="AV224" s="727"/>
      <c r="AW224" s="727"/>
      <c r="AX224" s="728"/>
    </row>
    <row r="225" spans="1:50" ht="102.7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706</v>
      </c>
      <c r="AE225" s="733"/>
      <c r="AF225" s="733"/>
      <c r="AG225" s="690" t="s">
        <v>716</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706</v>
      </c>
      <c r="AE226" s="688"/>
      <c r="AF226" s="688"/>
      <c r="AG226" s="375" t="s">
        <v>750</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8"/>
      <c r="B227" s="679"/>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717</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8"/>
      <c r="B228" s="679"/>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718</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8"/>
      <c r="B229" s="680"/>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719</v>
      </c>
      <c r="AE229" s="752"/>
      <c r="AF229" s="753"/>
      <c r="AG229" s="754" t="s">
        <v>696</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706</v>
      </c>
      <c r="AE230" s="700"/>
      <c r="AF230" s="701"/>
      <c r="AG230" s="726" t="s">
        <v>720</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8"/>
      <c r="B231" s="680"/>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719</v>
      </c>
      <c r="AE231" s="700"/>
      <c r="AF231" s="701"/>
      <c r="AG231" s="726" t="s">
        <v>696</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8"/>
      <c r="B232" s="680"/>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706</v>
      </c>
      <c r="AE232" s="700"/>
      <c r="AF232" s="700"/>
      <c r="AG232" s="726" t="s">
        <v>721</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8"/>
      <c r="B233" s="680"/>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719</v>
      </c>
      <c r="AE233" s="733"/>
      <c r="AF233" s="733"/>
      <c r="AG233" s="748" t="s">
        <v>367</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8"/>
      <c r="B234" s="680"/>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719</v>
      </c>
      <c r="AE234" s="700"/>
      <c r="AF234" s="701"/>
      <c r="AG234" s="726" t="s">
        <v>367</v>
      </c>
      <c r="AH234" s="727"/>
      <c r="AI234" s="727"/>
      <c r="AJ234" s="727"/>
      <c r="AK234" s="727"/>
      <c r="AL234" s="727"/>
      <c r="AM234" s="727"/>
      <c r="AN234" s="727"/>
      <c r="AO234" s="727"/>
      <c r="AP234" s="727"/>
      <c r="AQ234" s="727"/>
      <c r="AR234" s="727"/>
      <c r="AS234" s="727"/>
      <c r="AT234" s="727"/>
      <c r="AU234" s="727"/>
      <c r="AV234" s="727"/>
      <c r="AW234" s="727"/>
      <c r="AX234" s="728"/>
    </row>
    <row r="235" spans="1:50" ht="46.5" customHeight="1" x14ac:dyDescent="0.15">
      <c r="A235" s="681"/>
      <c r="B235" s="682"/>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706</v>
      </c>
      <c r="AE235" s="741"/>
      <c r="AF235" s="742"/>
      <c r="AG235" s="743" t="s">
        <v>727</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1" t="s">
        <v>706</v>
      </c>
      <c r="AE236" s="752"/>
      <c r="AF236" s="753"/>
      <c r="AG236" s="726" t="s">
        <v>722</v>
      </c>
      <c r="AH236" s="727"/>
      <c r="AI236" s="727"/>
      <c r="AJ236" s="727"/>
      <c r="AK236" s="727"/>
      <c r="AL236" s="727"/>
      <c r="AM236" s="727"/>
      <c r="AN236" s="727"/>
      <c r="AO236" s="727"/>
      <c r="AP236" s="727"/>
      <c r="AQ236" s="727"/>
      <c r="AR236" s="727"/>
      <c r="AS236" s="727"/>
      <c r="AT236" s="727"/>
      <c r="AU236" s="727"/>
      <c r="AV236" s="727"/>
      <c r="AW236" s="727"/>
      <c r="AX236" s="728"/>
    </row>
    <row r="237" spans="1:50" ht="35.25" customHeight="1" x14ac:dyDescent="0.15">
      <c r="A237" s="678"/>
      <c r="B237" s="680"/>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699" t="s">
        <v>719</v>
      </c>
      <c r="AE237" s="700"/>
      <c r="AF237" s="701"/>
      <c r="AG237" s="766" t="s">
        <v>367</v>
      </c>
      <c r="AH237" s="767"/>
      <c r="AI237" s="767"/>
      <c r="AJ237" s="767"/>
      <c r="AK237" s="767"/>
      <c r="AL237" s="767"/>
      <c r="AM237" s="767"/>
      <c r="AN237" s="767"/>
      <c r="AO237" s="767"/>
      <c r="AP237" s="767"/>
      <c r="AQ237" s="767"/>
      <c r="AR237" s="767"/>
      <c r="AS237" s="767"/>
      <c r="AT237" s="767"/>
      <c r="AU237" s="767"/>
      <c r="AV237" s="767"/>
      <c r="AW237" s="767"/>
      <c r="AX237" s="768"/>
    </row>
    <row r="238" spans="1:50" ht="27" customHeight="1" x14ac:dyDescent="0.15">
      <c r="A238" s="678"/>
      <c r="B238" s="680"/>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706</v>
      </c>
      <c r="AE238" s="700"/>
      <c r="AF238" s="700"/>
      <c r="AG238" s="726" t="s">
        <v>722</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1"/>
      <c r="B239" s="682"/>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706</v>
      </c>
      <c r="AE239" s="700"/>
      <c r="AF239" s="700"/>
      <c r="AG239" s="757" t="s">
        <v>723</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719</v>
      </c>
      <c r="AE240" s="688"/>
      <c r="AF240" s="780"/>
      <c r="AG240" s="375" t="s">
        <v>764</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4"/>
      <c r="B241" s="775"/>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hidden="1"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hidden="1"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hidden="1"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hidden="1"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757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348</v>
      </c>
      <c r="B254" s="134"/>
      <c r="C254" s="134"/>
      <c r="D254" s="134"/>
      <c r="E254" s="135"/>
      <c r="F254" s="788" t="s">
        <v>767</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hidden="1" customHeight="1" x14ac:dyDescent="0.15">
      <c r="A258" s="798" t="s">
        <v>360</v>
      </c>
      <c r="B258" s="799"/>
      <c r="C258" s="799"/>
      <c r="D258" s="800"/>
      <c r="E258" s="784"/>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hidden="1" customHeight="1" x14ac:dyDescent="0.15">
      <c r="A259" s="151" t="s">
        <v>359</v>
      </c>
      <c r="B259" s="151"/>
      <c r="C259" s="151"/>
      <c r="D259" s="151"/>
      <c r="E259" s="784"/>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hidden="1" customHeight="1" x14ac:dyDescent="0.15">
      <c r="A260" s="151" t="s">
        <v>358</v>
      </c>
      <c r="B260" s="151"/>
      <c r="C260" s="151"/>
      <c r="D260" s="151"/>
      <c r="E260" s="784"/>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hidden="1" customHeight="1" x14ac:dyDescent="0.15">
      <c r="A261" s="151" t="s">
        <v>357</v>
      </c>
      <c r="B261" s="151"/>
      <c r="C261" s="151"/>
      <c r="D261" s="151"/>
      <c r="E261" s="784"/>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hidden="1" customHeight="1" x14ac:dyDescent="0.15">
      <c r="A262" s="151" t="s">
        <v>356</v>
      </c>
      <c r="B262" s="151"/>
      <c r="C262" s="151"/>
      <c r="D262" s="151"/>
      <c r="E262" s="784"/>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hidden="1" customHeight="1" x14ac:dyDescent="0.15">
      <c r="A263" s="151" t="s">
        <v>355</v>
      </c>
      <c r="B263" s="151"/>
      <c r="C263" s="151"/>
      <c r="D263" s="151"/>
      <c r="E263" s="784"/>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hidden="1" customHeight="1" x14ac:dyDescent="0.15">
      <c r="A264" s="151" t="s">
        <v>354</v>
      </c>
      <c r="B264" s="151"/>
      <c r="C264" s="151"/>
      <c r="D264" s="151"/>
      <c r="E264" s="784"/>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hidden="1" customHeight="1" x14ac:dyDescent="0.15">
      <c r="A265" s="151" t="s">
        <v>353</v>
      </c>
      <c r="B265" s="151"/>
      <c r="C265" s="151"/>
      <c r="D265" s="151"/>
      <c r="E265" s="784"/>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hidden="1" customHeight="1" x14ac:dyDescent="0.15">
      <c r="A266" s="151" t="s">
        <v>500</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680</v>
      </c>
      <c r="B267" s="151"/>
      <c r="C267" s="151"/>
      <c r="D267" s="151"/>
      <c r="E267" s="803" t="s">
        <v>691</v>
      </c>
      <c r="F267" s="804"/>
      <c r="G267" s="804"/>
      <c r="H267" s="92"/>
      <c r="I267" s="804" t="s">
        <v>705</v>
      </c>
      <c r="J267" s="804"/>
      <c r="K267" s="92"/>
      <c r="L267" s="121">
        <v>93</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468</v>
      </c>
      <c r="B268" s="151"/>
      <c r="C268" s="151"/>
      <c r="D268" s="151"/>
      <c r="E268" s="806">
        <v>2021</v>
      </c>
      <c r="F268" s="152"/>
      <c r="G268" s="804" t="s">
        <v>707</v>
      </c>
      <c r="H268" s="804"/>
      <c r="I268" s="804"/>
      <c r="J268" s="152">
        <v>20</v>
      </c>
      <c r="K268" s="152"/>
      <c r="L268" s="121">
        <v>1054</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349</v>
      </c>
      <c r="B308" s="811"/>
      <c r="C308" s="811"/>
      <c r="D308" s="811"/>
      <c r="E308" s="811"/>
      <c r="F308" s="812"/>
      <c r="G308" s="816" t="s">
        <v>760</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769</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724</v>
      </c>
      <c r="H310" s="838"/>
      <c r="I310" s="838"/>
      <c r="J310" s="838"/>
      <c r="K310" s="839"/>
      <c r="L310" s="840" t="s">
        <v>725</v>
      </c>
      <c r="M310" s="841"/>
      <c r="N310" s="841"/>
      <c r="O310" s="841"/>
      <c r="P310" s="841"/>
      <c r="Q310" s="841"/>
      <c r="R310" s="841"/>
      <c r="S310" s="841"/>
      <c r="T310" s="841"/>
      <c r="U310" s="841"/>
      <c r="V310" s="841"/>
      <c r="W310" s="841"/>
      <c r="X310" s="842"/>
      <c r="Y310" s="843">
        <v>54.1</v>
      </c>
      <c r="Z310" s="844"/>
      <c r="AA310" s="844"/>
      <c r="AB310" s="845"/>
      <c r="AC310" s="837" t="s">
        <v>724</v>
      </c>
      <c r="AD310" s="838"/>
      <c r="AE310" s="838"/>
      <c r="AF310" s="838"/>
      <c r="AG310" s="839"/>
      <c r="AH310" s="840" t="s">
        <v>761</v>
      </c>
      <c r="AI310" s="841"/>
      <c r="AJ310" s="841"/>
      <c r="AK310" s="841"/>
      <c r="AL310" s="841"/>
      <c r="AM310" s="841"/>
      <c r="AN310" s="841"/>
      <c r="AO310" s="841"/>
      <c r="AP310" s="841"/>
      <c r="AQ310" s="841"/>
      <c r="AR310" s="841"/>
      <c r="AS310" s="841"/>
      <c r="AT310" s="842"/>
      <c r="AU310" s="843">
        <v>3.3</v>
      </c>
      <c r="AV310" s="844"/>
      <c r="AW310" s="844"/>
      <c r="AX310" s="846"/>
    </row>
    <row r="311" spans="1:50" ht="24.75" hidden="1"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54.1</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3.3</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9" t="s">
        <v>25</v>
      </c>
      <c r="Q365" s="429"/>
      <c r="R365" s="429"/>
      <c r="S365" s="429"/>
      <c r="T365" s="429"/>
      <c r="U365" s="429"/>
      <c r="V365" s="429"/>
      <c r="W365" s="429"/>
      <c r="X365" s="429"/>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6" t="s">
        <v>275</v>
      </c>
      <c r="AQ365" s="886"/>
      <c r="AR365" s="886"/>
      <c r="AS365" s="886"/>
      <c r="AT365" s="886"/>
      <c r="AU365" s="886"/>
      <c r="AV365" s="886"/>
      <c r="AW365" s="886"/>
      <c r="AX365" s="886"/>
    </row>
    <row r="366" spans="1:51" ht="50.1" customHeight="1" x14ac:dyDescent="0.15">
      <c r="A366" s="872">
        <v>1</v>
      </c>
      <c r="B366" s="872">
        <v>1</v>
      </c>
      <c r="C366" s="873" t="s">
        <v>742</v>
      </c>
      <c r="D366" s="874"/>
      <c r="E366" s="874"/>
      <c r="F366" s="874"/>
      <c r="G366" s="874"/>
      <c r="H366" s="874"/>
      <c r="I366" s="874"/>
      <c r="J366" s="875">
        <v>9010001027685</v>
      </c>
      <c r="K366" s="876"/>
      <c r="L366" s="876"/>
      <c r="M366" s="876"/>
      <c r="N366" s="876"/>
      <c r="O366" s="876"/>
      <c r="P366" s="877" t="s">
        <v>726</v>
      </c>
      <c r="Q366" s="878"/>
      <c r="R366" s="878"/>
      <c r="S366" s="878"/>
      <c r="T366" s="878"/>
      <c r="U366" s="878"/>
      <c r="V366" s="878"/>
      <c r="W366" s="878"/>
      <c r="X366" s="878"/>
      <c r="Y366" s="879">
        <v>54.1</v>
      </c>
      <c r="Z366" s="880"/>
      <c r="AA366" s="880"/>
      <c r="AB366" s="881"/>
      <c r="AC366" s="882" t="s">
        <v>336</v>
      </c>
      <c r="AD366" s="883"/>
      <c r="AE366" s="883"/>
      <c r="AF366" s="883"/>
      <c r="AG366" s="883"/>
      <c r="AH366" s="866">
        <v>1</v>
      </c>
      <c r="AI366" s="867"/>
      <c r="AJ366" s="867"/>
      <c r="AK366" s="867"/>
      <c r="AL366" s="868">
        <v>97</v>
      </c>
      <c r="AM366" s="869"/>
      <c r="AN366" s="869"/>
      <c r="AO366" s="870"/>
      <c r="AP366" s="871"/>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29" t="s">
        <v>25</v>
      </c>
      <c r="Q398" s="429"/>
      <c r="R398" s="429"/>
      <c r="S398" s="429"/>
      <c r="T398" s="429"/>
      <c r="U398" s="429"/>
      <c r="V398" s="429"/>
      <c r="W398" s="429"/>
      <c r="X398" s="429"/>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30" customHeight="1" x14ac:dyDescent="0.15">
      <c r="A399" s="872">
        <v>1</v>
      </c>
      <c r="B399" s="872">
        <v>1</v>
      </c>
      <c r="C399" s="873" t="s">
        <v>768</v>
      </c>
      <c r="D399" s="874"/>
      <c r="E399" s="874"/>
      <c r="F399" s="874"/>
      <c r="G399" s="874"/>
      <c r="H399" s="874"/>
      <c r="I399" s="874"/>
      <c r="J399" s="875">
        <v>3011201004372</v>
      </c>
      <c r="K399" s="876"/>
      <c r="L399" s="876"/>
      <c r="M399" s="876"/>
      <c r="N399" s="876"/>
      <c r="O399" s="876"/>
      <c r="P399" s="877" t="s">
        <v>763</v>
      </c>
      <c r="Q399" s="878"/>
      <c r="R399" s="878"/>
      <c r="S399" s="878"/>
      <c r="T399" s="878"/>
      <c r="U399" s="878"/>
      <c r="V399" s="878"/>
      <c r="W399" s="878"/>
      <c r="X399" s="878"/>
      <c r="Y399" s="879">
        <v>3.3</v>
      </c>
      <c r="Z399" s="880"/>
      <c r="AA399" s="880"/>
      <c r="AB399" s="881"/>
      <c r="AC399" s="882" t="s">
        <v>76</v>
      </c>
      <c r="AD399" s="883"/>
      <c r="AE399" s="883"/>
      <c r="AF399" s="883"/>
      <c r="AG399" s="883"/>
      <c r="AH399" s="866" t="s">
        <v>762</v>
      </c>
      <c r="AI399" s="867"/>
      <c r="AJ399" s="867"/>
      <c r="AK399" s="867"/>
      <c r="AL399" s="868" t="s">
        <v>762</v>
      </c>
      <c r="AM399" s="869"/>
      <c r="AN399" s="869"/>
      <c r="AO399" s="870"/>
      <c r="AP399" s="871"/>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29" t="s">
        <v>25</v>
      </c>
      <c r="Q431" s="429"/>
      <c r="R431" s="429"/>
      <c r="S431" s="429"/>
      <c r="T431" s="429"/>
      <c r="U431" s="429"/>
      <c r="V431" s="429"/>
      <c r="W431" s="429"/>
      <c r="X431" s="429"/>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29" t="s">
        <v>25</v>
      </c>
      <c r="Q464" s="429"/>
      <c r="R464" s="429"/>
      <c r="S464" s="429"/>
      <c r="T464" s="429"/>
      <c r="U464" s="429"/>
      <c r="V464" s="429"/>
      <c r="W464" s="429"/>
      <c r="X464" s="429"/>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29" t="s">
        <v>25</v>
      </c>
      <c r="Q497" s="429"/>
      <c r="R497" s="429"/>
      <c r="S497" s="429"/>
      <c r="T497" s="429"/>
      <c r="U497" s="429"/>
      <c r="V497" s="429"/>
      <c r="W497" s="429"/>
      <c r="X497" s="429"/>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29" t="s">
        <v>25</v>
      </c>
      <c r="Q530" s="429"/>
      <c r="R530" s="429"/>
      <c r="S530" s="429"/>
      <c r="T530" s="429"/>
      <c r="U530" s="429"/>
      <c r="V530" s="429"/>
      <c r="W530" s="429"/>
      <c r="X530" s="429"/>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9" t="s">
        <v>25</v>
      </c>
      <c r="Q563" s="429"/>
      <c r="R563" s="429"/>
      <c r="S563" s="429"/>
      <c r="T563" s="429"/>
      <c r="U563" s="429"/>
      <c r="V563" s="429"/>
      <c r="W563" s="429"/>
      <c r="X563" s="429"/>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9" t="s">
        <v>25</v>
      </c>
      <c r="Q596" s="429"/>
      <c r="R596" s="429"/>
      <c r="S596" s="429"/>
      <c r="T596" s="429"/>
      <c r="U596" s="429"/>
      <c r="V596" s="429"/>
      <c r="W596" s="429"/>
      <c r="X596" s="429"/>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662</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661" t="s">
        <v>759</v>
      </c>
      <c r="F631" s="895"/>
      <c r="G631" s="895"/>
      <c r="H631" s="895"/>
      <c r="I631" s="895"/>
      <c r="J631" s="875" t="s">
        <v>759</v>
      </c>
      <c r="K631" s="876"/>
      <c r="L631" s="876"/>
      <c r="M631" s="876"/>
      <c r="N631" s="876"/>
      <c r="O631" s="876"/>
      <c r="P631" s="877" t="s">
        <v>759</v>
      </c>
      <c r="Q631" s="878"/>
      <c r="R631" s="878"/>
      <c r="S631" s="878"/>
      <c r="T631" s="878"/>
      <c r="U631" s="878"/>
      <c r="V631" s="878"/>
      <c r="W631" s="878"/>
      <c r="X631" s="878"/>
      <c r="Y631" s="879" t="s">
        <v>759</v>
      </c>
      <c r="Z631" s="880"/>
      <c r="AA631" s="880"/>
      <c r="AB631" s="881"/>
      <c r="AC631" s="882"/>
      <c r="AD631" s="883"/>
      <c r="AE631" s="883"/>
      <c r="AF631" s="883"/>
      <c r="AG631" s="883"/>
      <c r="AH631" s="884" t="s">
        <v>759</v>
      </c>
      <c r="AI631" s="885"/>
      <c r="AJ631" s="885"/>
      <c r="AK631" s="885"/>
      <c r="AL631" s="868" t="s">
        <v>759</v>
      </c>
      <c r="AM631" s="869"/>
      <c r="AN631" s="869"/>
      <c r="AO631" s="870"/>
      <c r="AP631" s="871" t="s">
        <v>759</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7" priority="959">
      <formula>IF(RIGHT(TEXT(P14,"0.#"),1)=".",FALSE,TRUE)</formula>
    </cfRule>
    <cfRule type="expression" dxfId="1516" priority="960">
      <formula>IF(RIGHT(TEXT(P14,"0.#"),1)=".",TRUE,FALSE)</formula>
    </cfRule>
  </conditionalFormatting>
  <conditionalFormatting sqref="P18:AX18">
    <cfRule type="expression" dxfId="1515" priority="957">
      <formula>IF(RIGHT(TEXT(P18,"0.#"),1)=".",FALSE,TRUE)</formula>
    </cfRule>
    <cfRule type="expression" dxfId="1514" priority="958">
      <formula>IF(RIGHT(TEXT(P18,"0.#"),1)=".",TRUE,FALSE)</formula>
    </cfRule>
  </conditionalFormatting>
  <conditionalFormatting sqref="Y311">
    <cfRule type="expression" dxfId="1513" priority="955">
      <formula>IF(RIGHT(TEXT(Y311,"0.#"),1)=".",FALSE,TRUE)</formula>
    </cfRule>
    <cfRule type="expression" dxfId="1512" priority="956">
      <formula>IF(RIGHT(TEXT(Y311,"0.#"),1)=".",TRUE,FALSE)</formula>
    </cfRule>
  </conditionalFormatting>
  <conditionalFormatting sqref="Y320">
    <cfRule type="expression" dxfId="1511" priority="953">
      <formula>IF(RIGHT(TEXT(Y320,"0.#"),1)=".",FALSE,TRUE)</formula>
    </cfRule>
    <cfRule type="expression" dxfId="1510" priority="954">
      <formula>IF(RIGHT(TEXT(Y320,"0.#"),1)=".",TRUE,FALSE)</formula>
    </cfRule>
  </conditionalFormatting>
  <conditionalFormatting sqref="Y351:Y358 Y349 Y338:Y345 Y336 Y325:Y332 Y323">
    <cfRule type="expression" dxfId="1509" priority="933">
      <formula>IF(RIGHT(TEXT(Y323,"0.#"),1)=".",FALSE,TRUE)</formula>
    </cfRule>
    <cfRule type="expression" dxfId="1508" priority="934">
      <formula>IF(RIGHT(TEXT(Y323,"0.#"),1)=".",TRUE,FALSE)</formula>
    </cfRule>
  </conditionalFormatting>
  <conditionalFormatting sqref="P16:AQ17 P15:AX15 P13:AX13">
    <cfRule type="expression" dxfId="1507" priority="951">
      <formula>IF(RIGHT(TEXT(P13,"0.#"),1)=".",FALSE,TRUE)</formula>
    </cfRule>
    <cfRule type="expression" dxfId="1506" priority="952">
      <formula>IF(RIGHT(TEXT(P13,"0.#"),1)=".",TRUE,FALSE)</formula>
    </cfRule>
  </conditionalFormatting>
  <conditionalFormatting sqref="P19:AJ19">
    <cfRule type="expression" dxfId="1505" priority="949">
      <formula>IF(RIGHT(TEXT(P19,"0.#"),1)=".",FALSE,TRUE)</formula>
    </cfRule>
    <cfRule type="expression" dxfId="1504" priority="950">
      <formula>IF(RIGHT(TEXT(P19,"0.#"),1)=".",TRUE,FALSE)</formula>
    </cfRule>
  </conditionalFormatting>
  <conditionalFormatting sqref="AE32 AQ32">
    <cfRule type="expression" dxfId="1503" priority="947">
      <formula>IF(RIGHT(TEXT(AE32,"0.#"),1)=".",FALSE,TRUE)</formula>
    </cfRule>
    <cfRule type="expression" dxfId="1502" priority="948">
      <formula>IF(RIGHT(TEXT(AE32,"0.#"),1)=".",TRUE,FALSE)</formula>
    </cfRule>
  </conditionalFormatting>
  <conditionalFormatting sqref="Y312:Y319 Y310">
    <cfRule type="expression" dxfId="1501" priority="945">
      <formula>IF(RIGHT(TEXT(Y310,"0.#"),1)=".",FALSE,TRUE)</formula>
    </cfRule>
    <cfRule type="expression" dxfId="1500" priority="946">
      <formula>IF(RIGHT(TEXT(Y310,"0.#"),1)=".",TRUE,FALSE)</formula>
    </cfRule>
  </conditionalFormatting>
  <conditionalFormatting sqref="AU311">
    <cfRule type="expression" dxfId="1499" priority="943">
      <formula>IF(RIGHT(TEXT(AU311,"0.#"),1)=".",FALSE,TRUE)</formula>
    </cfRule>
    <cfRule type="expression" dxfId="1498" priority="944">
      <formula>IF(RIGHT(TEXT(AU311,"0.#"),1)=".",TRUE,FALSE)</formula>
    </cfRule>
  </conditionalFormatting>
  <conditionalFormatting sqref="AU320">
    <cfRule type="expression" dxfId="1497" priority="941">
      <formula>IF(RIGHT(TEXT(AU320,"0.#"),1)=".",FALSE,TRUE)</formula>
    </cfRule>
    <cfRule type="expression" dxfId="1496" priority="942">
      <formula>IF(RIGHT(TEXT(AU320,"0.#"),1)=".",TRUE,FALSE)</formula>
    </cfRule>
  </conditionalFormatting>
  <conditionalFormatting sqref="AU312:AU319 AU310">
    <cfRule type="expression" dxfId="1495" priority="939">
      <formula>IF(RIGHT(TEXT(AU310,"0.#"),1)=".",FALSE,TRUE)</formula>
    </cfRule>
    <cfRule type="expression" dxfId="1494" priority="940">
      <formula>IF(RIGHT(TEXT(AU310,"0.#"),1)=".",TRUE,FALSE)</formula>
    </cfRule>
  </conditionalFormatting>
  <conditionalFormatting sqref="Y350 Y337 Y324">
    <cfRule type="expression" dxfId="1493" priority="937">
      <formula>IF(RIGHT(TEXT(Y324,"0.#"),1)=".",FALSE,TRUE)</formula>
    </cfRule>
    <cfRule type="expression" dxfId="1492" priority="938">
      <formula>IF(RIGHT(TEXT(Y324,"0.#"),1)=".",TRUE,FALSE)</formula>
    </cfRule>
  </conditionalFormatting>
  <conditionalFormatting sqref="Y359 Y346 Y333">
    <cfRule type="expression" dxfId="1491" priority="935">
      <formula>IF(RIGHT(TEXT(Y333,"0.#"),1)=".",FALSE,TRUE)</formula>
    </cfRule>
    <cfRule type="expression" dxfId="1490" priority="936">
      <formula>IF(RIGHT(TEXT(Y333,"0.#"),1)=".",TRUE,FALSE)</formula>
    </cfRule>
  </conditionalFormatting>
  <conditionalFormatting sqref="AU350 AU337 AU324">
    <cfRule type="expression" dxfId="1489" priority="931">
      <formula>IF(RIGHT(TEXT(AU324,"0.#"),1)=".",FALSE,TRUE)</formula>
    </cfRule>
    <cfRule type="expression" dxfId="1488" priority="932">
      <formula>IF(RIGHT(TEXT(AU324,"0.#"),1)=".",TRUE,FALSE)</formula>
    </cfRule>
  </conditionalFormatting>
  <conditionalFormatting sqref="AU359 AU346 AU333">
    <cfRule type="expression" dxfId="1487" priority="929">
      <formula>IF(RIGHT(TEXT(AU333,"0.#"),1)=".",FALSE,TRUE)</formula>
    </cfRule>
    <cfRule type="expression" dxfId="1486" priority="930">
      <formula>IF(RIGHT(TEXT(AU333,"0.#"),1)=".",TRUE,FALSE)</formula>
    </cfRule>
  </conditionalFormatting>
  <conditionalFormatting sqref="AU351:AU358 AU349 AU338:AU345 AU336 AU325:AU332 AU323">
    <cfRule type="expression" dxfId="1485" priority="927">
      <formula>IF(RIGHT(TEXT(AU323,"0.#"),1)=".",FALSE,TRUE)</formula>
    </cfRule>
    <cfRule type="expression" dxfId="1484" priority="928">
      <formula>IF(RIGHT(TEXT(AU323,"0.#"),1)=".",TRUE,FALSE)</formula>
    </cfRule>
  </conditionalFormatting>
  <conditionalFormatting sqref="AI32">
    <cfRule type="expression" dxfId="1483" priority="925">
      <formula>IF(RIGHT(TEXT(AI32,"0.#"),1)=".",FALSE,TRUE)</formula>
    </cfRule>
    <cfRule type="expression" dxfId="1482" priority="926">
      <formula>IF(RIGHT(TEXT(AI32,"0.#"),1)=".",TRUE,FALSE)</formula>
    </cfRule>
  </conditionalFormatting>
  <conditionalFormatting sqref="AM32">
    <cfRule type="expression" dxfId="1481" priority="923">
      <formula>IF(RIGHT(TEXT(AM32,"0.#"),1)=".",FALSE,TRUE)</formula>
    </cfRule>
    <cfRule type="expression" dxfId="1480" priority="924">
      <formula>IF(RIGHT(TEXT(AM32,"0.#"),1)=".",TRUE,FALSE)</formula>
    </cfRule>
  </conditionalFormatting>
  <conditionalFormatting sqref="AE33">
    <cfRule type="expression" dxfId="1479" priority="921">
      <formula>IF(RIGHT(TEXT(AE33,"0.#"),1)=".",FALSE,TRUE)</formula>
    </cfRule>
    <cfRule type="expression" dxfId="1478" priority="922">
      <formula>IF(RIGHT(TEXT(AE33,"0.#"),1)=".",TRUE,FALSE)</formula>
    </cfRule>
  </conditionalFormatting>
  <conditionalFormatting sqref="AI33">
    <cfRule type="expression" dxfId="1477" priority="919">
      <formula>IF(RIGHT(TEXT(AI33,"0.#"),1)=".",FALSE,TRUE)</formula>
    </cfRule>
    <cfRule type="expression" dxfId="1476" priority="920">
      <formula>IF(RIGHT(TEXT(AI33,"0.#"),1)=".",TRUE,FALSE)</formula>
    </cfRule>
  </conditionalFormatting>
  <conditionalFormatting sqref="AM33">
    <cfRule type="expression" dxfId="1475" priority="917">
      <formula>IF(RIGHT(TEXT(AM33,"0.#"),1)=".",FALSE,TRUE)</formula>
    </cfRule>
    <cfRule type="expression" dxfId="1474" priority="918">
      <formula>IF(RIGHT(TEXT(AM33,"0.#"),1)=".",TRUE,FALSE)</formula>
    </cfRule>
  </conditionalFormatting>
  <conditionalFormatting sqref="AQ33">
    <cfRule type="expression" dxfId="1473" priority="915">
      <formula>IF(RIGHT(TEXT(AQ33,"0.#"),1)=".",FALSE,TRUE)</formula>
    </cfRule>
    <cfRule type="expression" dxfId="1472" priority="916">
      <formula>IF(RIGHT(TEXT(AQ33,"0.#"),1)=".",TRUE,FALSE)</formula>
    </cfRule>
  </conditionalFormatting>
  <conditionalFormatting sqref="AE210">
    <cfRule type="expression" dxfId="1471" priority="913">
      <formula>IF(RIGHT(TEXT(AE210,"0.#"),1)=".",FALSE,TRUE)</formula>
    </cfRule>
    <cfRule type="expression" dxfId="1470" priority="914">
      <formula>IF(RIGHT(TEXT(AE210,"0.#"),1)=".",TRUE,FALSE)</formula>
    </cfRule>
  </conditionalFormatting>
  <conditionalFormatting sqref="AE211">
    <cfRule type="expression" dxfId="1469" priority="911">
      <formula>IF(RIGHT(TEXT(AE211,"0.#"),1)=".",FALSE,TRUE)</formula>
    </cfRule>
    <cfRule type="expression" dxfId="1468" priority="912">
      <formula>IF(RIGHT(TEXT(AE211,"0.#"),1)=".",TRUE,FALSE)</formula>
    </cfRule>
  </conditionalFormatting>
  <conditionalFormatting sqref="AE212">
    <cfRule type="expression" dxfId="1467" priority="909">
      <formula>IF(RIGHT(TEXT(AE212,"0.#"),1)=".",FALSE,TRUE)</formula>
    </cfRule>
    <cfRule type="expression" dxfId="1466" priority="910">
      <formula>IF(RIGHT(TEXT(AE212,"0.#"),1)=".",TRUE,FALSE)</formula>
    </cfRule>
  </conditionalFormatting>
  <conditionalFormatting sqref="AI212">
    <cfRule type="expression" dxfId="1465" priority="907">
      <formula>IF(RIGHT(TEXT(AI212,"0.#"),1)=".",FALSE,TRUE)</formula>
    </cfRule>
    <cfRule type="expression" dxfId="1464" priority="908">
      <formula>IF(RIGHT(TEXT(AI212,"0.#"),1)=".",TRUE,FALSE)</formula>
    </cfRule>
  </conditionalFormatting>
  <conditionalFormatting sqref="AI211">
    <cfRule type="expression" dxfId="1463" priority="905">
      <formula>IF(RIGHT(TEXT(AI211,"0.#"),1)=".",FALSE,TRUE)</formula>
    </cfRule>
    <cfRule type="expression" dxfId="1462" priority="906">
      <formula>IF(RIGHT(TEXT(AI211,"0.#"),1)=".",TRUE,FALSE)</formula>
    </cfRule>
  </conditionalFormatting>
  <conditionalFormatting sqref="AI210">
    <cfRule type="expression" dxfId="1461" priority="903">
      <formula>IF(RIGHT(TEXT(AI210,"0.#"),1)=".",FALSE,TRUE)</formula>
    </cfRule>
    <cfRule type="expression" dxfId="1460" priority="904">
      <formula>IF(RIGHT(TEXT(AI210,"0.#"),1)=".",TRUE,FALSE)</formula>
    </cfRule>
  </conditionalFormatting>
  <conditionalFormatting sqref="AM210">
    <cfRule type="expression" dxfId="1459" priority="901">
      <formula>IF(RIGHT(TEXT(AM210,"0.#"),1)=".",FALSE,TRUE)</formula>
    </cfRule>
    <cfRule type="expression" dxfId="1458" priority="902">
      <formula>IF(RIGHT(TEXT(AM210,"0.#"),1)=".",TRUE,FALSE)</formula>
    </cfRule>
  </conditionalFormatting>
  <conditionalFormatting sqref="AM211">
    <cfRule type="expression" dxfId="1457" priority="899">
      <formula>IF(RIGHT(TEXT(AM211,"0.#"),1)=".",FALSE,TRUE)</formula>
    </cfRule>
    <cfRule type="expression" dxfId="1456" priority="900">
      <formula>IF(RIGHT(TEXT(AM211,"0.#"),1)=".",TRUE,FALSE)</formula>
    </cfRule>
  </conditionalFormatting>
  <conditionalFormatting sqref="AM212">
    <cfRule type="expression" dxfId="1455" priority="897">
      <formula>IF(RIGHT(TEXT(AM212,"0.#"),1)=".",FALSE,TRUE)</formula>
    </cfRule>
    <cfRule type="expression" dxfId="1454" priority="898">
      <formula>IF(RIGHT(TEXT(AM212,"0.#"),1)=".",TRUE,FALSE)</formula>
    </cfRule>
  </conditionalFormatting>
  <conditionalFormatting sqref="AL368:AO395">
    <cfRule type="expression" dxfId="1453" priority="893">
      <formula>IF(AND(AL368&gt;=0, RIGHT(TEXT(AL368,"0.#"),1)&lt;&gt;"."),TRUE,FALSE)</formula>
    </cfRule>
    <cfRule type="expression" dxfId="1452" priority="894">
      <formula>IF(AND(AL368&gt;=0, RIGHT(TEXT(AL368,"0.#"),1)="."),TRUE,FALSE)</formula>
    </cfRule>
    <cfRule type="expression" dxfId="1451" priority="895">
      <formula>IF(AND(AL368&lt;0, RIGHT(TEXT(AL368,"0.#"),1)&lt;&gt;"."),TRUE,FALSE)</formula>
    </cfRule>
    <cfRule type="expression" dxfId="1450" priority="896">
      <formula>IF(AND(AL368&lt;0, RIGHT(TEXT(AL368,"0.#"),1)="."),TRUE,FALSE)</formula>
    </cfRule>
  </conditionalFormatting>
  <conditionalFormatting sqref="AQ210:AQ212">
    <cfRule type="expression" dxfId="1449" priority="891">
      <formula>IF(RIGHT(TEXT(AQ210,"0.#"),1)=".",FALSE,TRUE)</formula>
    </cfRule>
    <cfRule type="expression" dxfId="1448" priority="892">
      <formula>IF(RIGHT(TEXT(AQ210,"0.#"),1)=".",TRUE,FALSE)</formula>
    </cfRule>
  </conditionalFormatting>
  <conditionalFormatting sqref="AU210:AU212">
    <cfRule type="expression" dxfId="1447" priority="889">
      <formula>IF(RIGHT(TEXT(AU210,"0.#"),1)=".",FALSE,TRUE)</formula>
    </cfRule>
    <cfRule type="expression" dxfId="1446" priority="890">
      <formula>IF(RIGHT(TEXT(AU210,"0.#"),1)=".",TRUE,FALSE)</formula>
    </cfRule>
  </conditionalFormatting>
  <conditionalFormatting sqref="Y368:Y395">
    <cfRule type="expression" dxfId="1445" priority="887">
      <formula>IF(RIGHT(TEXT(Y368,"0.#"),1)=".",FALSE,TRUE)</formula>
    </cfRule>
    <cfRule type="expression" dxfId="1444" priority="888">
      <formula>IF(RIGHT(TEXT(Y368,"0.#"),1)=".",TRUE,FALSE)</formula>
    </cfRule>
  </conditionalFormatting>
  <conditionalFormatting sqref="AL631:AO660">
    <cfRule type="expression" dxfId="1443" priority="883">
      <formula>IF(AND(AL631&gt;=0, RIGHT(TEXT(AL631,"0.#"),1)&lt;&gt;"."),TRUE,FALSE)</formula>
    </cfRule>
    <cfRule type="expression" dxfId="1442" priority="884">
      <formula>IF(AND(AL631&gt;=0, RIGHT(TEXT(AL631,"0.#"),1)="."),TRUE,FALSE)</formula>
    </cfRule>
    <cfRule type="expression" dxfId="1441" priority="885">
      <formula>IF(AND(AL631&lt;0, RIGHT(TEXT(AL631,"0.#"),1)&lt;&gt;"."),TRUE,FALSE)</formula>
    </cfRule>
    <cfRule type="expression" dxfId="1440" priority="886">
      <formula>IF(AND(AL631&lt;0, RIGHT(TEXT(AL631,"0.#"),1)="."),TRUE,FALSE)</formula>
    </cfRule>
  </conditionalFormatting>
  <conditionalFormatting sqref="Y631:Y660">
    <cfRule type="expression" dxfId="1439" priority="881">
      <formula>IF(RIGHT(TEXT(Y631,"0.#"),1)=".",FALSE,TRUE)</formula>
    </cfRule>
    <cfRule type="expression" dxfId="1438" priority="882">
      <formula>IF(RIGHT(TEXT(Y631,"0.#"),1)=".",TRUE,FALSE)</formula>
    </cfRule>
  </conditionalFormatting>
  <conditionalFormatting sqref="AL366:AO367">
    <cfRule type="expression" dxfId="1437" priority="877">
      <formula>IF(AND(AL366&gt;=0, RIGHT(TEXT(AL366,"0.#"),1)&lt;&gt;"."),TRUE,FALSE)</formula>
    </cfRule>
    <cfRule type="expression" dxfId="1436" priority="878">
      <formula>IF(AND(AL366&gt;=0, RIGHT(TEXT(AL366,"0.#"),1)="."),TRUE,FALSE)</formula>
    </cfRule>
    <cfRule type="expression" dxfId="1435" priority="879">
      <formula>IF(AND(AL366&lt;0, RIGHT(TEXT(AL366,"0.#"),1)&lt;&gt;"."),TRUE,FALSE)</formula>
    </cfRule>
    <cfRule type="expression" dxfId="1434" priority="880">
      <formula>IF(AND(AL366&lt;0, RIGHT(TEXT(AL366,"0.#"),1)="."),TRUE,FALSE)</formula>
    </cfRule>
  </conditionalFormatting>
  <conditionalFormatting sqref="Y367">
    <cfRule type="expression" dxfId="1433" priority="875">
      <formula>IF(RIGHT(TEXT(Y367,"0.#"),1)=".",FALSE,TRUE)</formula>
    </cfRule>
    <cfRule type="expression" dxfId="1432" priority="876">
      <formula>IF(RIGHT(TEXT(Y367,"0.#"),1)=".",TRUE,FALSE)</formula>
    </cfRule>
  </conditionalFormatting>
  <conditionalFormatting sqref="Y401:Y428">
    <cfRule type="expression" dxfId="1431" priority="813">
      <formula>IF(RIGHT(TEXT(Y401,"0.#"),1)=".",FALSE,TRUE)</formula>
    </cfRule>
    <cfRule type="expression" dxfId="1430" priority="814">
      <formula>IF(RIGHT(TEXT(Y401,"0.#"),1)=".",TRUE,FALSE)</formula>
    </cfRule>
  </conditionalFormatting>
  <conditionalFormatting sqref="Y399:Y400">
    <cfRule type="expression" dxfId="1429" priority="807">
      <formula>IF(RIGHT(TEXT(Y399,"0.#"),1)=".",FALSE,TRUE)</formula>
    </cfRule>
    <cfRule type="expression" dxfId="1428" priority="808">
      <formula>IF(RIGHT(TEXT(Y399,"0.#"),1)=".",TRUE,FALSE)</formula>
    </cfRule>
  </conditionalFormatting>
  <conditionalFormatting sqref="Y434:Y461">
    <cfRule type="expression" dxfId="1427" priority="801">
      <formula>IF(RIGHT(TEXT(Y434,"0.#"),1)=".",FALSE,TRUE)</formula>
    </cfRule>
    <cfRule type="expression" dxfId="1426" priority="802">
      <formula>IF(RIGHT(TEXT(Y434,"0.#"),1)=".",TRUE,FALSE)</formula>
    </cfRule>
  </conditionalFormatting>
  <conditionalFormatting sqref="Y432:Y433">
    <cfRule type="expression" dxfId="1425" priority="795">
      <formula>IF(RIGHT(TEXT(Y432,"0.#"),1)=".",FALSE,TRUE)</formula>
    </cfRule>
    <cfRule type="expression" dxfId="1424" priority="796">
      <formula>IF(RIGHT(TEXT(Y432,"0.#"),1)=".",TRUE,FALSE)</formula>
    </cfRule>
  </conditionalFormatting>
  <conditionalFormatting sqref="Y467:Y494">
    <cfRule type="expression" dxfId="1423" priority="789">
      <formula>IF(RIGHT(TEXT(Y467,"0.#"),1)=".",FALSE,TRUE)</formula>
    </cfRule>
    <cfRule type="expression" dxfId="1422" priority="790">
      <formula>IF(RIGHT(TEXT(Y467,"0.#"),1)=".",TRUE,FALSE)</formula>
    </cfRule>
  </conditionalFormatting>
  <conditionalFormatting sqref="Y465:Y466">
    <cfRule type="expression" dxfId="1421" priority="783">
      <formula>IF(RIGHT(TEXT(Y465,"0.#"),1)=".",FALSE,TRUE)</formula>
    </cfRule>
    <cfRule type="expression" dxfId="1420" priority="784">
      <formula>IF(RIGHT(TEXT(Y465,"0.#"),1)=".",TRUE,FALSE)</formula>
    </cfRule>
  </conditionalFormatting>
  <conditionalFormatting sqref="Y500:Y527">
    <cfRule type="expression" dxfId="1419" priority="777">
      <formula>IF(RIGHT(TEXT(Y500,"0.#"),1)=".",FALSE,TRUE)</formula>
    </cfRule>
    <cfRule type="expression" dxfId="1418" priority="778">
      <formula>IF(RIGHT(TEXT(Y500,"0.#"),1)=".",TRUE,FALSE)</formula>
    </cfRule>
  </conditionalFormatting>
  <conditionalFormatting sqref="Y498:Y499">
    <cfRule type="expression" dxfId="1417" priority="771">
      <formula>IF(RIGHT(TEXT(Y498,"0.#"),1)=".",FALSE,TRUE)</formula>
    </cfRule>
    <cfRule type="expression" dxfId="1416" priority="772">
      <formula>IF(RIGHT(TEXT(Y498,"0.#"),1)=".",TRUE,FALSE)</formula>
    </cfRule>
  </conditionalFormatting>
  <conditionalFormatting sqref="Y533:Y560">
    <cfRule type="expression" dxfId="1415" priority="765">
      <formula>IF(RIGHT(TEXT(Y533,"0.#"),1)=".",FALSE,TRUE)</formula>
    </cfRule>
    <cfRule type="expression" dxfId="1414" priority="766">
      <formula>IF(RIGHT(TEXT(Y533,"0.#"),1)=".",TRUE,FALSE)</formula>
    </cfRule>
  </conditionalFormatting>
  <conditionalFormatting sqref="W23">
    <cfRule type="expression" dxfId="1413" priority="873">
      <formula>IF(RIGHT(TEXT(W23,"0.#"),1)=".",FALSE,TRUE)</formula>
    </cfRule>
    <cfRule type="expression" dxfId="1412" priority="874">
      <formula>IF(RIGHT(TEXT(W23,"0.#"),1)=".",TRUE,FALSE)</formula>
    </cfRule>
  </conditionalFormatting>
  <conditionalFormatting sqref="W24:W27">
    <cfRule type="expression" dxfId="1411" priority="871">
      <formula>IF(RIGHT(TEXT(W24,"0.#"),1)=".",FALSE,TRUE)</formula>
    </cfRule>
    <cfRule type="expression" dxfId="1410" priority="872">
      <formula>IF(RIGHT(TEXT(W24,"0.#"),1)=".",TRUE,FALSE)</formula>
    </cfRule>
  </conditionalFormatting>
  <conditionalFormatting sqref="W28">
    <cfRule type="expression" dxfId="1409" priority="869">
      <formula>IF(RIGHT(TEXT(W28,"0.#"),1)=".",FALSE,TRUE)</formula>
    </cfRule>
    <cfRule type="expression" dxfId="1408" priority="870">
      <formula>IF(RIGHT(TEXT(W28,"0.#"),1)=".",TRUE,FALSE)</formula>
    </cfRule>
  </conditionalFormatting>
  <conditionalFormatting sqref="P23">
    <cfRule type="expression" dxfId="1407" priority="867">
      <formula>IF(RIGHT(TEXT(P23,"0.#"),1)=".",FALSE,TRUE)</formula>
    </cfRule>
    <cfRule type="expression" dxfId="1406" priority="868">
      <formula>IF(RIGHT(TEXT(P23,"0.#"),1)=".",TRUE,FALSE)</formula>
    </cfRule>
  </conditionalFormatting>
  <conditionalFormatting sqref="P24:P27">
    <cfRule type="expression" dxfId="1405" priority="865">
      <formula>IF(RIGHT(TEXT(P24,"0.#"),1)=".",FALSE,TRUE)</formula>
    </cfRule>
    <cfRule type="expression" dxfId="1404" priority="866">
      <formula>IF(RIGHT(TEXT(P24,"0.#"),1)=".",TRUE,FALSE)</formula>
    </cfRule>
  </conditionalFormatting>
  <conditionalFormatting sqref="P28">
    <cfRule type="expression" dxfId="1403" priority="863">
      <formula>IF(RIGHT(TEXT(P28,"0.#"),1)=".",FALSE,TRUE)</formula>
    </cfRule>
    <cfRule type="expression" dxfId="1402" priority="864">
      <formula>IF(RIGHT(TEXT(P28,"0.#"),1)=".",TRUE,FALSE)</formula>
    </cfRule>
  </conditionalFormatting>
  <conditionalFormatting sqref="AE202">
    <cfRule type="expression" dxfId="1401" priority="861">
      <formula>IF(RIGHT(TEXT(AE202,"0.#"),1)=".",FALSE,TRUE)</formula>
    </cfRule>
    <cfRule type="expression" dxfId="1400" priority="862">
      <formula>IF(RIGHT(TEXT(AE202,"0.#"),1)=".",TRUE,FALSE)</formula>
    </cfRule>
  </conditionalFormatting>
  <conditionalFormatting sqref="AE203">
    <cfRule type="expression" dxfId="1399" priority="859">
      <formula>IF(RIGHT(TEXT(AE203,"0.#"),1)=".",FALSE,TRUE)</formula>
    </cfRule>
    <cfRule type="expression" dxfId="1398" priority="860">
      <formula>IF(RIGHT(TEXT(AE203,"0.#"),1)=".",TRUE,FALSE)</formula>
    </cfRule>
  </conditionalFormatting>
  <conditionalFormatting sqref="AE204">
    <cfRule type="expression" dxfId="1397" priority="857">
      <formula>IF(RIGHT(TEXT(AE204,"0.#"),1)=".",FALSE,TRUE)</formula>
    </cfRule>
    <cfRule type="expression" dxfId="1396" priority="858">
      <formula>IF(RIGHT(TEXT(AE204,"0.#"),1)=".",TRUE,FALSE)</formula>
    </cfRule>
  </conditionalFormatting>
  <conditionalFormatting sqref="AI204">
    <cfRule type="expression" dxfId="1395" priority="855">
      <formula>IF(RIGHT(TEXT(AI204,"0.#"),1)=".",FALSE,TRUE)</formula>
    </cfRule>
    <cfRule type="expression" dxfId="1394" priority="856">
      <formula>IF(RIGHT(TEXT(AI204,"0.#"),1)=".",TRUE,FALSE)</formula>
    </cfRule>
  </conditionalFormatting>
  <conditionalFormatting sqref="AI203">
    <cfRule type="expression" dxfId="1393" priority="853">
      <formula>IF(RIGHT(TEXT(AI203,"0.#"),1)=".",FALSE,TRUE)</formula>
    </cfRule>
    <cfRule type="expression" dxfId="1392" priority="854">
      <formula>IF(RIGHT(TEXT(AI203,"0.#"),1)=".",TRUE,FALSE)</formula>
    </cfRule>
  </conditionalFormatting>
  <conditionalFormatting sqref="AI202">
    <cfRule type="expression" dxfId="1391" priority="851">
      <formula>IF(RIGHT(TEXT(AI202,"0.#"),1)=".",FALSE,TRUE)</formula>
    </cfRule>
    <cfRule type="expression" dxfId="1390" priority="852">
      <formula>IF(RIGHT(TEXT(AI202,"0.#"),1)=".",TRUE,FALSE)</formula>
    </cfRule>
  </conditionalFormatting>
  <conditionalFormatting sqref="AM202">
    <cfRule type="expression" dxfId="1389" priority="849">
      <formula>IF(RIGHT(TEXT(AM202,"0.#"),1)=".",FALSE,TRUE)</formula>
    </cfRule>
    <cfRule type="expression" dxfId="1388" priority="850">
      <formula>IF(RIGHT(TEXT(AM202,"0.#"),1)=".",TRUE,FALSE)</formula>
    </cfRule>
  </conditionalFormatting>
  <conditionalFormatting sqref="AM203">
    <cfRule type="expression" dxfId="1387" priority="847">
      <formula>IF(RIGHT(TEXT(AM203,"0.#"),1)=".",FALSE,TRUE)</formula>
    </cfRule>
    <cfRule type="expression" dxfId="1386" priority="848">
      <formula>IF(RIGHT(TEXT(AM203,"0.#"),1)=".",TRUE,FALSE)</formula>
    </cfRule>
  </conditionalFormatting>
  <conditionalFormatting sqref="AM204">
    <cfRule type="expression" dxfId="1385" priority="845">
      <formula>IF(RIGHT(TEXT(AM204,"0.#"),1)=".",FALSE,TRUE)</formula>
    </cfRule>
    <cfRule type="expression" dxfId="1384" priority="846">
      <formula>IF(RIGHT(TEXT(AM204,"0.#"),1)=".",TRUE,FALSE)</formula>
    </cfRule>
  </conditionalFormatting>
  <conditionalFormatting sqref="AQ202:AQ204">
    <cfRule type="expression" dxfId="1383" priority="843">
      <formula>IF(RIGHT(TEXT(AQ202,"0.#"),1)=".",FALSE,TRUE)</formula>
    </cfRule>
    <cfRule type="expression" dxfId="1382" priority="844">
      <formula>IF(RIGHT(TEXT(AQ202,"0.#"),1)=".",TRUE,FALSE)</formula>
    </cfRule>
  </conditionalFormatting>
  <conditionalFormatting sqref="AU202:AU204">
    <cfRule type="expression" dxfId="1381" priority="841">
      <formula>IF(RIGHT(TEXT(AU202,"0.#"),1)=".",FALSE,TRUE)</formula>
    </cfRule>
    <cfRule type="expression" dxfId="1380" priority="842">
      <formula>IF(RIGHT(TEXT(AU202,"0.#"),1)=".",TRUE,FALSE)</formula>
    </cfRule>
  </conditionalFormatting>
  <conditionalFormatting sqref="AE205">
    <cfRule type="expression" dxfId="1379" priority="839">
      <formula>IF(RIGHT(TEXT(AE205,"0.#"),1)=".",FALSE,TRUE)</formula>
    </cfRule>
    <cfRule type="expression" dxfId="1378" priority="840">
      <formula>IF(RIGHT(TEXT(AE205,"0.#"),1)=".",TRUE,FALSE)</formula>
    </cfRule>
  </conditionalFormatting>
  <conditionalFormatting sqref="AE206">
    <cfRule type="expression" dxfId="1377" priority="837">
      <formula>IF(RIGHT(TEXT(AE206,"0.#"),1)=".",FALSE,TRUE)</formula>
    </cfRule>
    <cfRule type="expression" dxfId="1376" priority="838">
      <formula>IF(RIGHT(TEXT(AE206,"0.#"),1)=".",TRUE,FALSE)</formula>
    </cfRule>
  </conditionalFormatting>
  <conditionalFormatting sqref="AE207">
    <cfRule type="expression" dxfId="1375" priority="835">
      <formula>IF(RIGHT(TEXT(AE207,"0.#"),1)=".",FALSE,TRUE)</formula>
    </cfRule>
    <cfRule type="expression" dxfId="1374" priority="836">
      <formula>IF(RIGHT(TEXT(AE207,"0.#"),1)=".",TRUE,FALSE)</formula>
    </cfRule>
  </conditionalFormatting>
  <conditionalFormatting sqref="AI207">
    <cfRule type="expression" dxfId="1373" priority="833">
      <formula>IF(RIGHT(TEXT(AI207,"0.#"),1)=".",FALSE,TRUE)</formula>
    </cfRule>
    <cfRule type="expression" dxfId="1372" priority="834">
      <formula>IF(RIGHT(TEXT(AI207,"0.#"),1)=".",TRUE,FALSE)</formula>
    </cfRule>
  </conditionalFormatting>
  <conditionalFormatting sqref="AI206">
    <cfRule type="expression" dxfId="1371" priority="831">
      <formula>IF(RIGHT(TEXT(AI206,"0.#"),1)=".",FALSE,TRUE)</formula>
    </cfRule>
    <cfRule type="expression" dxfId="1370" priority="832">
      <formula>IF(RIGHT(TEXT(AI206,"0.#"),1)=".",TRUE,FALSE)</formula>
    </cfRule>
  </conditionalFormatting>
  <conditionalFormatting sqref="AI205">
    <cfRule type="expression" dxfId="1369" priority="829">
      <formula>IF(RIGHT(TEXT(AI205,"0.#"),1)=".",FALSE,TRUE)</formula>
    </cfRule>
    <cfRule type="expression" dxfId="1368" priority="830">
      <formula>IF(RIGHT(TEXT(AI205,"0.#"),1)=".",TRUE,FALSE)</formula>
    </cfRule>
  </conditionalFormatting>
  <conditionalFormatting sqref="AM205">
    <cfRule type="expression" dxfId="1367" priority="827">
      <formula>IF(RIGHT(TEXT(AM205,"0.#"),1)=".",FALSE,TRUE)</formula>
    </cfRule>
    <cfRule type="expression" dxfId="1366" priority="828">
      <formula>IF(RIGHT(TEXT(AM205,"0.#"),1)=".",TRUE,FALSE)</formula>
    </cfRule>
  </conditionalFormatting>
  <conditionalFormatting sqref="AM206">
    <cfRule type="expression" dxfId="1365" priority="825">
      <formula>IF(RIGHT(TEXT(AM206,"0.#"),1)=".",FALSE,TRUE)</formula>
    </cfRule>
    <cfRule type="expression" dxfId="1364" priority="826">
      <formula>IF(RIGHT(TEXT(AM206,"0.#"),1)=".",TRUE,FALSE)</formula>
    </cfRule>
  </conditionalFormatting>
  <conditionalFormatting sqref="AM207">
    <cfRule type="expression" dxfId="1363" priority="823">
      <formula>IF(RIGHT(TEXT(AM207,"0.#"),1)=".",FALSE,TRUE)</formula>
    </cfRule>
    <cfRule type="expression" dxfId="1362" priority="824">
      <formula>IF(RIGHT(TEXT(AM207,"0.#"),1)=".",TRUE,FALSE)</formula>
    </cfRule>
  </conditionalFormatting>
  <conditionalFormatting sqref="AQ205:AQ207">
    <cfRule type="expression" dxfId="1361" priority="821">
      <formula>IF(RIGHT(TEXT(AQ205,"0.#"),1)=".",FALSE,TRUE)</formula>
    </cfRule>
    <cfRule type="expression" dxfId="1360" priority="822">
      <formula>IF(RIGHT(TEXT(AQ205,"0.#"),1)=".",TRUE,FALSE)</formula>
    </cfRule>
  </conditionalFormatting>
  <conditionalFormatting sqref="AU205:AU207">
    <cfRule type="expression" dxfId="1359" priority="819">
      <formula>IF(RIGHT(TEXT(AU205,"0.#"),1)=".",FALSE,TRUE)</formula>
    </cfRule>
    <cfRule type="expression" dxfId="1358" priority="820">
      <formula>IF(RIGHT(TEXT(AU205,"0.#"),1)=".",TRUE,FALSE)</formula>
    </cfRule>
  </conditionalFormatting>
  <conditionalFormatting sqref="AL401:AO428">
    <cfRule type="expression" dxfId="1357" priority="815">
      <formula>IF(AND(AL401&gt;=0, RIGHT(TEXT(AL401,"0.#"),1)&lt;&gt;"."),TRUE,FALSE)</formula>
    </cfRule>
    <cfRule type="expression" dxfId="1356" priority="816">
      <formula>IF(AND(AL401&gt;=0, RIGHT(TEXT(AL401,"0.#"),1)="."),TRUE,FALSE)</formula>
    </cfRule>
    <cfRule type="expression" dxfId="1355" priority="817">
      <formula>IF(AND(AL401&lt;0, RIGHT(TEXT(AL401,"0.#"),1)&lt;&gt;"."),TRUE,FALSE)</formula>
    </cfRule>
    <cfRule type="expression" dxfId="1354" priority="818">
      <formula>IF(AND(AL401&lt;0, RIGHT(TEXT(AL401,"0.#"),1)="."),TRUE,FALSE)</formula>
    </cfRule>
  </conditionalFormatting>
  <conditionalFormatting sqref="AL399:AO400">
    <cfRule type="expression" dxfId="1353" priority="809">
      <formula>IF(AND(AL399&gt;=0, RIGHT(TEXT(AL399,"0.#"),1)&lt;&gt;"."),TRUE,FALSE)</formula>
    </cfRule>
    <cfRule type="expression" dxfId="1352" priority="810">
      <formula>IF(AND(AL399&gt;=0, RIGHT(TEXT(AL399,"0.#"),1)="."),TRUE,FALSE)</formula>
    </cfRule>
    <cfRule type="expression" dxfId="1351" priority="811">
      <formula>IF(AND(AL399&lt;0, RIGHT(TEXT(AL399,"0.#"),1)&lt;&gt;"."),TRUE,FALSE)</formula>
    </cfRule>
    <cfRule type="expression" dxfId="1350" priority="812">
      <formula>IF(AND(AL399&lt;0, RIGHT(TEXT(AL399,"0.#"),1)="."),TRUE,FALSE)</formula>
    </cfRule>
  </conditionalFormatting>
  <conditionalFormatting sqref="AL434:AO461">
    <cfRule type="expression" dxfId="1349" priority="803">
      <formula>IF(AND(AL434&gt;=0, RIGHT(TEXT(AL434,"0.#"),1)&lt;&gt;"."),TRUE,FALSE)</formula>
    </cfRule>
    <cfRule type="expression" dxfId="1348" priority="804">
      <formula>IF(AND(AL434&gt;=0, RIGHT(TEXT(AL434,"0.#"),1)="."),TRUE,FALSE)</formula>
    </cfRule>
    <cfRule type="expression" dxfId="1347" priority="805">
      <formula>IF(AND(AL434&lt;0, RIGHT(TEXT(AL434,"0.#"),1)&lt;&gt;"."),TRUE,FALSE)</formula>
    </cfRule>
    <cfRule type="expression" dxfId="1346" priority="806">
      <formula>IF(AND(AL434&lt;0, RIGHT(TEXT(AL434,"0.#"),1)="."),TRUE,FALSE)</formula>
    </cfRule>
  </conditionalFormatting>
  <conditionalFormatting sqref="AL432:AO433">
    <cfRule type="expression" dxfId="1345" priority="797">
      <formula>IF(AND(AL432&gt;=0, RIGHT(TEXT(AL432,"0.#"),1)&lt;&gt;"."),TRUE,FALSE)</formula>
    </cfRule>
    <cfRule type="expression" dxfId="1344" priority="798">
      <formula>IF(AND(AL432&gt;=0, RIGHT(TEXT(AL432,"0.#"),1)="."),TRUE,FALSE)</formula>
    </cfRule>
    <cfRule type="expression" dxfId="1343" priority="799">
      <formula>IF(AND(AL432&lt;0, RIGHT(TEXT(AL432,"0.#"),1)&lt;&gt;"."),TRUE,FALSE)</formula>
    </cfRule>
    <cfRule type="expression" dxfId="1342" priority="800">
      <formula>IF(AND(AL432&lt;0, RIGHT(TEXT(AL432,"0.#"),1)="."),TRUE,FALSE)</formula>
    </cfRule>
  </conditionalFormatting>
  <conditionalFormatting sqref="AL467:AO494">
    <cfRule type="expression" dxfId="1341" priority="791">
      <formula>IF(AND(AL467&gt;=0, RIGHT(TEXT(AL467,"0.#"),1)&lt;&gt;"."),TRUE,FALSE)</formula>
    </cfRule>
    <cfRule type="expression" dxfId="1340" priority="792">
      <formula>IF(AND(AL467&gt;=0, RIGHT(TEXT(AL467,"0.#"),1)="."),TRUE,FALSE)</formula>
    </cfRule>
    <cfRule type="expression" dxfId="1339" priority="793">
      <formula>IF(AND(AL467&lt;0, RIGHT(TEXT(AL467,"0.#"),1)&lt;&gt;"."),TRUE,FALSE)</formula>
    </cfRule>
    <cfRule type="expression" dxfId="1338" priority="794">
      <formula>IF(AND(AL467&lt;0, RIGHT(TEXT(AL467,"0.#"),1)="."),TRUE,FALSE)</formula>
    </cfRule>
  </conditionalFormatting>
  <conditionalFormatting sqref="AL465:AO466">
    <cfRule type="expression" dxfId="1337" priority="785">
      <formula>IF(AND(AL465&gt;=0, RIGHT(TEXT(AL465,"0.#"),1)&lt;&gt;"."),TRUE,FALSE)</formula>
    </cfRule>
    <cfRule type="expression" dxfId="1336" priority="786">
      <formula>IF(AND(AL465&gt;=0, RIGHT(TEXT(AL465,"0.#"),1)="."),TRUE,FALSE)</formula>
    </cfRule>
    <cfRule type="expression" dxfId="1335" priority="787">
      <formula>IF(AND(AL465&lt;0, RIGHT(TEXT(AL465,"0.#"),1)&lt;&gt;"."),TRUE,FALSE)</formula>
    </cfRule>
    <cfRule type="expression" dxfId="1334" priority="788">
      <formula>IF(AND(AL465&lt;0, RIGHT(TEXT(AL465,"0.#"),1)="."),TRUE,FALSE)</formula>
    </cfRule>
  </conditionalFormatting>
  <conditionalFormatting sqref="AL500:AO527">
    <cfRule type="expression" dxfId="1333" priority="779">
      <formula>IF(AND(AL500&gt;=0, RIGHT(TEXT(AL500,"0.#"),1)&lt;&gt;"."),TRUE,FALSE)</formula>
    </cfRule>
    <cfRule type="expression" dxfId="1332" priority="780">
      <formula>IF(AND(AL500&gt;=0, RIGHT(TEXT(AL500,"0.#"),1)="."),TRUE,FALSE)</formula>
    </cfRule>
    <cfRule type="expression" dxfId="1331" priority="781">
      <formula>IF(AND(AL500&lt;0, RIGHT(TEXT(AL500,"0.#"),1)&lt;&gt;"."),TRUE,FALSE)</formula>
    </cfRule>
    <cfRule type="expression" dxfId="1330" priority="782">
      <formula>IF(AND(AL500&lt;0, RIGHT(TEXT(AL500,"0.#"),1)="."),TRUE,FALSE)</formula>
    </cfRule>
  </conditionalFormatting>
  <conditionalFormatting sqref="AL498:AO499">
    <cfRule type="expression" dxfId="1329" priority="773">
      <formula>IF(AND(AL498&gt;=0, RIGHT(TEXT(AL498,"0.#"),1)&lt;&gt;"."),TRUE,FALSE)</formula>
    </cfRule>
    <cfRule type="expression" dxfId="1328" priority="774">
      <formula>IF(AND(AL498&gt;=0, RIGHT(TEXT(AL498,"0.#"),1)="."),TRUE,FALSE)</formula>
    </cfRule>
    <cfRule type="expression" dxfId="1327" priority="775">
      <formula>IF(AND(AL498&lt;0, RIGHT(TEXT(AL498,"0.#"),1)&lt;&gt;"."),TRUE,FALSE)</formula>
    </cfRule>
    <cfRule type="expression" dxfId="1326" priority="776">
      <formula>IF(AND(AL498&lt;0, RIGHT(TEXT(AL498,"0.#"),1)="."),TRUE,FALSE)</formula>
    </cfRule>
  </conditionalFormatting>
  <conditionalFormatting sqref="AL533:AO560">
    <cfRule type="expression" dxfId="1325" priority="767">
      <formula>IF(AND(AL533&gt;=0, RIGHT(TEXT(AL533,"0.#"),1)&lt;&gt;"."),TRUE,FALSE)</formula>
    </cfRule>
    <cfRule type="expression" dxfId="1324" priority="768">
      <formula>IF(AND(AL533&gt;=0, RIGHT(TEXT(AL533,"0.#"),1)="."),TRUE,FALSE)</formula>
    </cfRule>
    <cfRule type="expression" dxfId="1323" priority="769">
      <formula>IF(AND(AL533&lt;0, RIGHT(TEXT(AL533,"0.#"),1)&lt;&gt;"."),TRUE,FALSE)</formula>
    </cfRule>
    <cfRule type="expression" dxfId="1322" priority="770">
      <formula>IF(AND(AL533&lt;0, RIGHT(TEXT(AL533,"0.#"),1)="."),TRUE,FALSE)</formula>
    </cfRule>
  </conditionalFormatting>
  <conditionalFormatting sqref="AL531:AO532">
    <cfRule type="expression" dxfId="1321" priority="761">
      <formula>IF(AND(AL531&gt;=0, RIGHT(TEXT(AL531,"0.#"),1)&lt;&gt;"."),TRUE,FALSE)</formula>
    </cfRule>
    <cfRule type="expression" dxfId="1320" priority="762">
      <formula>IF(AND(AL531&gt;=0, RIGHT(TEXT(AL531,"0.#"),1)="."),TRUE,FALSE)</formula>
    </cfRule>
    <cfRule type="expression" dxfId="1319" priority="763">
      <formula>IF(AND(AL531&lt;0, RIGHT(TEXT(AL531,"0.#"),1)&lt;&gt;"."),TRUE,FALSE)</formula>
    </cfRule>
    <cfRule type="expression" dxfId="1318" priority="764">
      <formula>IF(AND(AL531&lt;0, RIGHT(TEXT(AL531,"0.#"),1)="."),TRUE,FALSE)</formula>
    </cfRule>
  </conditionalFormatting>
  <conditionalFormatting sqref="Y531:Y532">
    <cfRule type="expression" dxfId="1317" priority="759">
      <formula>IF(RIGHT(TEXT(Y531,"0.#"),1)=".",FALSE,TRUE)</formula>
    </cfRule>
    <cfRule type="expression" dxfId="1316" priority="760">
      <formula>IF(RIGHT(TEXT(Y531,"0.#"),1)=".",TRUE,FALSE)</formula>
    </cfRule>
  </conditionalFormatting>
  <conditionalFormatting sqref="AL566:AO593">
    <cfRule type="expression" dxfId="1315" priority="755">
      <formula>IF(AND(AL566&gt;=0, RIGHT(TEXT(AL566,"0.#"),1)&lt;&gt;"."),TRUE,FALSE)</formula>
    </cfRule>
    <cfRule type="expression" dxfId="1314" priority="756">
      <formula>IF(AND(AL566&gt;=0, RIGHT(TEXT(AL566,"0.#"),1)="."),TRUE,FALSE)</formula>
    </cfRule>
    <cfRule type="expression" dxfId="1313" priority="757">
      <formula>IF(AND(AL566&lt;0, RIGHT(TEXT(AL566,"0.#"),1)&lt;&gt;"."),TRUE,FALSE)</formula>
    </cfRule>
    <cfRule type="expression" dxfId="1312" priority="758">
      <formula>IF(AND(AL566&lt;0, RIGHT(TEXT(AL566,"0.#"),1)="."),TRUE,FALSE)</formula>
    </cfRule>
  </conditionalFormatting>
  <conditionalFormatting sqref="Y566:Y593">
    <cfRule type="expression" dxfId="1311" priority="753">
      <formula>IF(RIGHT(TEXT(Y566,"0.#"),1)=".",FALSE,TRUE)</formula>
    </cfRule>
    <cfRule type="expression" dxfId="1310" priority="754">
      <formula>IF(RIGHT(TEXT(Y566,"0.#"),1)=".",TRUE,FALSE)</formula>
    </cfRule>
  </conditionalFormatting>
  <conditionalFormatting sqref="AL564:AO565">
    <cfRule type="expression" dxfId="1309" priority="749">
      <formula>IF(AND(AL564&gt;=0, RIGHT(TEXT(AL564,"0.#"),1)&lt;&gt;"."),TRUE,FALSE)</formula>
    </cfRule>
    <cfRule type="expression" dxfId="1308" priority="750">
      <formula>IF(AND(AL564&gt;=0, RIGHT(TEXT(AL564,"0.#"),1)="."),TRUE,FALSE)</formula>
    </cfRule>
    <cfRule type="expression" dxfId="1307" priority="751">
      <formula>IF(AND(AL564&lt;0, RIGHT(TEXT(AL564,"0.#"),1)&lt;&gt;"."),TRUE,FALSE)</formula>
    </cfRule>
    <cfRule type="expression" dxfId="1306" priority="752">
      <formula>IF(AND(AL564&lt;0, RIGHT(TEXT(AL564,"0.#"),1)="."),TRUE,FALSE)</formula>
    </cfRule>
  </conditionalFormatting>
  <conditionalFormatting sqref="Y564:Y565">
    <cfRule type="expression" dxfId="1305" priority="747">
      <formula>IF(RIGHT(TEXT(Y564,"0.#"),1)=".",FALSE,TRUE)</formula>
    </cfRule>
    <cfRule type="expression" dxfId="1304" priority="748">
      <formula>IF(RIGHT(TEXT(Y564,"0.#"),1)=".",TRUE,FALSE)</formula>
    </cfRule>
  </conditionalFormatting>
  <conditionalFormatting sqref="AL599:AO626">
    <cfRule type="expression" dxfId="1303" priority="743">
      <formula>IF(AND(AL599&gt;=0, RIGHT(TEXT(AL599,"0.#"),1)&lt;&gt;"."),TRUE,FALSE)</formula>
    </cfRule>
    <cfRule type="expression" dxfId="1302" priority="744">
      <formula>IF(AND(AL599&gt;=0, RIGHT(TEXT(AL599,"0.#"),1)="."),TRUE,FALSE)</formula>
    </cfRule>
    <cfRule type="expression" dxfId="1301" priority="745">
      <formula>IF(AND(AL599&lt;0, RIGHT(TEXT(AL599,"0.#"),1)&lt;&gt;"."),TRUE,FALSE)</formula>
    </cfRule>
    <cfRule type="expression" dxfId="1300" priority="746">
      <formula>IF(AND(AL599&lt;0, RIGHT(TEXT(AL599,"0.#"),1)="."),TRUE,FALSE)</formula>
    </cfRule>
  </conditionalFormatting>
  <conditionalFormatting sqref="Y599:Y626">
    <cfRule type="expression" dxfId="1299" priority="741">
      <formula>IF(RIGHT(TEXT(Y599,"0.#"),1)=".",FALSE,TRUE)</formula>
    </cfRule>
    <cfRule type="expression" dxfId="1298" priority="742">
      <formula>IF(RIGHT(TEXT(Y599,"0.#"),1)=".",TRUE,FALSE)</formula>
    </cfRule>
  </conditionalFormatting>
  <conditionalFormatting sqref="AL597:AO598">
    <cfRule type="expression" dxfId="1297" priority="737">
      <formula>IF(AND(AL597&gt;=0, RIGHT(TEXT(AL597,"0.#"),1)&lt;&gt;"."),TRUE,FALSE)</formula>
    </cfRule>
    <cfRule type="expression" dxfId="1296" priority="738">
      <formula>IF(AND(AL597&gt;=0, RIGHT(TEXT(AL597,"0.#"),1)="."),TRUE,FALSE)</formula>
    </cfRule>
    <cfRule type="expression" dxfId="1295" priority="739">
      <formula>IF(AND(AL597&lt;0, RIGHT(TEXT(AL597,"0.#"),1)&lt;&gt;"."),TRUE,FALSE)</formula>
    </cfRule>
    <cfRule type="expression" dxfId="1294" priority="740">
      <formula>IF(AND(AL597&lt;0, RIGHT(TEXT(AL597,"0.#"),1)="."),TRUE,FALSE)</formula>
    </cfRule>
  </conditionalFormatting>
  <conditionalFormatting sqref="Y597:Y598">
    <cfRule type="expression" dxfId="1293" priority="735">
      <formula>IF(RIGHT(TEXT(Y597,"0.#"),1)=".",FALSE,TRUE)</formula>
    </cfRule>
    <cfRule type="expression" dxfId="1292" priority="736">
      <formula>IF(RIGHT(TEXT(Y597,"0.#"),1)=".",TRUE,FALSE)</formula>
    </cfRule>
  </conditionalFormatting>
  <conditionalFormatting sqref="AU33">
    <cfRule type="expression" dxfId="1291" priority="731">
      <formula>IF(RIGHT(TEXT(AU33,"0.#"),1)=".",FALSE,TRUE)</formula>
    </cfRule>
    <cfRule type="expression" dxfId="1290" priority="732">
      <formula>IF(RIGHT(TEXT(AU33,"0.#"),1)=".",TRUE,FALSE)</formula>
    </cfRule>
  </conditionalFormatting>
  <conditionalFormatting sqref="AU32">
    <cfRule type="expression" dxfId="1289" priority="733">
      <formula>IF(RIGHT(TEXT(AU32,"0.#"),1)=".",FALSE,TRUE)</formula>
    </cfRule>
    <cfRule type="expression" dxfId="1288" priority="734">
      <formula>IF(RIGHT(TEXT(AU32,"0.#"),1)=".",TRUE,FALSE)</formula>
    </cfRule>
  </conditionalFormatting>
  <conditionalFormatting sqref="P29:AC29">
    <cfRule type="expression" dxfId="1287" priority="729">
      <formula>IF(RIGHT(TEXT(P29,"0.#"),1)=".",FALSE,TRUE)</formula>
    </cfRule>
    <cfRule type="expression" dxfId="1286" priority="730">
      <formula>IF(RIGHT(TEXT(P29,"0.#"),1)=".",TRUE,FALSE)</formula>
    </cfRule>
  </conditionalFormatting>
  <conditionalFormatting sqref="AM41">
    <cfRule type="expression" dxfId="1285" priority="711">
      <formula>IF(RIGHT(TEXT(AM41,"0.#"),1)=".",FALSE,TRUE)</formula>
    </cfRule>
    <cfRule type="expression" dxfId="1284" priority="712">
      <formula>IF(RIGHT(TEXT(AM41,"0.#"),1)=".",TRUE,FALSE)</formula>
    </cfRule>
  </conditionalFormatting>
  <conditionalFormatting sqref="AM40">
    <cfRule type="expression" dxfId="1283" priority="713">
      <formula>IF(RIGHT(TEXT(AM40,"0.#"),1)=".",FALSE,TRUE)</formula>
    </cfRule>
    <cfRule type="expression" dxfId="1282" priority="714">
      <formula>IF(RIGHT(TEXT(AM40,"0.#"),1)=".",TRUE,FALSE)</formula>
    </cfRule>
  </conditionalFormatting>
  <conditionalFormatting sqref="AE39">
    <cfRule type="expression" dxfId="1281" priority="727">
      <formula>IF(RIGHT(TEXT(AE39,"0.#"),1)=".",FALSE,TRUE)</formula>
    </cfRule>
    <cfRule type="expression" dxfId="1280" priority="728">
      <formula>IF(RIGHT(TEXT(AE39,"0.#"),1)=".",TRUE,FALSE)</formula>
    </cfRule>
  </conditionalFormatting>
  <conditionalFormatting sqref="AQ39:AQ41">
    <cfRule type="expression" dxfId="1279" priority="709">
      <formula>IF(RIGHT(TEXT(AQ39,"0.#"),1)=".",FALSE,TRUE)</formula>
    </cfRule>
    <cfRule type="expression" dxfId="1278" priority="710">
      <formula>IF(RIGHT(TEXT(AQ39,"0.#"),1)=".",TRUE,FALSE)</formula>
    </cfRule>
  </conditionalFormatting>
  <conditionalFormatting sqref="AU39:AU41">
    <cfRule type="expression" dxfId="1277" priority="707">
      <formula>IF(RIGHT(TEXT(AU39,"0.#"),1)=".",FALSE,TRUE)</formula>
    </cfRule>
    <cfRule type="expression" dxfId="1276" priority="708">
      <formula>IF(RIGHT(TEXT(AU39,"0.#"),1)=".",TRUE,FALSE)</formula>
    </cfRule>
  </conditionalFormatting>
  <conditionalFormatting sqref="AI41">
    <cfRule type="expression" dxfId="1275" priority="721">
      <formula>IF(RIGHT(TEXT(AI41,"0.#"),1)=".",FALSE,TRUE)</formula>
    </cfRule>
    <cfRule type="expression" dxfId="1274" priority="722">
      <formula>IF(RIGHT(TEXT(AI41,"0.#"),1)=".",TRUE,FALSE)</formula>
    </cfRule>
  </conditionalFormatting>
  <conditionalFormatting sqref="AE40">
    <cfRule type="expression" dxfId="1273" priority="725">
      <formula>IF(RIGHT(TEXT(AE40,"0.#"),1)=".",FALSE,TRUE)</formula>
    </cfRule>
    <cfRule type="expression" dxfId="1272" priority="726">
      <formula>IF(RIGHT(TEXT(AE40,"0.#"),1)=".",TRUE,FALSE)</formula>
    </cfRule>
  </conditionalFormatting>
  <conditionalFormatting sqref="AE41">
    <cfRule type="expression" dxfId="1271" priority="723">
      <formula>IF(RIGHT(TEXT(AE41,"0.#"),1)=".",FALSE,TRUE)</formula>
    </cfRule>
    <cfRule type="expression" dxfId="1270" priority="724">
      <formula>IF(RIGHT(TEXT(AE41,"0.#"),1)=".",TRUE,FALSE)</formula>
    </cfRule>
  </conditionalFormatting>
  <conditionalFormatting sqref="AM39">
    <cfRule type="expression" dxfId="1269" priority="715">
      <formula>IF(RIGHT(TEXT(AM39,"0.#"),1)=".",FALSE,TRUE)</formula>
    </cfRule>
    <cfRule type="expression" dxfId="1268" priority="716">
      <formula>IF(RIGHT(TEXT(AM39,"0.#"),1)=".",TRUE,FALSE)</formula>
    </cfRule>
  </conditionalFormatting>
  <conditionalFormatting sqref="AI39">
    <cfRule type="expression" dxfId="1267" priority="717">
      <formula>IF(RIGHT(TEXT(AI39,"0.#"),1)=".",FALSE,TRUE)</formula>
    </cfRule>
    <cfRule type="expression" dxfId="1266" priority="718">
      <formula>IF(RIGHT(TEXT(AI39,"0.#"),1)=".",TRUE,FALSE)</formula>
    </cfRule>
  </conditionalFormatting>
  <conditionalFormatting sqref="AI40">
    <cfRule type="expression" dxfId="1265" priority="719">
      <formula>IF(RIGHT(TEXT(AI40,"0.#"),1)=".",FALSE,TRUE)</formula>
    </cfRule>
    <cfRule type="expression" dxfId="1264" priority="720">
      <formula>IF(RIGHT(TEXT(AI40,"0.#"),1)=".",TRUE,FALSE)</formula>
    </cfRule>
  </conditionalFormatting>
  <conditionalFormatting sqref="AE70">
    <cfRule type="expression" dxfId="1263" priority="677">
      <formula>IF(RIGHT(TEXT(AE70,"0.#"),1)=".",FALSE,TRUE)</formula>
    </cfRule>
    <cfRule type="expression" dxfId="1262" priority="678">
      <formula>IF(RIGHT(TEXT(AE70,"0.#"),1)=".",TRUE,FALSE)</formula>
    </cfRule>
  </conditionalFormatting>
  <conditionalFormatting sqref="AE69">
    <cfRule type="expression" dxfId="1261" priority="683">
      <formula>IF(RIGHT(TEXT(AE69,"0.#"),1)=".",FALSE,TRUE)</formula>
    </cfRule>
    <cfRule type="expression" dxfId="1260" priority="684">
      <formula>IF(RIGHT(TEXT(AE69,"0.#"),1)=".",TRUE,FALSE)</formula>
    </cfRule>
  </conditionalFormatting>
  <conditionalFormatting sqref="AE66 AQ66">
    <cfRule type="expression" dxfId="1259" priority="671">
      <formula>IF(RIGHT(TEXT(AE66,"0.#"),1)=".",FALSE,TRUE)</formula>
    </cfRule>
    <cfRule type="expression" dxfId="1258" priority="672">
      <formula>IF(RIGHT(TEXT(AE66,"0.#"),1)=".",TRUE,FALSE)</formula>
    </cfRule>
  </conditionalFormatting>
  <conditionalFormatting sqref="AI66">
    <cfRule type="expression" dxfId="1257" priority="669">
      <formula>IF(RIGHT(TEXT(AI66,"0.#"),1)=".",FALSE,TRUE)</formula>
    </cfRule>
    <cfRule type="expression" dxfId="1256" priority="670">
      <formula>IF(RIGHT(TEXT(AI66,"0.#"),1)=".",TRUE,FALSE)</formula>
    </cfRule>
  </conditionalFormatting>
  <conditionalFormatting sqref="AM66">
    <cfRule type="expression" dxfId="1255" priority="667">
      <formula>IF(RIGHT(TEXT(AM66,"0.#"),1)=".",FALSE,TRUE)</formula>
    </cfRule>
    <cfRule type="expression" dxfId="1254" priority="668">
      <formula>IF(RIGHT(TEXT(AM66,"0.#"),1)=".",TRUE,FALSE)</formula>
    </cfRule>
  </conditionalFormatting>
  <conditionalFormatting sqref="AE67">
    <cfRule type="expression" dxfId="1253" priority="665">
      <formula>IF(RIGHT(TEXT(AE67,"0.#"),1)=".",FALSE,TRUE)</formula>
    </cfRule>
    <cfRule type="expression" dxfId="1252" priority="666">
      <formula>IF(RIGHT(TEXT(AE67,"0.#"),1)=".",TRUE,FALSE)</formula>
    </cfRule>
  </conditionalFormatting>
  <conditionalFormatting sqref="AI67">
    <cfRule type="expression" dxfId="1251" priority="663">
      <formula>IF(RIGHT(TEXT(AI67,"0.#"),1)=".",FALSE,TRUE)</formula>
    </cfRule>
    <cfRule type="expression" dxfId="1250" priority="664">
      <formula>IF(RIGHT(TEXT(AI67,"0.#"),1)=".",TRUE,FALSE)</formula>
    </cfRule>
  </conditionalFormatting>
  <conditionalFormatting sqref="AM67">
    <cfRule type="expression" dxfId="1249" priority="661">
      <formula>IF(RIGHT(TEXT(AM67,"0.#"),1)=".",FALSE,TRUE)</formula>
    </cfRule>
    <cfRule type="expression" dxfId="1248" priority="662">
      <formula>IF(RIGHT(TEXT(AM67,"0.#"),1)=".",TRUE,FALSE)</formula>
    </cfRule>
  </conditionalFormatting>
  <conditionalFormatting sqref="AQ67">
    <cfRule type="expression" dxfId="1247" priority="659">
      <formula>IF(RIGHT(TEXT(AQ67,"0.#"),1)=".",FALSE,TRUE)</formula>
    </cfRule>
    <cfRule type="expression" dxfId="1246" priority="660">
      <formula>IF(RIGHT(TEXT(AQ67,"0.#"),1)=".",TRUE,FALSE)</formula>
    </cfRule>
  </conditionalFormatting>
  <conditionalFormatting sqref="AU66">
    <cfRule type="expression" dxfId="1245" priority="657">
      <formula>IF(RIGHT(TEXT(AU66,"0.#"),1)=".",FALSE,TRUE)</formula>
    </cfRule>
    <cfRule type="expression" dxfId="1244" priority="658">
      <formula>IF(RIGHT(TEXT(AU66,"0.#"),1)=".",TRUE,FALSE)</formula>
    </cfRule>
  </conditionalFormatting>
  <conditionalFormatting sqref="AU67">
    <cfRule type="expression" dxfId="1243" priority="655">
      <formula>IF(RIGHT(TEXT(AU67,"0.#"),1)=".",FALSE,TRUE)</formula>
    </cfRule>
    <cfRule type="expression" dxfId="1242" priority="656">
      <formula>IF(RIGHT(TEXT(AU67,"0.#"),1)=".",TRUE,FALSE)</formula>
    </cfRule>
  </conditionalFormatting>
  <conditionalFormatting sqref="AE100 AQ100">
    <cfRule type="expression" dxfId="1241" priority="617">
      <formula>IF(RIGHT(TEXT(AE100,"0.#"),1)=".",FALSE,TRUE)</formula>
    </cfRule>
    <cfRule type="expression" dxfId="1240" priority="618">
      <formula>IF(RIGHT(TEXT(AE100,"0.#"),1)=".",TRUE,FALSE)</formula>
    </cfRule>
  </conditionalFormatting>
  <conditionalFormatting sqref="AM100">
    <cfRule type="expression" dxfId="1239" priority="613">
      <formula>IF(RIGHT(TEXT(AM100,"0.#"),1)=".",FALSE,TRUE)</formula>
    </cfRule>
    <cfRule type="expression" dxfId="1238" priority="614">
      <formula>IF(RIGHT(TEXT(AM100,"0.#"),1)=".",TRUE,FALSE)</formula>
    </cfRule>
  </conditionalFormatting>
  <conditionalFormatting sqref="AE101">
    <cfRule type="expression" dxfId="1237" priority="611">
      <formula>IF(RIGHT(TEXT(AE101,"0.#"),1)=".",FALSE,TRUE)</formula>
    </cfRule>
    <cfRule type="expression" dxfId="1236" priority="612">
      <formula>IF(RIGHT(TEXT(AE101,"0.#"),1)=".",TRUE,FALSE)</formula>
    </cfRule>
  </conditionalFormatting>
  <conditionalFormatting sqref="AM101">
    <cfRule type="expression" dxfId="1235" priority="607">
      <formula>IF(RIGHT(TEXT(AM101,"0.#"),1)=".",FALSE,TRUE)</formula>
    </cfRule>
    <cfRule type="expression" dxfId="1234" priority="608">
      <formula>IF(RIGHT(TEXT(AM101,"0.#"),1)=".",TRUE,FALSE)</formula>
    </cfRule>
  </conditionalFormatting>
  <conditionalFormatting sqref="AQ101">
    <cfRule type="expression" dxfId="1233" priority="605">
      <formula>IF(RIGHT(TEXT(AQ101,"0.#"),1)=".",FALSE,TRUE)</formula>
    </cfRule>
    <cfRule type="expression" dxfId="1232" priority="606">
      <formula>IF(RIGHT(TEXT(AQ101,"0.#"),1)=".",TRUE,FALSE)</formula>
    </cfRule>
  </conditionalFormatting>
  <conditionalFormatting sqref="AU100">
    <cfRule type="expression" dxfId="1231" priority="603">
      <formula>IF(RIGHT(TEXT(AU100,"0.#"),1)=".",FALSE,TRUE)</formula>
    </cfRule>
    <cfRule type="expression" dxfId="1230" priority="604">
      <formula>IF(RIGHT(TEXT(AU100,"0.#"),1)=".",TRUE,FALSE)</formula>
    </cfRule>
  </conditionalFormatting>
  <conditionalFormatting sqref="AU101">
    <cfRule type="expression" dxfId="1229" priority="601">
      <formula>IF(RIGHT(TEXT(AU101,"0.#"),1)=".",FALSE,TRUE)</formula>
    </cfRule>
    <cfRule type="expression" dxfId="1228" priority="602">
      <formula>IF(RIGHT(TEXT(AU101,"0.#"),1)=".",TRUE,FALSE)</formula>
    </cfRule>
  </conditionalFormatting>
  <conditionalFormatting sqref="AM35">
    <cfRule type="expression" dxfId="1227" priority="595">
      <formula>IF(RIGHT(TEXT(AM35,"0.#"),1)=".",FALSE,TRUE)</formula>
    </cfRule>
    <cfRule type="expression" dxfId="1226" priority="596">
      <formula>IF(RIGHT(TEXT(AM35,"0.#"),1)=".",TRUE,FALSE)</formula>
    </cfRule>
  </conditionalFormatting>
  <conditionalFormatting sqref="AE36 AM36">
    <cfRule type="expression" dxfId="1225" priority="593">
      <formula>IF(RIGHT(TEXT(AE36,"0.#"),1)=".",FALSE,TRUE)</formula>
    </cfRule>
    <cfRule type="expression" dxfId="1224" priority="594">
      <formula>IF(RIGHT(TEXT(AE36,"0.#"),1)=".",TRUE,FALSE)</formula>
    </cfRule>
  </conditionalFormatting>
  <conditionalFormatting sqref="AI36">
    <cfRule type="expression" dxfId="1223" priority="591">
      <formula>IF(RIGHT(TEXT(AI36,"0.#"),1)=".",FALSE,TRUE)</formula>
    </cfRule>
    <cfRule type="expression" dxfId="1222" priority="592">
      <formula>IF(RIGHT(TEXT(AI36,"0.#"),1)=".",TRUE,FALSE)</formula>
    </cfRule>
  </conditionalFormatting>
  <conditionalFormatting sqref="AQ36">
    <cfRule type="expression" dxfId="1221" priority="589">
      <formula>IF(RIGHT(TEXT(AQ36,"0.#"),1)=".",FALSE,TRUE)</formula>
    </cfRule>
    <cfRule type="expression" dxfId="1220" priority="590">
      <formula>IF(RIGHT(TEXT(AQ36,"0.#"),1)=".",TRUE,FALSE)</formula>
    </cfRule>
  </conditionalFormatting>
  <conditionalFormatting sqref="AE35 AQ35">
    <cfRule type="expression" dxfId="1219" priority="599">
      <formula>IF(RIGHT(TEXT(AE35,"0.#"),1)=".",FALSE,TRUE)</formula>
    </cfRule>
    <cfRule type="expression" dxfId="1218" priority="600">
      <formula>IF(RIGHT(TEXT(AE35,"0.#"),1)=".",TRUE,FALSE)</formula>
    </cfRule>
  </conditionalFormatting>
  <conditionalFormatting sqref="AI35">
    <cfRule type="expression" dxfId="1217" priority="597">
      <formula>IF(RIGHT(TEXT(AI35,"0.#"),1)=".",FALSE,TRUE)</formula>
    </cfRule>
    <cfRule type="expression" dxfId="1216" priority="598">
      <formula>IF(RIGHT(TEXT(AI35,"0.#"),1)=".",TRUE,FALSE)</formula>
    </cfRule>
  </conditionalFormatting>
  <conditionalFormatting sqref="AE104">
    <cfRule type="expression" dxfId="1215" priority="581">
      <formula>IF(RIGHT(TEXT(AE104,"0.#"),1)=".",FALSE,TRUE)</formula>
    </cfRule>
    <cfRule type="expression" dxfId="1214" priority="582">
      <formula>IF(RIGHT(TEXT(AE104,"0.#"),1)=".",TRUE,FALSE)</formula>
    </cfRule>
  </conditionalFormatting>
  <conditionalFormatting sqref="AE103">
    <cfRule type="expression" dxfId="1213" priority="587">
      <formula>IF(RIGHT(TEXT(AE103,"0.#"),1)=".",FALSE,TRUE)</formula>
    </cfRule>
    <cfRule type="expression" dxfId="1212" priority="588">
      <formula>IF(RIGHT(TEXT(AE103,"0.#"),1)=".",TRUE,FALSE)</formula>
    </cfRule>
  </conditionalFormatting>
  <conditionalFormatting sqref="AE138">
    <cfRule type="expression" dxfId="1211" priority="569">
      <formula>IF(RIGHT(TEXT(AE138,"0.#"),1)=".",FALSE,TRUE)</formula>
    </cfRule>
    <cfRule type="expression" dxfId="1210" priority="570">
      <formula>IF(RIGHT(TEXT(AE138,"0.#"),1)=".",TRUE,FALSE)</formula>
    </cfRule>
  </conditionalFormatting>
  <conditionalFormatting sqref="AE137">
    <cfRule type="expression" dxfId="1209" priority="575">
      <formula>IF(RIGHT(TEXT(AE137,"0.#"),1)=".",FALSE,TRUE)</formula>
    </cfRule>
    <cfRule type="expression" dxfId="1208" priority="576">
      <formula>IF(RIGHT(TEXT(AE137,"0.#"),1)=".",TRUE,FALSE)</formula>
    </cfRule>
  </conditionalFormatting>
  <conditionalFormatting sqref="AM171">
    <cfRule type="expression" dxfId="1207" priority="559">
      <formula>IF(RIGHT(TEXT(AM171,"0.#"),1)=".",FALSE,TRUE)</formula>
    </cfRule>
    <cfRule type="expression" dxfId="1206" priority="560">
      <formula>IF(RIGHT(TEXT(AM171,"0.#"),1)=".",TRUE,FALSE)</formula>
    </cfRule>
  </conditionalFormatting>
  <conditionalFormatting sqref="AE172 AM172">
    <cfRule type="expression" dxfId="1205" priority="557">
      <formula>IF(RIGHT(TEXT(AE172,"0.#"),1)=".",FALSE,TRUE)</formula>
    </cfRule>
    <cfRule type="expression" dxfId="1204" priority="558">
      <formula>IF(RIGHT(TEXT(AE172,"0.#"),1)=".",TRUE,FALSE)</formula>
    </cfRule>
  </conditionalFormatting>
  <conditionalFormatting sqref="AI172">
    <cfRule type="expression" dxfId="1203" priority="555">
      <formula>IF(RIGHT(TEXT(AI172,"0.#"),1)=".",FALSE,TRUE)</formula>
    </cfRule>
    <cfRule type="expression" dxfId="1202" priority="556">
      <formula>IF(RIGHT(TEXT(AI172,"0.#"),1)=".",TRUE,FALSE)</formula>
    </cfRule>
  </conditionalFormatting>
  <conditionalFormatting sqref="AQ172">
    <cfRule type="expression" dxfId="1201" priority="553">
      <formula>IF(RIGHT(TEXT(AQ172,"0.#"),1)=".",FALSE,TRUE)</formula>
    </cfRule>
    <cfRule type="expression" dxfId="1200" priority="554">
      <formula>IF(RIGHT(TEXT(AQ172,"0.#"),1)=".",TRUE,FALSE)</formula>
    </cfRule>
  </conditionalFormatting>
  <conditionalFormatting sqref="AE171 AQ171">
    <cfRule type="expression" dxfId="1199" priority="563">
      <formula>IF(RIGHT(TEXT(AE171,"0.#"),1)=".",FALSE,TRUE)</formula>
    </cfRule>
    <cfRule type="expression" dxfId="1198" priority="564">
      <formula>IF(RIGHT(TEXT(AE171,"0.#"),1)=".",TRUE,FALSE)</formula>
    </cfRule>
  </conditionalFormatting>
  <conditionalFormatting sqref="AI171">
    <cfRule type="expression" dxfId="1197" priority="561">
      <formula>IF(RIGHT(TEXT(AI171,"0.#"),1)=".",FALSE,TRUE)</formula>
    </cfRule>
    <cfRule type="expression" dxfId="1196" priority="562">
      <formula>IF(RIGHT(TEXT(AI171,"0.#"),1)=".",TRUE,FALSE)</formula>
    </cfRule>
  </conditionalFormatting>
  <conditionalFormatting sqref="AE73">
    <cfRule type="expression" dxfId="1195" priority="551">
      <formula>IF(RIGHT(TEXT(AE73,"0.#"),1)=".",FALSE,TRUE)</formula>
    </cfRule>
    <cfRule type="expression" dxfId="1194" priority="552">
      <formula>IF(RIGHT(TEXT(AE73,"0.#"),1)=".",TRUE,FALSE)</formula>
    </cfRule>
  </conditionalFormatting>
  <conditionalFormatting sqref="AM75">
    <cfRule type="expression" dxfId="1193" priority="535">
      <formula>IF(RIGHT(TEXT(AM75,"0.#"),1)=".",FALSE,TRUE)</formula>
    </cfRule>
    <cfRule type="expression" dxfId="1192" priority="536">
      <formula>IF(RIGHT(TEXT(AM75,"0.#"),1)=".",TRUE,FALSE)</formula>
    </cfRule>
  </conditionalFormatting>
  <conditionalFormatting sqref="AE74">
    <cfRule type="expression" dxfId="1191" priority="549">
      <formula>IF(RIGHT(TEXT(AE74,"0.#"),1)=".",FALSE,TRUE)</formula>
    </cfRule>
    <cfRule type="expression" dxfId="1190" priority="550">
      <formula>IF(RIGHT(TEXT(AE74,"0.#"),1)=".",TRUE,FALSE)</formula>
    </cfRule>
  </conditionalFormatting>
  <conditionalFormatting sqref="AE75">
    <cfRule type="expression" dxfId="1189" priority="547">
      <formula>IF(RIGHT(TEXT(AE75,"0.#"),1)=".",FALSE,TRUE)</formula>
    </cfRule>
    <cfRule type="expression" dxfId="1188" priority="548">
      <formula>IF(RIGHT(TEXT(AE75,"0.#"),1)=".",TRUE,FALSE)</formula>
    </cfRule>
  </conditionalFormatting>
  <conditionalFormatting sqref="AI75">
    <cfRule type="expression" dxfId="1187" priority="545">
      <formula>IF(RIGHT(TEXT(AI75,"0.#"),1)=".",FALSE,TRUE)</formula>
    </cfRule>
    <cfRule type="expression" dxfId="1186" priority="546">
      <formula>IF(RIGHT(TEXT(AI75,"0.#"),1)=".",TRUE,FALSE)</formula>
    </cfRule>
  </conditionalFormatting>
  <conditionalFormatting sqref="AI74">
    <cfRule type="expression" dxfId="1185" priority="543">
      <formula>IF(RIGHT(TEXT(AI74,"0.#"),1)=".",FALSE,TRUE)</formula>
    </cfRule>
    <cfRule type="expression" dxfId="1184" priority="544">
      <formula>IF(RIGHT(TEXT(AI74,"0.#"),1)=".",TRUE,FALSE)</formula>
    </cfRule>
  </conditionalFormatting>
  <conditionalFormatting sqref="AI73">
    <cfRule type="expression" dxfId="1183" priority="541">
      <formula>IF(RIGHT(TEXT(AI73,"0.#"),1)=".",FALSE,TRUE)</formula>
    </cfRule>
    <cfRule type="expression" dxfId="1182" priority="542">
      <formula>IF(RIGHT(TEXT(AI73,"0.#"),1)=".",TRUE,FALSE)</formula>
    </cfRule>
  </conditionalFormatting>
  <conditionalFormatting sqref="AM73">
    <cfRule type="expression" dxfId="1181" priority="539">
      <formula>IF(RIGHT(TEXT(AM73,"0.#"),1)=".",FALSE,TRUE)</formula>
    </cfRule>
    <cfRule type="expression" dxfId="1180" priority="540">
      <formula>IF(RIGHT(TEXT(AM73,"0.#"),1)=".",TRUE,FALSE)</formula>
    </cfRule>
  </conditionalFormatting>
  <conditionalFormatting sqref="AM74">
    <cfRule type="expression" dxfId="1179" priority="537">
      <formula>IF(RIGHT(TEXT(AM74,"0.#"),1)=".",FALSE,TRUE)</formula>
    </cfRule>
    <cfRule type="expression" dxfId="1178" priority="538">
      <formula>IF(RIGHT(TEXT(AM74,"0.#"),1)=".",TRUE,FALSE)</formula>
    </cfRule>
  </conditionalFormatting>
  <conditionalFormatting sqref="AQ73:AQ75">
    <cfRule type="expression" dxfId="1177" priority="533">
      <formula>IF(RIGHT(TEXT(AQ73,"0.#"),1)=".",FALSE,TRUE)</formula>
    </cfRule>
    <cfRule type="expression" dxfId="1176" priority="534">
      <formula>IF(RIGHT(TEXT(AQ73,"0.#"),1)=".",TRUE,FALSE)</formula>
    </cfRule>
  </conditionalFormatting>
  <conditionalFormatting sqref="AU73:AU75">
    <cfRule type="expression" dxfId="1175" priority="531">
      <formula>IF(RIGHT(TEXT(AU73,"0.#"),1)=".",FALSE,TRUE)</formula>
    </cfRule>
    <cfRule type="expression" dxfId="1174" priority="532">
      <formula>IF(RIGHT(TEXT(AU73,"0.#"),1)=".",TRUE,FALSE)</formula>
    </cfRule>
  </conditionalFormatting>
  <conditionalFormatting sqref="AE107">
    <cfRule type="expression" dxfId="1173" priority="529">
      <formula>IF(RIGHT(TEXT(AE107,"0.#"),1)=".",FALSE,TRUE)</formula>
    </cfRule>
    <cfRule type="expression" dxfId="1172" priority="530">
      <formula>IF(RIGHT(TEXT(AE107,"0.#"),1)=".",TRUE,FALSE)</formula>
    </cfRule>
  </conditionalFormatting>
  <conditionalFormatting sqref="AM109">
    <cfRule type="expression" dxfId="1171" priority="513">
      <formula>IF(RIGHT(TEXT(AM109,"0.#"),1)=".",FALSE,TRUE)</formula>
    </cfRule>
    <cfRule type="expression" dxfId="1170" priority="514">
      <formula>IF(RIGHT(TEXT(AM109,"0.#"),1)=".",TRUE,FALSE)</formula>
    </cfRule>
  </conditionalFormatting>
  <conditionalFormatting sqref="AE108">
    <cfRule type="expression" dxfId="1169" priority="527">
      <formula>IF(RIGHT(TEXT(AE108,"0.#"),1)=".",FALSE,TRUE)</formula>
    </cfRule>
    <cfRule type="expression" dxfId="1168" priority="528">
      <formula>IF(RIGHT(TEXT(AE108,"0.#"),1)=".",TRUE,FALSE)</formula>
    </cfRule>
  </conditionalFormatting>
  <conditionalFormatting sqref="AE109">
    <cfRule type="expression" dxfId="1167" priority="525">
      <formula>IF(RIGHT(TEXT(AE109,"0.#"),1)=".",FALSE,TRUE)</formula>
    </cfRule>
    <cfRule type="expression" dxfId="1166" priority="526">
      <formula>IF(RIGHT(TEXT(AE109,"0.#"),1)=".",TRUE,FALSE)</formula>
    </cfRule>
  </conditionalFormatting>
  <conditionalFormatting sqref="AM107">
    <cfRule type="expression" dxfId="1165" priority="517">
      <formula>IF(RIGHT(TEXT(AM107,"0.#"),1)=".",FALSE,TRUE)</formula>
    </cfRule>
    <cfRule type="expression" dxfId="1164" priority="518">
      <formula>IF(RIGHT(TEXT(AM107,"0.#"),1)=".",TRUE,FALSE)</formula>
    </cfRule>
  </conditionalFormatting>
  <conditionalFormatting sqref="AM108">
    <cfRule type="expression" dxfId="1163" priority="515">
      <formula>IF(RIGHT(TEXT(AM108,"0.#"),1)=".",FALSE,TRUE)</formula>
    </cfRule>
    <cfRule type="expression" dxfId="1162" priority="516">
      <formula>IF(RIGHT(TEXT(AM108,"0.#"),1)=".",TRUE,FALSE)</formula>
    </cfRule>
  </conditionalFormatting>
  <conditionalFormatting sqref="AQ107:AQ109">
    <cfRule type="expression" dxfId="1161" priority="511">
      <formula>IF(RIGHT(TEXT(AQ107,"0.#"),1)=".",FALSE,TRUE)</formula>
    </cfRule>
    <cfRule type="expression" dxfId="1160" priority="512">
      <formula>IF(RIGHT(TEXT(AQ107,"0.#"),1)=".",TRUE,FALSE)</formula>
    </cfRule>
  </conditionalFormatting>
  <conditionalFormatting sqref="AU107:AU109">
    <cfRule type="expression" dxfId="1159" priority="509">
      <formula>IF(RIGHT(TEXT(AU107,"0.#"),1)=".",FALSE,TRUE)</formula>
    </cfRule>
    <cfRule type="expression" dxfId="1158" priority="510">
      <formula>IF(RIGHT(TEXT(AU107,"0.#"),1)=".",TRUE,FALSE)</formula>
    </cfRule>
  </conditionalFormatting>
  <conditionalFormatting sqref="AE141">
    <cfRule type="expression" dxfId="1157" priority="507">
      <formula>IF(RIGHT(TEXT(AE141,"0.#"),1)=".",FALSE,TRUE)</formula>
    </cfRule>
    <cfRule type="expression" dxfId="1156" priority="508">
      <formula>IF(RIGHT(TEXT(AE141,"0.#"),1)=".",TRUE,FALSE)</formula>
    </cfRule>
  </conditionalFormatting>
  <conditionalFormatting sqref="AM143">
    <cfRule type="expression" dxfId="1155" priority="491">
      <formula>IF(RIGHT(TEXT(AM143,"0.#"),1)=".",FALSE,TRUE)</formula>
    </cfRule>
    <cfRule type="expression" dxfId="1154" priority="492">
      <formula>IF(RIGHT(TEXT(AM143,"0.#"),1)=".",TRUE,FALSE)</formula>
    </cfRule>
  </conditionalFormatting>
  <conditionalFormatting sqref="AE142">
    <cfRule type="expression" dxfId="1153" priority="505">
      <formula>IF(RIGHT(TEXT(AE142,"0.#"),1)=".",FALSE,TRUE)</formula>
    </cfRule>
    <cfRule type="expression" dxfId="1152" priority="506">
      <formula>IF(RIGHT(TEXT(AE142,"0.#"),1)=".",TRUE,FALSE)</formula>
    </cfRule>
  </conditionalFormatting>
  <conditionalFormatting sqref="AE143">
    <cfRule type="expression" dxfId="1151" priority="503">
      <formula>IF(RIGHT(TEXT(AE143,"0.#"),1)=".",FALSE,TRUE)</formula>
    </cfRule>
    <cfRule type="expression" dxfId="1150" priority="504">
      <formula>IF(RIGHT(TEXT(AE143,"0.#"),1)=".",TRUE,FALSE)</formula>
    </cfRule>
  </conditionalFormatting>
  <conditionalFormatting sqref="AI143">
    <cfRule type="expression" dxfId="1149" priority="501">
      <formula>IF(RIGHT(TEXT(AI143,"0.#"),1)=".",FALSE,TRUE)</formula>
    </cfRule>
    <cfRule type="expression" dxfId="1148" priority="502">
      <formula>IF(RIGHT(TEXT(AI143,"0.#"),1)=".",TRUE,FALSE)</formula>
    </cfRule>
  </conditionalFormatting>
  <conditionalFormatting sqref="AI142">
    <cfRule type="expression" dxfId="1147" priority="499">
      <formula>IF(RIGHT(TEXT(AI142,"0.#"),1)=".",FALSE,TRUE)</formula>
    </cfRule>
    <cfRule type="expression" dxfId="1146" priority="500">
      <formula>IF(RIGHT(TEXT(AI142,"0.#"),1)=".",TRUE,FALSE)</formula>
    </cfRule>
  </conditionalFormatting>
  <conditionalFormatting sqref="AI141">
    <cfRule type="expression" dxfId="1145" priority="497">
      <formula>IF(RIGHT(TEXT(AI141,"0.#"),1)=".",FALSE,TRUE)</formula>
    </cfRule>
    <cfRule type="expression" dxfId="1144" priority="498">
      <formula>IF(RIGHT(TEXT(AI141,"0.#"),1)=".",TRUE,FALSE)</formula>
    </cfRule>
  </conditionalFormatting>
  <conditionalFormatting sqref="AM141">
    <cfRule type="expression" dxfId="1143" priority="495">
      <formula>IF(RIGHT(TEXT(AM141,"0.#"),1)=".",FALSE,TRUE)</formula>
    </cfRule>
    <cfRule type="expression" dxfId="1142" priority="496">
      <formula>IF(RIGHT(TEXT(AM141,"0.#"),1)=".",TRUE,FALSE)</formula>
    </cfRule>
  </conditionalFormatting>
  <conditionalFormatting sqref="AM142">
    <cfRule type="expression" dxfId="1141" priority="493">
      <formula>IF(RIGHT(TEXT(AM142,"0.#"),1)=".",FALSE,TRUE)</formula>
    </cfRule>
    <cfRule type="expression" dxfId="1140" priority="494">
      <formula>IF(RIGHT(TEXT(AM142,"0.#"),1)=".",TRUE,FALSE)</formula>
    </cfRule>
  </conditionalFormatting>
  <conditionalFormatting sqref="AQ141:AQ143">
    <cfRule type="expression" dxfId="1139" priority="489">
      <formula>IF(RIGHT(TEXT(AQ141,"0.#"),1)=".",FALSE,TRUE)</formula>
    </cfRule>
    <cfRule type="expression" dxfId="1138" priority="490">
      <formula>IF(RIGHT(TEXT(AQ141,"0.#"),1)=".",TRUE,FALSE)</formula>
    </cfRule>
  </conditionalFormatting>
  <conditionalFormatting sqref="AU141:AU143">
    <cfRule type="expression" dxfId="1137" priority="487">
      <formula>IF(RIGHT(TEXT(AU141,"0.#"),1)=".",FALSE,TRUE)</formula>
    </cfRule>
    <cfRule type="expression" dxfId="1136" priority="488">
      <formula>IF(RIGHT(TEXT(AU141,"0.#"),1)=".",TRUE,FALSE)</formula>
    </cfRule>
  </conditionalFormatting>
  <conditionalFormatting sqref="AE175">
    <cfRule type="expression" dxfId="1135" priority="485">
      <formula>IF(RIGHT(TEXT(AE175,"0.#"),1)=".",FALSE,TRUE)</formula>
    </cfRule>
    <cfRule type="expression" dxfId="1134" priority="486">
      <formula>IF(RIGHT(TEXT(AE175,"0.#"),1)=".",TRUE,FALSE)</formula>
    </cfRule>
  </conditionalFormatting>
  <conditionalFormatting sqref="AM177">
    <cfRule type="expression" dxfId="1133" priority="469">
      <formula>IF(RIGHT(TEXT(AM177,"0.#"),1)=".",FALSE,TRUE)</formula>
    </cfRule>
    <cfRule type="expression" dxfId="1132" priority="470">
      <formula>IF(RIGHT(TEXT(AM177,"0.#"),1)=".",TRUE,FALSE)</formula>
    </cfRule>
  </conditionalFormatting>
  <conditionalFormatting sqref="AE176">
    <cfRule type="expression" dxfId="1131" priority="483">
      <formula>IF(RIGHT(TEXT(AE176,"0.#"),1)=".",FALSE,TRUE)</formula>
    </cfRule>
    <cfRule type="expression" dxfId="1130" priority="484">
      <formula>IF(RIGHT(TEXT(AE176,"0.#"),1)=".",TRUE,FALSE)</formula>
    </cfRule>
  </conditionalFormatting>
  <conditionalFormatting sqref="AE177">
    <cfRule type="expression" dxfId="1129" priority="481">
      <formula>IF(RIGHT(TEXT(AE177,"0.#"),1)=".",FALSE,TRUE)</formula>
    </cfRule>
    <cfRule type="expression" dxfId="1128" priority="482">
      <formula>IF(RIGHT(TEXT(AE177,"0.#"),1)=".",TRUE,FALSE)</formula>
    </cfRule>
  </conditionalFormatting>
  <conditionalFormatting sqref="AI177">
    <cfRule type="expression" dxfId="1127" priority="479">
      <formula>IF(RIGHT(TEXT(AI177,"0.#"),1)=".",FALSE,TRUE)</formula>
    </cfRule>
    <cfRule type="expression" dxfId="1126" priority="480">
      <formula>IF(RIGHT(TEXT(AI177,"0.#"),1)=".",TRUE,FALSE)</formula>
    </cfRule>
  </conditionalFormatting>
  <conditionalFormatting sqref="AI176">
    <cfRule type="expression" dxfId="1125" priority="477">
      <formula>IF(RIGHT(TEXT(AI176,"0.#"),1)=".",FALSE,TRUE)</formula>
    </cfRule>
    <cfRule type="expression" dxfId="1124" priority="478">
      <formula>IF(RIGHT(TEXT(AI176,"0.#"),1)=".",TRUE,FALSE)</formula>
    </cfRule>
  </conditionalFormatting>
  <conditionalFormatting sqref="AI175">
    <cfRule type="expression" dxfId="1123" priority="475">
      <formula>IF(RIGHT(TEXT(AI175,"0.#"),1)=".",FALSE,TRUE)</formula>
    </cfRule>
    <cfRule type="expression" dxfId="1122" priority="476">
      <formula>IF(RIGHT(TEXT(AI175,"0.#"),1)=".",TRUE,FALSE)</formula>
    </cfRule>
  </conditionalFormatting>
  <conditionalFormatting sqref="AM175">
    <cfRule type="expression" dxfId="1121" priority="473">
      <formula>IF(RIGHT(TEXT(AM175,"0.#"),1)=".",FALSE,TRUE)</formula>
    </cfRule>
    <cfRule type="expression" dxfId="1120" priority="474">
      <formula>IF(RIGHT(TEXT(AM175,"0.#"),1)=".",TRUE,FALSE)</formula>
    </cfRule>
  </conditionalFormatting>
  <conditionalFormatting sqref="AM176">
    <cfRule type="expression" dxfId="1119" priority="471">
      <formula>IF(RIGHT(TEXT(AM176,"0.#"),1)=".",FALSE,TRUE)</formula>
    </cfRule>
    <cfRule type="expression" dxfId="1118" priority="472">
      <formula>IF(RIGHT(TEXT(AM176,"0.#"),1)=".",TRUE,FALSE)</formula>
    </cfRule>
  </conditionalFormatting>
  <conditionalFormatting sqref="AQ175:AQ177">
    <cfRule type="expression" dxfId="1117" priority="467">
      <formula>IF(RIGHT(TEXT(AQ175,"0.#"),1)=".",FALSE,TRUE)</formula>
    </cfRule>
    <cfRule type="expression" dxfId="1116" priority="468">
      <formula>IF(RIGHT(TEXT(AQ175,"0.#"),1)=".",TRUE,FALSE)</formula>
    </cfRule>
  </conditionalFormatting>
  <conditionalFormatting sqref="AU175:AU177">
    <cfRule type="expression" dxfId="1115" priority="465">
      <formula>IF(RIGHT(TEXT(AU175,"0.#"),1)=".",FALSE,TRUE)</formula>
    </cfRule>
    <cfRule type="expression" dxfId="1114" priority="466">
      <formula>IF(RIGHT(TEXT(AU175,"0.#"),1)=".",TRUE,FALSE)</formula>
    </cfRule>
  </conditionalFormatting>
  <conditionalFormatting sqref="AE61">
    <cfRule type="expression" dxfId="1113" priority="419">
      <formula>IF(RIGHT(TEXT(AE61,"0.#"),1)=".",FALSE,TRUE)</formula>
    </cfRule>
    <cfRule type="expression" dxfId="1112" priority="420">
      <formula>IF(RIGHT(TEXT(AE61,"0.#"),1)=".",TRUE,FALSE)</formula>
    </cfRule>
  </conditionalFormatting>
  <conditionalFormatting sqref="AE62">
    <cfRule type="expression" dxfId="1111" priority="417">
      <formula>IF(RIGHT(TEXT(AE62,"0.#"),1)=".",FALSE,TRUE)</formula>
    </cfRule>
    <cfRule type="expression" dxfId="1110" priority="418">
      <formula>IF(RIGHT(TEXT(AE62,"0.#"),1)=".",TRUE,FALSE)</formula>
    </cfRule>
  </conditionalFormatting>
  <conditionalFormatting sqref="AM61">
    <cfRule type="expression" dxfId="1109" priority="407">
      <formula>IF(RIGHT(TEXT(AM61,"0.#"),1)=".",FALSE,TRUE)</formula>
    </cfRule>
    <cfRule type="expression" dxfId="1108" priority="408">
      <formula>IF(RIGHT(TEXT(AM61,"0.#"),1)=".",TRUE,FALSE)</formula>
    </cfRule>
  </conditionalFormatting>
  <conditionalFormatting sqref="AE63">
    <cfRule type="expression" dxfId="1107" priority="415">
      <formula>IF(RIGHT(TEXT(AE63,"0.#"),1)=".",FALSE,TRUE)</formula>
    </cfRule>
    <cfRule type="expression" dxfId="1106" priority="416">
      <formula>IF(RIGHT(TEXT(AE63,"0.#"),1)=".",TRUE,FALSE)</formula>
    </cfRule>
  </conditionalFormatting>
  <conditionalFormatting sqref="AI63">
    <cfRule type="expression" dxfId="1105" priority="413">
      <formula>IF(RIGHT(TEXT(AI63,"0.#"),1)=".",FALSE,TRUE)</formula>
    </cfRule>
    <cfRule type="expression" dxfId="1104" priority="414">
      <formula>IF(RIGHT(TEXT(AI63,"0.#"),1)=".",TRUE,FALSE)</formula>
    </cfRule>
  </conditionalFormatting>
  <conditionalFormatting sqref="AI62">
    <cfRule type="expression" dxfId="1103" priority="411">
      <formula>IF(RIGHT(TEXT(AI62,"0.#"),1)=".",FALSE,TRUE)</formula>
    </cfRule>
    <cfRule type="expression" dxfId="1102" priority="412">
      <formula>IF(RIGHT(TEXT(AI62,"0.#"),1)=".",TRUE,FALSE)</formula>
    </cfRule>
  </conditionalFormatting>
  <conditionalFormatting sqref="AI61">
    <cfRule type="expression" dxfId="1101" priority="409">
      <formula>IF(RIGHT(TEXT(AI61,"0.#"),1)=".",FALSE,TRUE)</formula>
    </cfRule>
    <cfRule type="expression" dxfId="1100" priority="410">
      <formula>IF(RIGHT(TEXT(AI61,"0.#"),1)=".",TRUE,FALSE)</formula>
    </cfRule>
  </conditionalFormatting>
  <conditionalFormatting sqref="AM62">
    <cfRule type="expression" dxfId="1099" priority="405">
      <formula>IF(RIGHT(TEXT(AM62,"0.#"),1)=".",FALSE,TRUE)</formula>
    </cfRule>
    <cfRule type="expression" dxfId="1098" priority="406">
      <formula>IF(RIGHT(TEXT(AM62,"0.#"),1)=".",TRUE,FALSE)</formula>
    </cfRule>
  </conditionalFormatting>
  <conditionalFormatting sqref="AM63">
    <cfRule type="expression" dxfId="1097" priority="403">
      <formula>IF(RIGHT(TEXT(AM63,"0.#"),1)=".",FALSE,TRUE)</formula>
    </cfRule>
    <cfRule type="expression" dxfId="1096" priority="404">
      <formula>IF(RIGHT(TEXT(AM63,"0.#"),1)=".",TRUE,FALSE)</formula>
    </cfRule>
  </conditionalFormatting>
  <conditionalFormatting sqref="AQ61:AQ63">
    <cfRule type="expression" dxfId="1095" priority="401">
      <formula>IF(RIGHT(TEXT(AQ61,"0.#"),1)=".",FALSE,TRUE)</formula>
    </cfRule>
    <cfRule type="expression" dxfId="1094" priority="402">
      <formula>IF(RIGHT(TEXT(AQ61,"0.#"),1)=".",TRUE,FALSE)</formula>
    </cfRule>
  </conditionalFormatting>
  <conditionalFormatting sqref="AU61:AU63">
    <cfRule type="expression" dxfId="1093" priority="399">
      <formula>IF(RIGHT(TEXT(AU61,"0.#"),1)=".",FALSE,TRUE)</formula>
    </cfRule>
    <cfRule type="expression" dxfId="1092" priority="400">
      <formula>IF(RIGHT(TEXT(AU61,"0.#"),1)=".",TRUE,FALSE)</formula>
    </cfRule>
  </conditionalFormatting>
  <conditionalFormatting sqref="AE95">
    <cfRule type="expression" dxfId="1091" priority="397">
      <formula>IF(RIGHT(TEXT(AE95,"0.#"),1)=".",FALSE,TRUE)</formula>
    </cfRule>
    <cfRule type="expression" dxfId="1090" priority="398">
      <formula>IF(RIGHT(TEXT(AE95,"0.#"),1)=".",TRUE,FALSE)</formula>
    </cfRule>
  </conditionalFormatting>
  <conditionalFormatting sqref="AE96">
    <cfRule type="expression" dxfId="1089" priority="395">
      <formula>IF(RIGHT(TEXT(AE96,"0.#"),1)=".",FALSE,TRUE)</formula>
    </cfRule>
    <cfRule type="expression" dxfId="1088" priority="396">
      <formula>IF(RIGHT(TEXT(AE96,"0.#"),1)=".",TRUE,FALSE)</formula>
    </cfRule>
  </conditionalFormatting>
  <conditionalFormatting sqref="AM95">
    <cfRule type="expression" dxfId="1087" priority="385">
      <formula>IF(RIGHT(TEXT(AM95,"0.#"),1)=".",FALSE,TRUE)</formula>
    </cfRule>
    <cfRule type="expression" dxfId="1086" priority="386">
      <formula>IF(RIGHT(TEXT(AM95,"0.#"),1)=".",TRUE,FALSE)</formula>
    </cfRule>
  </conditionalFormatting>
  <conditionalFormatting sqref="AE97">
    <cfRule type="expression" dxfId="1085" priority="393">
      <formula>IF(RIGHT(TEXT(AE97,"0.#"),1)=".",FALSE,TRUE)</formula>
    </cfRule>
    <cfRule type="expression" dxfId="1084" priority="394">
      <formula>IF(RIGHT(TEXT(AE97,"0.#"),1)=".",TRUE,FALSE)</formula>
    </cfRule>
  </conditionalFormatting>
  <conditionalFormatting sqref="AI97">
    <cfRule type="expression" dxfId="1083" priority="391">
      <formula>IF(RIGHT(TEXT(AI97,"0.#"),1)=".",FALSE,TRUE)</formula>
    </cfRule>
    <cfRule type="expression" dxfId="1082" priority="392">
      <formula>IF(RIGHT(TEXT(AI97,"0.#"),1)=".",TRUE,FALSE)</formula>
    </cfRule>
  </conditionalFormatting>
  <conditionalFormatting sqref="AI96">
    <cfRule type="expression" dxfId="1081" priority="389">
      <formula>IF(RIGHT(TEXT(AI96,"0.#"),1)=".",FALSE,TRUE)</formula>
    </cfRule>
    <cfRule type="expression" dxfId="1080" priority="390">
      <formula>IF(RIGHT(TEXT(AI96,"0.#"),1)=".",TRUE,FALSE)</formula>
    </cfRule>
  </conditionalFormatting>
  <conditionalFormatting sqref="AI95">
    <cfRule type="expression" dxfId="1079" priority="387">
      <formula>IF(RIGHT(TEXT(AI95,"0.#"),1)=".",FALSE,TRUE)</formula>
    </cfRule>
    <cfRule type="expression" dxfId="1078" priority="388">
      <formula>IF(RIGHT(TEXT(AI95,"0.#"),1)=".",TRUE,FALSE)</formula>
    </cfRule>
  </conditionalFormatting>
  <conditionalFormatting sqref="AM96">
    <cfRule type="expression" dxfId="1077" priority="383">
      <formula>IF(RIGHT(TEXT(AM96,"0.#"),1)=".",FALSE,TRUE)</formula>
    </cfRule>
    <cfRule type="expression" dxfId="1076" priority="384">
      <formula>IF(RIGHT(TEXT(AM96,"0.#"),1)=".",TRUE,FALSE)</formula>
    </cfRule>
  </conditionalFormatting>
  <conditionalFormatting sqref="AM97">
    <cfRule type="expression" dxfId="1075" priority="381">
      <formula>IF(RIGHT(TEXT(AM97,"0.#"),1)=".",FALSE,TRUE)</formula>
    </cfRule>
    <cfRule type="expression" dxfId="1074" priority="382">
      <formula>IF(RIGHT(TEXT(AM97,"0.#"),1)=".",TRUE,FALSE)</formula>
    </cfRule>
  </conditionalFormatting>
  <conditionalFormatting sqref="AQ95:AQ97">
    <cfRule type="expression" dxfId="1073" priority="379">
      <formula>IF(RIGHT(TEXT(AQ95,"0.#"),1)=".",FALSE,TRUE)</formula>
    </cfRule>
    <cfRule type="expression" dxfId="1072" priority="380">
      <formula>IF(RIGHT(TEXT(AQ95,"0.#"),1)=".",TRUE,FALSE)</formula>
    </cfRule>
  </conditionalFormatting>
  <conditionalFormatting sqref="AU95:AU97">
    <cfRule type="expression" dxfId="1071" priority="377">
      <formula>IF(RIGHT(TEXT(AU95,"0.#"),1)=".",FALSE,TRUE)</formula>
    </cfRule>
    <cfRule type="expression" dxfId="1070" priority="378">
      <formula>IF(RIGHT(TEXT(AU95,"0.#"),1)=".",TRUE,FALSE)</formula>
    </cfRule>
  </conditionalFormatting>
  <conditionalFormatting sqref="AE129">
    <cfRule type="expression" dxfId="1069" priority="375">
      <formula>IF(RIGHT(TEXT(AE129,"0.#"),1)=".",FALSE,TRUE)</formula>
    </cfRule>
    <cfRule type="expression" dxfId="1068" priority="376">
      <formula>IF(RIGHT(TEXT(AE129,"0.#"),1)=".",TRUE,FALSE)</formula>
    </cfRule>
  </conditionalFormatting>
  <conditionalFormatting sqref="AE130">
    <cfRule type="expression" dxfId="1067" priority="373">
      <formula>IF(RIGHT(TEXT(AE130,"0.#"),1)=".",FALSE,TRUE)</formula>
    </cfRule>
    <cfRule type="expression" dxfId="1066" priority="374">
      <formula>IF(RIGHT(TEXT(AE130,"0.#"),1)=".",TRUE,FALSE)</formula>
    </cfRule>
  </conditionalFormatting>
  <conditionalFormatting sqref="AM129">
    <cfRule type="expression" dxfId="1065" priority="363">
      <formula>IF(RIGHT(TEXT(AM129,"0.#"),1)=".",FALSE,TRUE)</formula>
    </cfRule>
    <cfRule type="expression" dxfId="1064" priority="364">
      <formula>IF(RIGHT(TEXT(AM129,"0.#"),1)=".",TRUE,FALSE)</formula>
    </cfRule>
  </conditionalFormatting>
  <conditionalFormatting sqref="AE131">
    <cfRule type="expression" dxfId="1063" priority="371">
      <formula>IF(RIGHT(TEXT(AE131,"0.#"),1)=".",FALSE,TRUE)</formula>
    </cfRule>
    <cfRule type="expression" dxfId="1062" priority="372">
      <formula>IF(RIGHT(TEXT(AE131,"0.#"),1)=".",TRUE,FALSE)</formula>
    </cfRule>
  </conditionalFormatting>
  <conditionalFormatting sqref="AI131">
    <cfRule type="expression" dxfId="1061" priority="369">
      <formula>IF(RIGHT(TEXT(AI131,"0.#"),1)=".",FALSE,TRUE)</formula>
    </cfRule>
    <cfRule type="expression" dxfId="1060" priority="370">
      <formula>IF(RIGHT(TEXT(AI131,"0.#"),1)=".",TRUE,FALSE)</formula>
    </cfRule>
  </conditionalFormatting>
  <conditionalFormatting sqref="AI130">
    <cfRule type="expression" dxfId="1059" priority="367">
      <formula>IF(RIGHT(TEXT(AI130,"0.#"),1)=".",FALSE,TRUE)</formula>
    </cfRule>
    <cfRule type="expression" dxfId="1058" priority="368">
      <formula>IF(RIGHT(TEXT(AI130,"0.#"),1)=".",TRUE,FALSE)</formula>
    </cfRule>
  </conditionalFormatting>
  <conditionalFormatting sqref="AI129">
    <cfRule type="expression" dxfId="1057" priority="365">
      <formula>IF(RIGHT(TEXT(AI129,"0.#"),1)=".",FALSE,TRUE)</formula>
    </cfRule>
    <cfRule type="expression" dxfId="1056" priority="366">
      <formula>IF(RIGHT(TEXT(AI129,"0.#"),1)=".",TRUE,FALSE)</formula>
    </cfRule>
  </conditionalFormatting>
  <conditionalFormatting sqref="AM130">
    <cfRule type="expression" dxfId="1055" priority="361">
      <formula>IF(RIGHT(TEXT(AM130,"0.#"),1)=".",FALSE,TRUE)</formula>
    </cfRule>
    <cfRule type="expression" dxfId="1054" priority="362">
      <formula>IF(RIGHT(TEXT(AM130,"0.#"),1)=".",TRUE,FALSE)</formula>
    </cfRule>
  </conditionalFormatting>
  <conditionalFormatting sqref="AM131">
    <cfRule type="expression" dxfId="1053" priority="359">
      <formula>IF(RIGHT(TEXT(AM131,"0.#"),1)=".",FALSE,TRUE)</formula>
    </cfRule>
    <cfRule type="expression" dxfId="1052" priority="360">
      <formula>IF(RIGHT(TEXT(AM131,"0.#"),1)=".",TRUE,FALSE)</formula>
    </cfRule>
  </conditionalFormatting>
  <conditionalFormatting sqref="AQ129:AQ131">
    <cfRule type="expression" dxfId="1051" priority="357">
      <formula>IF(RIGHT(TEXT(AQ129,"0.#"),1)=".",FALSE,TRUE)</formula>
    </cfRule>
    <cfRule type="expression" dxfId="1050" priority="358">
      <formula>IF(RIGHT(TEXT(AQ129,"0.#"),1)=".",TRUE,FALSE)</formula>
    </cfRule>
  </conditionalFormatting>
  <conditionalFormatting sqref="AU129:AU131">
    <cfRule type="expression" dxfId="1049" priority="355">
      <formula>IF(RIGHT(TEXT(AU129,"0.#"),1)=".",FALSE,TRUE)</formula>
    </cfRule>
    <cfRule type="expression" dxfId="1048" priority="356">
      <formula>IF(RIGHT(TEXT(AU129,"0.#"),1)=".",TRUE,FALSE)</formula>
    </cfRule>
  </conditionalFormatting>
  <conditionalFormatting sqref="AE163">
    <cfRule type="expression" dxfId="1047" priority="353">
      <formula>IF(RIGHT(TEXT(AE163,"0.#"),1)=".",FALSE,TRUE)</formula>
    </cfRule>
    <cfRule type="expression" dxfId="1046" priority="354">
      <formula>IF(RIGHT(TEXT(AE163,"0.#"),1)=".",TRUE,FALSE)</formula>
    </cfRule>
  </conditionalFormatting>
  <conditionalFormatting sqref="AE164">
    <cfRule type="expression" dxfId="1045" priority="351">
      <formula>IF(RIGHT(TEXT(AE164,"0.#"),1)=".",FALSE,TRUE)</formula>
    </cfRule>
    <cfRule type="expression" dxfId="1044" priority="352">
      <formula>IF(RIGHT(TEXT(AE164,"0.#"),1)=".",TRUE,FALSE)</formula>
    </cfRule>
  </conditionalFormatting>
  <conditionalFormatting sqref="AM163">
    <cfRule type="expression" dxfId="1043" priority="341">
      <formula>IF(RIGHT(TEXT(AM163,"0.#"),1)=".",FALSE,TRUE)</formula>
    </cfRule>
    <cfRule type="expression" dxfId="1042" priority="342">
      <formula>IF(RIGHT(TEXT(AM163,"0.#"),1)=".",TRUE,FALSE)</formula>
    </cfRule>
  </conditionalFormatting>
  <conditionalFormatting sqref="AE165">
    <cfRule type="expression" dxfId="1041" priority="349">
      <formula>IF(RIGHT(TEXT(AE165,"0.#"),1)=".",FALSE,TRUE)</formula>
    </cfRule>
    <cfRule type="expression" dxfId="1040" priority="350">
      <formula>IF(RIGHT(TEXT(AE165,"0.#"),1)=".",TRUE,FALSE)</formula>
    </cfRule>
  </conditionalFormatting>
  <conditionalFormatting sqref="AI165">
    <cfRule type="expression" dxfId="1039" priority="347">
      <formula>IF(RIGHT(TEXT(AI165,"0.#"),1)=".",FALSE,TRUE)</formula>
    </cfRule>
    <cfRule type="expression" dxfId="1038" priority="348">
      <formula>IF(RIGHT(TEXT(AI165,"0.#"),1)=".",TRUE,FALSE)</formula>
    </cfRule>
  </conditionalFormatting>
  <conditionalFormatting sqref="AI164">
    <cfRule type="expression" dxfId="1037" priority="345">
      <formula>IF(RIGHT(TEXT(AI164,"0.#"),1)=".",FALSE,TRUE)</formula>
    </cfRule>
    <cfRule type="expression" dxfId="1036" priority="346">
      <formula>IF(RIGHT(TEXT(AI164,"0.#"),1)=".",TRUE,FALSE)</formula>
    </cfRule>
  </conditionalFormatting>
  <conditionalFormatting sqref="AI163">
    <cfRule type="expression" dxfId="1035" priority="343">
      <formula>IF(RIGHT(TEXT(AI163,"0.#"),1)=".",FALSE,TRUE)</formula>
    </cfRule>
    <cfRule type="expression" dxfId="1034" priority="344">
      <formula>IF(RIGHT(TEXT(AI163,"0.#"),1)=".",TRUE,FALSE)</formula>
    </cfRule>
  </conditionalFormatting>
  <conditionalFormatting sqref="AM164">
    <cfRule type="expression" dxfId="1033" priority="339">
      <formula>IF(RIGHT(TEXT(AM164,"0.#"),1)=".",FALSE,TRUE)</formula>
    </cfRule>
    <cfRule type="expression" dxfId="1032" priority="340">
      <formula>IF(RIGHT(TEXT(AM164,"0.#"),1)=".",TRUE,FALSE)</formula>
    </cfRule>
  </conditionalFormatting>
  <conditionalFormatting sqref="AM165">
    <cfRule type="expression" dxfId="1031" priority="337">
      <formula>IF(RIGHT(TEXT(AM165,"0.#"),1)=".",FALSE,TRUE)</formula>
    </cfRule>
    <cfRule type="expression" dxfId="1030" priority="338">
      <formula>IF(RIGHT(TEXT(AM165,"0.#"),1)=".",TRUE,FALSE)</formula>
    </cfRule>
  </conditionalFormatting>
  <conditionalFormatting sqref="AQ163:AQ165">
    <cfRule type="expression" dxfId="1029" priority="335">
      <formula>IF(RIGHT(TEXT(AQ163,"0.#"),1)=".",FALSE,TRUE)</formula>
    </cfRule>
    <cfRule type="expression" dxfId="1028" priority="336">
      <formula>IF(RIGHT(TEXT(AQ163,"0.#"),1)=".",TRUE,FALSE)</formula>
    </cfRule>
  </conditionalFormatting>
  <conditionalFormatting sqref="AU163:AU165">
    <cfRule type="expression" dxfId="1027" priority="333">
      <formula>IF(RIGHT(TEXT(AU163,"0.#"),1)=".",FALSE,TRUE)</formula>
    </cfRule>
    <cfRule type="expression" dxfId="1026" priority="334">
      <formula>IF(RIGHT(TEXT(AU163,"0.#"),1)=".",TRUE,FALSE)</formula>
    </cfRule>
  </conditionalFormatting>
  <conditionalFormatting sqref="AE197">
    <cfRule type="expression" dxfId="1025" priority="331">
      <formula>IF(RIGHT(TEXT(AE197,"0.#"),1)=".",FALSE,TRUE)</formula>
    </cfRule>
    <cfRule type="expression" dxfId="1024" priority="332">
      <formula>IF(RIGHT(TEXT(AE197,"0.#"),1)=".",TRUE,FALSE)</formula>
    </cfRule>
  </conditionalFormatting>
  <conditionalFormatting sqref="AE198">
    <cfRule type="expression" dxfId="1023" priority="329">
      <formula>IF(RIGHT(TEXT(AE198,"0.#"),1)=".",FALSE,TRUE)</formula>
    </cfRule>
    <cfRule type="expression" dxfId="1022" priority="330">
      <formula>IF(RIGHT(TEXT(AE198,"0.#"),1)=".",TRUE,FALSE)</formula>
    </cfRule>
  </conditionalFormatting>
  <conditionalFormatting sqref="AM197">
    <cfRule type="expression" dxfId="1021" priority="319">
      <formula>IF(RIGHT(TEXT(AM197,"0.#"),1)=".",FALSE,TRUE)</formula>
    </cfRule>
    <cfRule type="expression" dxfId="1020" priority="320">
      <formula>IF(RIGHT(TEXT(AM197,"0.#"),1)=".",TRUE,FALSE)</formula>
    </cfRule>
  </conditionalFormatting>
  <conditionalFormatting sqref="AE199">
    <cfRule type="expression" dxfId="1019" priority="327">
      <formula>IF(RIGHT(TEXT(AE199,"0.#"),1)=".",FALSE,TRUE)</formula>
    </cfRule>
    <cfRule type="expression" dxfId="1018" priority="328">
      <formula>IF(RIGHT(TEXT(AE199,"0.#"),1)=".",TRUE,FALSE)</formula>
    </cfRule>
  </conditionalFormatting>
  <conditionalFormatting sqref="AI199">
    <cfRule type="expression" dxfId="1017" priority="325">
      <formula>IF(RIGHT(TEXT(AI199,"0.#"),1)=".",FALSE,TRUE)</formula>
    </cfRule>
    <cfRule type="expression" dxfId="1016" priority="326">
      <formula>IF(RIGHT(TEXT(AI199,"0.#"),1)=".",TRUE,FALSE)</formula>
    </cfRule>
  </conditionalFormatting>
  <conditionalFormatting sqref="AI198">
    <cfRule type="expression" dxfId="1015" priority="323">
      <formula>IF(RIGHT(TEXT(AI198,"0.#"),1)=".",FALSE,TRUE)</formula>
    </cfRule>
    <cfRule type="expression" dxfId="1014" priority="324">
      <formula>IF(RIGHT(TEXT(AI198,"0.#"),1)=".",TRUE,FALSE)</formula>
    </cfRule>
  </conditionalFormatting>
  <conditionalFormatting sqref="AI197">
    <cfRule type="expression" dxfId="1013" priority="321">
      <formula>IF(RIGHT(TEXT(AI197,"0.#"),1)=".",FALSE,TRUE)</formula>
    </cfRule>
    <cfRule type="expression" dxfId="1012" priority="322">
      <formula>IF(RIGHT(TEXT(AI197,"0.#"),1)=".",TRUE,FALSE)</formula>
    </cfRule>
  </conditionalFormatting>
  <conditionalFormatting sqref="AM198">
    <cfRule type="expression" dxfId="1011" priority="317">
      <formula>IF(RIGHT(TEXT(AM198,"0.#"),1)=".",FALSE,TRUE)</formula>
    </cfRule>
    <cfRule type="expression" dxfId="1010" priority="318">
      <formula>IF(RIGHT(TEXT(AM198,"0.#"),1)=".",TRUE,FALSE)</formula>
    </cfRule>
  </conditionalFormatting>
  <conditionalFormatting sqref="AM199">
    <cfRule type="expression" dxfId="1009" priority="315">
      <formula>IF(RIGHT(TEXT(AM199,"0.#"),1)=".",FALSE,TRUE)</formula>
    </cfRule>
    <cfRule type="expression" dxfId="1008" priority="316">
      <formula>IF(RIGHT(TEXT(AM199,"0.#"),1)=".",TRUE,FALSE)</formula>
    </cfRule>
  </conditionalFormatting>
  <conditionalFormatting sqref="AQ197:AQ199">
    <cfRule type="expression" dxfId="1007" priority="313">
      <formula>IF(RIGHT(TEXT(AQ197,"0.#"),1)=".",FALSE,TRUE)</formula>
    </cfRule>
    <cfRule type="expression" dxfId="1006" priority="314">
      <formula>IF(RIGHT(TEXT(AQ197,"0.#"),1)=".",TRUE,FALSE)</formula>
    </cfRule>
  </conditionalFormatting>
  <conditionalFormatting sqref="AU197:AU199">
    <cfRule type="expression" dxfId="1005" priority="311">
      <formula>IF(RIGHT(TEXT(AU197,"0.#"),1)=".",FALSE,TRUE)</formula>
    </cfRule>
    <cfRule type="expression" dxfId="1004" priority="312">
      <formula>IF(RIGHT(TEXT(AU197,"0.#"),1)=".",TRUE,FALSE)</formula>
    </cfRule>
  </conditionalFormatting>
  <conditionalFormatting sqref="AE134 AQ134">
    <cfRule type="expression" dxfId="1003" priority="309">
      <formula>IF(RIGHT(TEXT(AE134,"0.#"),1)=".",FALSE,TRUE)</formula>
    </cfRule>
    <cfRule type="expression" dxfId="1002" priority="310">
      <formula>IF(RIGHT(TEXT(AE134,"0.#"),1)=".",TRUE,FALSE)</formula>
    </cfRule>
  </conditionalFormatting>
  <conditionalFormatting sqref="AI134">
    <cfRule type="expression" dxfId="1001" priority="307">
      <formula>IF(RIGHT(TEXT(AI134,"0.#"),1)=".",FALSE,TRUE)</formula>
    </cfRule>
    <cfRule type="expression" dxfId="1000" priority="308">
      <formula>IF(RIGHT(TEXT(AI134,"0.#"),1)=".",TRUE,FALSE)</formula>
    </cfRule>
  </conditionalFormatting>
  <conditionalFormatting sqref="AM134">
    <cfRule type="expression" dxfId="999" priority="305">
      <formula>IF(RIGHT(TEXT(AM134,"0.#"),1)=".",FALSE,TRUE)</formula>
    </cfRule>
    <cfRule type="expression" dxfId="998" priority="306">
      <formula>IF(RIGHT(TEXT(AM134,"0.#"),1)=".",TRUE,FALSE)</formula>
    </cfRule>
  </conditionalFormatting>
  <conditionalFormatting sqref="AE135">
    <cfRule type="expression" dxfId="997" priority="303">
      <formula>IF(RIGHT(TEXT(AE135,"0.#"),1)=".",FALSE,TRUE)</formula>
    </cfRule>
    <cfRule type="expression" dxfId="996" priority="304">
      <formula>IF(RIGHT(TEXT(AE135,"0.#"),1)=".",TRUE,FALSE)</formula>
    </cfRule>
  </conditionalFormatting>
  <conditionalFormatting sqref="AI135">
    <cfRule type="expression" dxfId="995" priority="301">
      <formula>IF(RIGHT(TEXT(AI135,"0.#"),1)=".",FALSE,TRUE)</formula>
    </cfRule>
    <cfRule type="expression" dxfId="994" priority="302">
      <formula>IF(RIGHT(TEXT(AI135,"0.#"),1)=".",TRUE,FALSE)</formula>
    </cfRule>
  </conditionalFormatting>
  <conditionalFormatting sqref="AM135">
    <cfRule type="expression" dxfId="993" priority="299">
      <formula>IF(RIGHT(TEXT(AM135,"0.#"),1)=".",FALSE,TRUE)</formula>
    </cfRule>
    <cfRule type="expression" dxfId="992" priority="300">
      <formula>IF(RIGHT(TEXT(AM135,"0.#"),1)=".",TRUE,FALSE)</formula>
    </cfRule>
  </conditionalFormatting>
  <conditionalFormatting sqref="AQ135">
    <cfRule type="expression" dxfId="991" priority="297">
      <formula>IF(RIGHT(TEXT(AQ135,"0.#"),1)=".",FALSE,TRUE)</formula>
    </cfRule>
    <cfRule type="expression" dxfId="990" priority="298">
      <formula>IF(RIGHT(TEXT(AQ135,"0.#"),1)=".",TRUE,FALSE)</formula>
    </cfRule>
  </conditionalFormatting>
  <conditionalFormatting sqref="AU134">
    <cfRule type="expression" dxfId="989" priority="295">
      <formula>IF(RIGHT(TEXT(AU134,"0.#"),1)=".",FALSE,TRUE)</formula>
    </cfRule>
    <cfRule type="expression" dxfId="988" priority="296">
      <formula>IF(RIGHT(TEXT(AU134,"0.#"),1)=".",TRUE,FALSE)</formula>
    </cfRule>
  </conditionalFormatting>
  <conditionalFormatting sqref="AU135">
    <cfRule type="expression" dxfId="987" priority="293">
      <formula>IF(RIGHT(TEXT(AU135,"0.#"),1)=".",FALSE,TRUE)</formula>
    </cfRule>
    <cfRule type="expression" dxfId="986" priority="294">
      <formula>IF(RIGHT(TEXT(AU135,"0.#"),1)=".",TRUE,FALSE)</formula>
    </cfRule>
  </conditionalFormatting>
  <conditionalFormatting sqref="AE168 AQ168">
    <cfRule type="expression" dxfId="985" priority="291">
      <formula>IF(RIGHT(TEXT(AE168,"0.#"),1)=".",FALSE,TRUE)</formula>
    </cfRule>
    <cfRule type="expression" dxfId="984" priority="292">
      <formula>IF(RIGHT(TEXT(AE168,"0.#"),1)=".",TRUE,FALSE)</formula>
    </cfRule>
  </conditionalFormatting>
  <conditionalFormatting sqref="AI168">
    <cfRule type="expression" dxfId="983" priority="289">
      <formula>IF(RIGHT(TEXT(AI168,"0.#"),1)=".",FALSE,TRUE)</formula>
    </cfRule>
    <cfRule type="expression" dxfId="982" priority="290">
      <formula>IF(RIGHT(TEXT(AI168,"0.#"),1)=".",TRUE,FALSE)</formula>
    </cfRule>
  </conditionalFormatting>
  <conditionalFormatting sqref="AM168">
    <cfRule type="expression" dxfId="981" priority="287">
      <formula>IF(RIGHT(TEXT(AM168,"0.#"),1)=".",FALSE,TRUE)</formula>
    </cfRule>
    <cfRule type="expression" dxfId="980" priority="288">
      <formula>IF(RIGHT(TEXT(AM168,"0.#"),1)=".",TRUE,FALSE)</formula>
    </cfRule>
  </conditionalFormatting>
  <conditionalFormatting sqref="AE169">
    <cfRule type="expression" dxfId="979" priority="285">
      <formula>IF(RIGHT(TEXT(AE169,"0.#"),1)=".",FALSE,TRUE)</formula>
    </cfRule>
    <cfRule type="expression" dxfId="978" priority="286">
      <formula>IF(RIGHT(TEXT(AE169,"0.#"),1)=".",TRUE,FALSE)</formula>
    </cfRule>
  </conditionalFormatting>
  <conditionalFormatting sqref="AI169">
    <cfRule type="expression" dxfId="977" priority="283">
      <formula>IF(RIGHT(TEXT(AI169,"0.#"),1)=".",FALSE,TRUE)</formula>
    </cfRule>
    <cfRule type="expression" dxfId="976" priority="284">
      <formula>IF(RIGHT(TEXT(AI169,"0.#"),1)=".",TRUE,FALSE)</formula>
    </cfRule>
  </conditionalFormatting>
  <conditionalFormatting sqref="AM169">
    <cfRule type="expression" dxfId="975" priority="281">
      <formula>IF(RIGHT(TEXT(AM169,"0.#"),1)=".",FALSE,TRUE)</formula>
    </cfRule>
    <cfRule type="expression" dxfId="974" priority="282">
      <formula>IF(RIGHT(TEXT(AM169,"0.#"),1)=".",TRUE,FALSE)</formula>
    </cfRule>
  </conditionalFormatting>
  <conditionalFormatting sqref="AQ169">
    <cfRule type="expression" dxfId="973" priority="279">
      <formula>IF(RIGHT(TEXT(AQ169,"0.#"),1)=".",FALSE,TRUE)</formula>
    </cfRule>
    <cfRule type="expression" dxfId="972" priority="280">
      <formula>IF(RIGHT(TEXT(AQ169,"0.#"),1)=".",TRUE,FALSE)</formula>
    </cfRule>
  </conditionalFormatting>
  <conditionalFormatting sqref="AU168">
    <cfRule type="expression" dxfId="971" priority="277">
      <formula>IF(RIGHT(TEXT(AU168,"0.#"),1)=".",FALSE,TRUE)</formula>
    </cfRule>
    <cfRule type="expression" dxfId="970" priority="278">
      <formula>IF(RIGHT(TEXT(AU168,"0.#"),1)=".",TRUE,FALSE)</formula>
    </cfRule>
  </conditionalFormatting>
  <conditionalFormatting sqref="AU169">
    <cfRule type="expression" dxfId="969" priority="275">
      <formula>IF(RIGHT(TEXT(AU169,"0.#"),1)=".",FALSE,TRUE)</formula>
    </cfRule>
    <cfRule type="expression" dxfId="968" priority="276">
      <formula>IF(RIGHT(TEXT(AU169,"0.#"),1)=".",TRUE,FALSE)</formula>
    </cfRule>
  </conditionalFormatting>
  <conditionalFormatting sqref="AE90">
    <cfRule type="expression" dxfId="967" priority="273">
      <formula>IF(RIGHT(TEXT(AE90,"0.#"),1)=".",FALSE,TRUE)</formula>
    </cfRule>
    <cfRule type="expression" dxfId="966" priority="274">
      <formula>IF(RIGHT(TEXT(AE90,"0.#"),1)=".",TRUE,FALSE)</formula>
    </cfRule>
  </conditionalFormatting>
  <conditionalFormatting sqref="AE91">
    <cfRule type="expression" dxfId="965" priority="271">
      <formula>IF(RIGHT(TEXT(AE91,"0.#"),1)=".",FALSE,TRUE)</formula>
    </cfRule>
    <cfRule type="expression" dxfId="964" priority="272">
      <formula>IF(RIGHT(TEXT(AE91,"0.#"),1)=".",TRUE,FALSE)</formula>
    </cfRule>
  </conditionalFormatting>
  <conditionalFormatting sqref="AM90">
    <cfRule type="expression" dxfId="963" priority="261">
      <formula>IF(RIGHT(TEXT(AM90,"0.#"),1)=".",FALSE,TRUE)</formula>
    </cfRule>
    <cfRule type="expression" dxfId="962" priority="262">
      <formula>IF(RIGHT(TEXT(AM90,"0.#"),1)=".",TRUE,FALSE)</formula>
    </cfRule>
  </conditionalFormatting>
  <conditionalFormatting sqref="AE92">
    <cfRule type="expression" dxfId="961" priority="269">
      <formula>IF(RIGHT(TEXT(AE92,"0.#"),1)=".",FALSE,TRUE)</formula>
    </cfRule>
    <cfRule type="expression" dxfId="960" priority="270">
      <formula>IF(RIGHT(TEXT(AE92,"0.#"),1)=".",TRUE,FALSE)</formula>
    </cfRule>
  </conditionalFormatting>
  <conditionalFormatting sqref="AI92">
    <cfRule type="expression" dxfId="959" priority="267">
      <formula>IF(RIGHT(TEXT(AI92,"0.#"),1)=".",FALSE,TRUE)</formula>
    </cfRule>
    <cfRule type="expression" dxfId="958" priority="268">
      <formula>IF(RIGHT(TEXT(AI92,"0.#"),1)=".",TRUE,FALSE)</formula>
    </cfRule>
  </conditionalFormatting>
  <conditionalFormatting sqref="AI91">
    <cfRule type="expression" dxfId="957" priority="265">
      <formula>IF(RIGHT(TEXT(AI91,"0.#"),1)=".",FALSE,TRUE)</formula>
    </cfRule>
    <cfRule type="expression" dxfId="956" priority="266">
      <formula>IF(RIGHT(TEXT(AI91,"0.#"),1)=".",TRUE,FALSE)</formula>
    </cfRule>
  </conditionalFormatting>
  <conditionalFormatting sqref="AI90">
    <cfRule type="expression" dxfId="955" priority="263">
      <formula>IF(RIGHT(TEXT(AI90,"0.#"),1)=".",FALSE,TRUE)</formula>
    </cfRule>
    <cfRule type="expression" dxfId="954" priority="264">
      <formula>IF(RIGHT(TEXT(AI90,"0.#"),1)=".",TRUE,FALSE)</formula>
    </cfRule>
  </conditionalFormatting>
  <conditionalFormatting sqref="AM91">
    <cfRule type="expression" dxfId="953" priority="259">
      <formula>IF(RIGHT(TEXT(AM91,"0.#"),1)=".",FALSE,TRUE)</formula>
    </cfRule>
    <cfRule type="expression" dxfId="952" priority="260">
      <formula>IF(RIGHT(TEXT(AM91,"0.#"),1)=".",TRUE,FALSE)</formula>
    </cfRule>
  </conditionalFormatting>
  <conditionalFormatting sqref="AM92">
    <cfRule type="expression" dxfId="951" priority="257">
      <formula>IF(RIGHT(TEXT(AM92,"0.#"),1)=".",FALSE,TRUE)</formula>
    </cfRule>
    <cfRule type="expression" dxfId="950" priority="258">
      <formula>IF(RIGHT(TEXT(AM92,"0.#"),1)=".",TRUE,FALSE)</formula>
    </cfRule>
  </conditionalFormatting>
  <conditionalFormatting sqref="AQ90:AQ92">
    <cfRule type="expression" dxfId="949" priority="255">
      <formula>IF(RIGHT(TEXT(AQ90,"0.#"),1)=".",FALSE,TRUE)</formula>
    </cfRule>
    <cfRule type="expression" dxfId="948" priority="256">
      <formula>IF(RIGHT(TEXT(AQ90,"0.#"),1)=".",TRUE,FALSE)</formula>
    </cfRule>
  </conditionalFormatting>
  <conditionalFormatting sqref="AU90:AU92">
    <cfRule type="expression" dxfId="947" priority="253">
      <formula>IF(RIGHT(TEXT(AU90,"0.#"),1)=".",FALSE,TRUE)</formula>
    </cfRule>
    <cfRule type="expression" dxfId="946" priority="254">
      <formula>IF(RIGHT(TEXT(AU90,"0.#"),1)=".",TRUE,FALSE)</formula>
    </cfRule>
  </conditionalFormatting>
  <conditionalFormatting sqref="AE85">
    <cfRule type="expression" dxfId="945" priority="251">
      <formula>IF(RIGHT(TEXT(AE85,"0.#"),1)=".",FALSE,TRUE)</formula>
    </cfRule>
    <cfRule type="expression" dxfId="944" priority="252">
      <formula>IF(RIGHT(TEXT(AE85,"0.#"),1)=".",TRUE,FALSE)</formula>
    </cfRule>
  </conditionalFormatting>
  <conditionalFormatting sqref="AE86">
    <cfRule type="expression" dxfId="943" priority="249">
      <formula>IF(RIGHT(TEXT(AE86,"0.#"),1)=".",FALSE,TRUE)</formula>
    </cfRule>
    <cfRule type="expression" dxfId="942" priority="250">
      <formula>IF(RIGHT(TEXT(AE86,"0.#"),1)=".",TRUE,FALSE)</formula>
    </cfRule>
  </conditionalFormatting>
  <conditionalFormatting sqref="AM85">
    <cfRule type="expression" dxfId="941" priority="239">
      <formula>IF(RIGHT(TEXT(AM85,"0.#"),1)=".",FALSE,TRUE)</formula>
    </cfRule>
    <cfRule type="expression" dxfId="940" priority="240">
      <formula>IF(RIGHT(TEXT(AM85,"0.#"),1)=".",TRUE,FALSE)</formula>
    </cfRule>
  </conditionalFormatting>
  <conditionalFormatting sqref="AE87">
    <cfRule type="expression" dxfId="939" priority="247">
      <formula>IF(RIGHT(TEXT(AE87,"0.#"),1)=".",FALSE,TRUE)</formula>
    </cfRule>
    <cfRule type="expression" dxfId="938" priority="248">
      <formula>IF(RIGHT(TEXT(AE87,"0.#"),1)=".",TRUE,FALSE)</formula>
    </cfRule>
  </conditionalFormatting>
  <conditionalFormatting sqref="AI87">
    <cfRule type="expression" dxfId="937" priority="245">
      <formula>IF(RIGHT(TEXT(AI87,"0.#"),1)=".",FALSE,TRUE)</formula>
    </cfRule>
    <cfRule type="expression" dxfId="936" priority="246">
      <formula>IF(RIGHT(TEXT(AI87,"0.#"),1)=".",TRUE,FALSE)</formula>
    </cfRule>
  </conditionalFormatting>
  <conditionalFormatting sqref="AI86">
    <cfRule type="expression" dxfId="935" priority="243">
      <formula>IF(RIGHT(TEXT(AI86,"0.#"),1)=".",FALSE,TRUE)</formula>
    </cfRule>
    <cfRule type="expression" dxfId="934" priority="244">
      <formula>IF(RIGHT(TEXT(AI86,"0.#"),1)=".",TRUE,FALSE)</formula>
    </cfRule>
  </conditionalFormatting>
  <conditionalFormatting sqref="AI85">
    <cfRule type="expression" dxfId="933" priority="241">
      <formula>IF(RIGHT(TEXT(AI85,"0.#"),1)=".",FALSE,TRUE)</formula>
    </cfRule>
    <cfRule type="expression" dxfId="932" priority="242">
      <formula>IF(RIGHT(TEXT(AI85,"0.#"),1)=".",TRUE,FALSE)</formula>
    </cfRule>
  </conditionalFormatting>
  <conditionalFormatting sqref="AM86">
    <cfRule type="expression" dxfId="931" priority="237">
      <formula>IF(RIGHT(TEXT(AM86,"0.#"),1)=".",FALSE,TRUE)</formula>
    </cfRule>
    <cfRule type="expression" dxfId="930" priority="238">
      <formula>IF(RIGHT(TEXT(AM86,"0.#"),1)=".",TRUE,FALSE)</formula>
    </cfRule>
  </conditionalFormatting>
  <conditionalFormatting sqref="AM87">
    <cfRule type="expression" dxfId="929" priority="235">
      <formula>IF(RIGHT(TEXT(AM87,"0.#"),1)=".",FALSE,TRUE)</formula>
    </cfRule>
    <cfRule type="expression" dxfId="928" priority="236">
      <formula>IF(RIGHT(TEXT(AM87,"0.#"),1)=".",TRUE,FALSE)</formula>
    </cfRule>
  </conditionalFormatting>
  <conditionalFormatting sqref="AQ85:AQ87">
    <cfRule type="expression" dxfId="927" priority="233">
      <formula>IF(RIGHT(TEXT(AQ85,"0.#"),1)=".",FALSE,TRUE)</formula>
    </cfRule>
    <cfRule type="expression" dxfId="926" priority="234">
      <formula>IF(RIGHT(TEXT(AQ85,"0.#"),1)=".",TRUE,FALSE)</formula>
    </cfRule>
  </conditionalFormatting>
  <conditionalFormatting sqref="AU85:AU87">
    <cfRule type="expression" dxfId="925" priority="231">
      <formula>IF(RIGHT(TEXT(AU85,"0.#"),1)=".",FALSE,TRUE)</formula>
    </cfRule>
    <cfRule type="expression" dxfId="924" priority="232">
      <formula>IF(RIGHT(TEXT(AU85,"0.#"),1)=".",TRUE,FALSE)</formula>
    </cfRule>
  </conditionalFormatting>
  <conditionalFormatting sqref="AE124">
    <cfRule type="expression" dxfId="923" priority="229">
      <formula>IF(RIGHT(TEXT(AE124,"0.#"),1)=".",FALSE,TRUE)</formula>
    </cfRule>
    <cfRule type="expression" dxfId="922" priority="230">
      <formula>IF(RIGHT(TEXT(AE124,"0.#"),1)=".",TRUE,FALSE)</formula>
    </cfRule>
  </conditionalFormatting>
  <conditionalFormatting sqref="AE125">
    <cfRule type="expression" dxfId="921" priority="227">
      <formula>IF(RIGHT(TEXT(AE125,"0.#"),1)=".",FALSE,TRUE)</formula>
    </cfRule>
    <cfRule type="expression" dxfId="920" priority="228">
      <formula>IF(RIGHT(TEXT(AE125,"0.#"),1)=".",TRUE,FALSE)</formula>
    </cfRule>
  </conditionalFormatting>
  <conditionalFormatting sqref="AM124">
    <cfRule type="expression" dxfId="919" priority="217">
      <formula>IF(RIGHT(TEXT(AM124,"0.#"),1)=".",FALSE,TRUE)</formula>
    </cfRule>
    <cfRule type="expression" dxfId="918" priority="218">
      <formula>IF(RIGHT(TEXT(AM124,"0.#"),1)=".",TRUE,FALSE)</formula>
    </cfRule>
  </conditionalFormatting>
  <conditionalFormatting sqref="AE126">
    <cfRule type="expression" dxfId="917" priority="225">
      <formula>IF(RIGHT(TEXT(AE126,"0.#"),1)=".",FALSE,TRUE)</formula>
    </cfRule>
    <cfRule type="expression" dxfId="916" priority="226">
      <formula>IF(RIGHT(TEXT(AE126,"0.#"),1)=".",TRUE,FALSE)</formula>
    </cfRule>
  </conditionalFormatting>
  <conditionalFormatting sqref="AI126">
    <cfRule type="expression" dxfId="915" priority="223">
      <formula>IF(RIGHT(TEXT(AI126,"0.#"),1)=".",FALSE,TRUE)</formula>
    </cfRule>
    <cfRule type="expression" dxfId="914" priority="224">
      <formula>IF(RIGHT(TEXT(AI126,"0.#"),1)=".",TRUE,FALSE)</formula>
    </cfRule>
  </conditionalFormatting>
  <conditionalFormatting sqref="AI125">
    <cfRule type="expression" dxfId="913" priority="221">
      <formula>IF(RIGHT(TEXT(AI125,"0.#"),1)=".",FALSE,TRUE)</formula>
    </cfRule>
    <cfRule type="expression" dxfId="912" priority="222">
      <formula>IF(RIGHT(TEXT(AI125,"0.#"),1)=".",TRUE,FALSE)</formula>
    </cfRule>
  </conditionalFormatting>
  <conditionalFormatting sqref="AI124">
    <cfRule type="expression" dxfId="911" priority="219">
      <formula>IF(RIGHT(TEXT(AI124,"0.#"),1)=".",FALSE,TRUE)</formula>
    </cfRule>
    <cfRule type="expression" dxfId="910" priority="220">
      <formula>IF(RIGHT(TEXT(AI124,"0.#"),1)=".",TRUE,FALSE)</formula>
    </cfRule>
  </conditionalFormatting>
  <conditionalFormatting sqref="AM125">
    <cfRule type="expression" dxfId="909" priority="215">
      <formula>IF(RIGHT(TEXT(AM125,"0.#"),1)=".",FALSE,TRUE)</formula>
    </cfRule>
    <cfRule type="expression" dxfId="908" priority="216">
      <formula>IF(RIGHT(TEXT(AM125,"0.#"),1)=".",TRUE,FALSE)</formula>
    </cfRule>
  </conditionalFormatting>
  <conditionalFormatting sqref="AM126">
    <cfRule type="expression" dxfId="907" priority="213">
      <formula>IF(RIGHT(TEXT(AM126,"0.#"),1)=".",FALSE,TRUE)</formula>
    </cfRule>
    <cfRule type="expression" dxfId="906" priority="214">
      <formula>IF(RIGHT(TEXT(AM126,"0.#"),1)=".",TRUE,FALSE)</formula>
    </cfRule>
  </conditionalFormatting>
  <conditionalFormatting sqref="AQ124:AQ126">
    <cfRule type="expression" dxfId="905" priority="211">
      <formula>IF(RIGHT(TEXT(AQ124,"0.#"),1)=".",FALSE,TRUE)</formula>
    </cfRule>
    <cfRule type="expression" dxfId="904" priority="212">
      <formula>IF(RIGHT(TEXT(AQ124,"0.#"),1)=".",TRUE,FALSE)</formula>
    </cfRule>
  </conditionalFormatting>
  <conditionalFormatting sqref="AU124:AU126">
    <cfRule type="expression" dxfId="903" priority="209">
      <formula>IF(RIGHT(TEXT(AU124,"0.#"),1)=".",FALSE,TRUE)</formula>
    </cfRule>
    <cfRule type="expression" dxfId="902" priority="210">
      <formula>IF(RIGHT(TEXT(AU124,"0.#"),1)=".",TRUE,FALSE)</formula>
    </cfRule>
  </conditionalFormatting>
  <conditionalFormatting sqref="AE119">
    <cfRule type="expression" dxfId="901" priority="207">
      <formula>IF(RIGHT(TEXT(AE119,"0.#"),1)=".",FALSE,TRUE)</formula>
    </cfRule>
    <cfRule type="expression" dxfId="900" priority="208">
      <formula>IF(RIGHT(TEXT(AE119,"0.#"),1)=".",TRUE,FALSE)</formula>
    </cfRule>
  </conditionalFormatting>
  <conditionalFormatting sqref="AE120">
    <cfRule type="expression" dxfId="899" priority="205">
      <formula>IF(RIGHT(TEXT(AE120,"0.#"),1)=".",FALSE,TRUE)</formula>
    </cfRule>
    <cfRule type="expression" dxfId="898" priority="206">
      <formula>IF(RIGHT(TEXT(AE120,"0.#"),1)=".",TRUE,FALSE)</formula>
    </cfRule>
  </conditionalFormatting>
  <conditionalFormatting sqref="AM119">
    <cfRule type="expression" dxfId="897" priority="195">
      <formula>IF(RIGHT(TEXT(AM119,"0.#"),1)=".",FALSE,TRUE)</formula>
    </cfRule>
    <cfRule type="expression" dxfId="896" priority="196">
      <formula>IF(RIGHT(TEXT(AM119,"0.#"),1)=".",TRUE,FALSE)</formula>
    </cfRule>
  </conditionalFormatting>
  <conditionalFormatting sqref="AE121">
    <cfRule type="expression" dxfId="895" priority="203">
      <formula>IF(RIGHT(TEXT(AE121,"0.#"),1)=".",FALSE,TRUE)</formula>
    </cfRule>
    <cfRule type="expression" dxfId="894" priority="204">
      <formula>IF(RIGHT(TEXT(AE121,"0.#"),1)=".",TRUE,FALSE)</formula>
    </cfRule>
  </conditionalFormatting>
  <conditionalFormatting sqref="AI121">
    <cfRule type="expression" dxfId="893" priority="201">
      <formula>IF(RIGHT(TEXT(AI121,"0.#"),1)=".",FALSE,TRUE)</formula>
    </cfRule>
    <cfRule type="expression" dxfId="892" priority="202">
      <formula>IF(RIGHT(TEXT(AI121,"0.#"),1)=".",TRUE,FALSE)</formula>
    </cfRule>
  </conditionalFormatting>
  <conditionalFormatting sqref="AI120">
    <cfRule type="expression" dxfId="891" priority="199">
      <formula>IF(RIGHT(TEXT(AI120,"0.#"),1)=".",FALSE,TRUE)</formula>
    </cfRule>
    <cfRule type="expression" dxfId="890" priority="200">
      <formula>IF(RIGHT(TEXT(AI120,"0.#"),1)=".",TRUE,FALSE)</formula>
    </cfRule>
  </conditionalFormatting>
  <conditionalFormatting sqref="AI119">
    <cfRule type="expression" dxfId="889" priority="197">
      <formula>IF(RIGHT(TEXT(AI119,"0.#"),1)=".",FALSE,TRUE)</formula>
    </cfRule>
    <cfRule type="expression" dxfId="888" priority="198">
      <formula>IF(RIGHT(TEXT(AI119,"0.#"),1)=".",TRUE,FALSE)</formula>
    </cfRule>
  </conditionalFormatting>
  <conditionalFormatting sqref="AM120">
    <cfRule type="expression" dxfId="887" priority="193">
      <formula>IF(RIGHT(TEXT(AM120,"0.#"),1)=".",FALSE,TRUE)</formula>
    </cfRule>
    <cfRule type="expression" dxfId="886" priority="194">
      <formula>IF(RIGHT(TEXT(AM120,"0.#"),1)=".",TRUE,FALSE)</formula>
    </cfRule>
  </conditionalFormatting>
  <conditionalFormatting sqref="AM121">
    <cfRule type="expression" dxfId="885" priority="191">
      <formula>IF(RIGHT(TEXT(AM121,"0.#"),1)=".",FALSE,TRUE)</formula>
    </cfRule>
    <cfRule type="expression" dxfId="884" priority="192">
      <formula>IF(RIGHT(TEXT(AM121,"0.#"),1)=".",TRUE,FALSE)</formula>
    </cfRule>
  </conditionalFormatting>
  <conditionalFormatting sqref="AQ119:AQ121">
    <cfRule type="expression" dxfId="883" priority="189">
      <formula>IF(RIGHT(TEXT(AQ119,"0.#"),1)=".",FALSE,TRUE)</formula>
    </cfRule>
    <cfRule type="expression" dxfId="882" priority="190">
      <formula>IF(RIGHT(TEXT(AQ119,"0.#"),1)=".",TRUE,FALSE)</formula>
    </cfRule>
  </conditionalFormatting>
  <conditionalFormatting sqref="AU119:AU121">
    <cfRule type="expression" dxfId="881" priority="187">
      <formula>IF(RIGHT(TEXT(AU119,"0.#"),1)=".",FALSE,TRUE)</formula>
    </cfRule>
    <cfRule type="expression" dxfId="880" priority="188">
      <formula>IF(RIGHT(TEXT(AU119,"0.#"),1)=".",TRUE,FALSE)</formula>
    </cfRule>
  </conditionalFormatting>
  <conditionalFormatting sqref="AE158">
    <cfRule type="expression" dxfId="879" priority="185">
      <formula>IF(RIGHT(TEXT(AE158,"0.#"),1)=".",FALSE,TRUE)</formula>
    </cfRule>
    <cfRule type="expression" dxfId="878" priority="186">
      <formula>IF(RIGHT(TEXT(AE158,"0.#"),1)=".",TRUE,FALSE)</formula>
    </cfRule>
  </conditionalFormatting>
  <conditionalFormatting sqref="AE159">
    <cfRule type="expression" dxfId="877" priority="183">
      <formula>IF(RIGHT(TEXT(AE159,"0.#"),1)=".",FALSE,TRUE)</formula>
    </cfRule>
    <cfRule type="expression" dxfId="876" priority="184">
      <formula>IF(RIGHT(TEXT(AE159,"0.#"),1)=".",TRUE,FALSE)</formula>
    </cfRule>
  </conditionalFormatting>
  <conditionalFormatting sqref="AM158">
    <cfRule type="expression" dxfId="875" priority="173">
      <formula>IF(RIGHT(TEXT(AM158,"0.#"),1)=".",FALSE,TRUE)</formula>
    </cfRule>
    <cfRule type="expression" dxfId="874" priority="174">
      <formula>IF(RIGHT(TEXT(AM158,"0.#"),1)=".",TRUE,FALSE)</formula>
    </cfRule>
  </conditionalFormatting>
  <conditionalFormatting sqref="AE160">
    <cfRule type="expression" dxfId="873" priority="181">
      <formula>IF(RIGHT(TEXT(AE160,"0.#"),1)=".",FALSE,TRUE)</formula>
    </cfRule>
    <cfRule type="expression" dxfId="872" priority="182">
      <formula>IF(RIGHT(TEXT(AE160,"0.#"),1)=".",TRUE,FALSE)</formula>
    </cfRule>
  </conditionalFormatting>
  <conditionalFormatting sqref="AI160">
    <cfRule type="expression" dxfId="871" priority="179">
      <formula>IF(RIGHT(TEXT(AI160,"0.#"),1)=".",FALSE,TRUE)</formula>
    </cfRule>
    <cfRule type="expression" dxfId="870" priority="180">
      <formula>IF(RIGHT(TEXT(AI160,"0.#"),1)=".",TRUE,FALSE)</formula>
    </cfRule>
  </conditionalFormatting>
  <conditionalFormatting sqref="AI159">
    <cfRule type="expression" dxfId="869" priority="177">
      <formula>IF(RIGHT(TEXT(AI159,"0.#"),1)=".",FALSE,TRUE)</formula>
    </cfRule>
    <cfRule type="expression" dxfId="868" priority="178">
      <formula>IF(RIGHT(TEXT(AI159,"0.#"),1)=".",TRUE,FALSE)</formula>
    </cfRule>
  </conditionalFormatting>
  <conditionalFormatting sqref="AI158">
    <cfRule type="expression" dxfId="867" priority="175">
      <formula>IF(RIGHT(TEXT(AI158,"0.#"),1)=".",FALSE,TRUE)</formula>
    </cfRule>
    <cfRule type="expression" dxfId="866" priority="176">
      <formula>IF(RIGHT(TEXT(AI158,"0.#"),1)=".",TRUE,FALSE)</formula>
    </cfRule>
  </conditionalFormatting>
  <conditionalFormatting sqref="AM159">
    <cfRule type="expression" dxfId="865" priority="171">
      <formula>IF(RIGHT(TEXT(AM159,"0.#"),1)=".",FALSE,TRUE)</formula>
    </cfRule>
    <cfRule type="expression" dxfId="864" priority="172">
      <formula>IF(RIGHT(TEXT(AM159,"0.#"),1)=".",TRUE,FALSE)</formula>
    </cfRule>
  </conditionalFormatting>
  <conditionalFormatting sqref="AM160">
    <cfRule type="expression" dxfId="863" priority="169">
      <formula>IF(RIGHT(TEXT(AM160,"0.#"),1)=".",FALSE,TRUE)</formula>
    </cfRule>
    <cfRule type="expression" dxfId="862" priority="170">
      <formula>IF(RIGHT(TEXT(AM160,"0.#"),1)=".",TRUE,FALSE)</formula>
    </cfRule>
  </conditionalFormatting>
  <conditionalFormatting sqref="AQ158:AQ160">
    <cfRule type="expression" dxfId="861" priority="167">
      <formula>IF(RIGHT(TEXT(AQ158,"0.#"),1)=".",FALSE,TRUE)</formula>
    </cfRule>
    <cfRule type="expression" dxfId="860" priority="168">
      <formula>IF(RIGHT(TEXT(AQ158,"0.#"),1)=".",TRUE,FALSE)</formula>
    </cfRule>
  </conditionalFormatting>
  <conditionalFormatting sqref="AU158:AU160">
    <cfRule type="expression" dxfId="859" priority="165">
      <formula>IF(RIGHT(TEXT(AU158,"0.#"),1)=".",FALSE,TRUE)</formula>
    </cfRule>
    <cfRule type="expression" dxfId="858" priority="166">
      <formula>IF(RIGHT(TEXT(AU158,"0.#"),1)=".",TRUE,FALSE)</formula>
    </cfRule>
  </conditionalFormatting>
  <conditionalFormatting sqref="AE153">
    <cfRule type="expression" dxfId="857" priority="163">
      <formula>IF(RIGHT(TEXT(AE153,"0.#"),1)=".",FALSE,TRUE)</formula>
    </cfRule>
    <cfRule type="expression" dxfId="856" priority="164">
      <formula>IF(RIGHT(TEXT(AE153,"0.#"),1)=".",TRUE,FALSE)</formula>
    </cfRule>
  </conditionalFormatting>
  <conditionalFormatting sqref="AE154">
    <cfRule type="expression" dxfId="855" priority="161">
      <formula>IF(RIGHT(TEXT(AE154,"0.#"),1)=".",FALSE,TRUE)</formula>
    </cfRule>
    <cfRule type="expression" dxfId="854" priority="162">
      <formula>IF(RIGHT(TEXT(AE154,"0.#"),1)=".",TRUE,FALSE)</formula>
    </cfRule>
  </conditionalFormatting>
  <conditionalFormatting sqref="AM153">
    <cfRule type="expression" dxfId="853" priority="151">
      <formula>IF(RIGHT(TEXT(AM153,"0.#"),1)=".",FALSE,TRUE)</formula>
    </cfRule>
    <cfRule type="expression" dxfId="852" priority="152">
      <formula>IF(RIGHT(TEXT(AM153,"0.#"),1)=".",TRUE,FALSE)</formula>
    </cfRule>
  </conditionalFormatting>
  <conditionalFormatting sqref="AE155">
    <cfRule type="expression" dxfId="851" priority="159">
      <formula>IF(RIGHT(TEXT(AE155,"0.#"),1)=".",FALSE,TRUE)</formula>
    </cfRule>
    <cfRule type="expression" dxfId="850" priority="160">
      <formula>IF(RIGHT(TEXT(AE155,"0.#"),1)=".",TRUE,FALSE)</formula>
    </cfRule>
  </conditionalFormatting>
  <conditionalFormatting sqref="AI155">
    <cfRule type="expression" dxfId="849" priority="157">
      <formula>IF(RIGHT(TEXT(AI155,"0.#"),1)=".",FALSE,TRUE)</formula>
    </cfRule>
    <cfRule type="expression" dxfId="848" priority="158">
      <formula>IF(RIGHT(TEXT(AI155,"0.#"),1)=".",TRUE,FALSE)</formula>
    </cfRule>
  </conditionalFormatting>
  <conditionalFormatting sqref="AI154">
    <cfRule type="expression" dxfId="847" priority="155">
      <formula>IF(RIGHT(TEXT(AI154,"0.#"),1)=".",FALSE,TRUE)</formula>
    </cfRule>
    <cfRule type="expression" dxfId="846" priority="156">
      <formula>IF(RIGHT(TEXT(AI154,"0.#"),1)=".",TRUE,FALSE)</formula>
    </cfRule>
  </conditionalFormatting>
  <conditionalFormatting sqref="AI153">
    <cfRule type="expression" dxfId="845" priority="153">
      <formula>IF(RIGHT(TEXT(AI153,"0.#"),1)=".",FALSE,TRUE)</formula>
    </cfRule>
    <cfRule type="expression" dxfId="844" priority="154">
      <formula>IF(RIGHT(TEXT(AI153,"0.#"),1)=".",TRUE,FALSE)</formula>
    </cfRule>
  </conditionalFormatting>
  <conditionalFormatting sqref="AM154">
    <cfRule type="expression" dxfId="843" priority="149">
      <formula>IF(RIGHT(TEXT(AM154,"0.#"),1)=".",FALSE,TRUE)</formula>
    </cfRule>
    <cfRule type="expression" dxfId="842" priority="150">
      <formula>IF(RIGHT(TEXT(AM154,"0.#"),1)=".",TRUE,FALSE)</formula>
    </cfRule>
  </conditionalFormatting>
  <conditionalFormatting sqref="AM155">
    <cfRule type="expression" dxfId="841" priority="147">
      <formula>IF(RIGHT(TEXT(AM155,"0.#"),1)=".",FALSE,TRUE)</formula>
    </cfRule>
    <cfRule type="expression" dxfId="840" priority="148">
      <formula>IF(RIGHT(TEXT(AM155,"0.#"),1)=".",TRUE,FALSE)</formula>
    </cfRule>
  </conditionalFormatting>
  <conditionalFormatting sqref="AQ153:AQ155">
    <cfRule type="expression" dxfId="839" priority="145">
      <formula>IF(RIGHT(TEXT(AQ153,"0.#"),1)=".",FALSE,TRUE)</formula>
    </cfRule>
    <cfRule type="expression" dxfId="838" priority="146">
      <formula>IF(RIGHT(TEXT(AQ153,"0.#"),1)=".",TRUE,FALSE)</formula>
    </cfRule>
  </conditionalFormatting>
  <conditionalFormatting sqref="AU153:AU155">
    <cfRule type="expression" dxfId="837" priority="143">
      <formula>IF(RIGHT(TEXT(AU153,"0.#"),1)=".",FALSE,TRUE)</formula>
    </cfRule>
    <cfRule type="expression" dxfId="836" priority="144">
      <formula>IF(RIGHT(TEXT(AU153,"0.#"),1)=".",TRUE,FALSE)</formula>
    </cfRule>
  </conditionalFormatting>
  <conditionalFormatting sqref="AE192">
    <cfRule type="expression" dxfId="835" priority="141">
      <formula>IF(RIGHT(TEXT(AE192,"0.#"),1)=".",FALSE,TRUE)</formula>
    </cfRule>
    <cfRule type="expression" dxfId="834" priority="142">
      <formula>IF(RIGHT(TEXT(AE192,"0.#"),1)=".",TRUE,FALSE)</formula>
    </cfRule>
  </conditionalFormatting>
  <conditionalFormatting sqref="AE193">
    <cfRule type="expression" dxfId="833" priority="139">
      <formula>IF(RIGHT(TEXT(AE193,"0.#"),1)=".",FALSE,TRUE)</formula>
    </cfRule>
    <cfRule type="expression" dxfId="832" priority="140">
      <formula>IF(RIGHT(TEXT(AE193,"0.#"),1)=".",TRUE,FALSE)</formula>
    </cfRule>
  </conditionalFormatting>
  <conditionalFormatting sqref="AM192">
    <cfRule type="expression" dxfId="831" priority="129">
      <formula>IF(RIGHT(TEXT(AM192,"0.#"),1)=".",FALSE,TRUE)</formula>
    </cfRule>
    <cfRule type="expression" dxfId="830" priority="130">
      <formula>IF(RIGHT(TEXT(AM192,"0.#"),1)=".",TRUE,FALSE)</formula>
    </cfRule>
  </conditionalFormatting>
  <conditionalFormatting sqref="AE194">
    <cfRule type="expression" dxfId="829" priority="137">
      <formula>IF(RIGHT(TEXT(AE194,"0.#"),1)=".",FALSE,TRUE)</formula>
    </cfRule>
    <cfRule type="expression" dxfId="828" priority="138">
      <formula>IF(RIGHT(TEXT(AE194,"0.#"),1)=".",TRUE,FALSE)</formula>
    </cfRule>
  </conditionalFormatting>
  <conditionalFormatting sqref="AI194">
    <cfRule type="expression" dxfId="827" priority="135">
      <formula>IF(RIGHT(TEXT(AI194,"0.#"),1)=".",FALSE,TRUE)</formula>
    </cfRule>
    <cfRule type="expression" dxfId="826" priority="136">
      <formula>IF(RIGHT(TEXT(AI194,"0.#"),1)=".",TRUE,FALSE)</formula>
    </cfRule>
  </conditionalFormatting>
  <conditionalFormatting sqref="AI193">
    <cfRule type="expression" dxfId="825" priority="133">
      <formula>IF(RIGHT(TEXT(AI193,"0.#"),1)=".",FALSE,TRUE)</formula>
    </cfRule>
    <cfRule type="expression" dxfId="824" priority="134">
      <formula>IF(RIGHT(TEXT(AI193,"0.#"),1)=".",TRUE,FALSE)</formula>
    </cfRule>
  </conditionalFormatting>
  <conditionalFormatting sqref="AI192">
    <cfRule type="expression" dxfId="823" priority="131">
      <formula>IF(RIGHT(TEXT(AI192,"0.#"),1)=".",FALSE,TRUE)</formula>
    </cfRule>
    <cfRule type="expression" dxfId="822" priority="132">
      <formula>IF(RIGHT(TEXT(AI192,"0.#"),1)=".",TRUE,FALSE)</formula>
    </cfRule>
  </conditionalFormatting>
  <conditionalFormatting sqref="AM193">
    <cfRule type="expression" dxfId="821" priority="127">
      <formula>IF(RIGHT(TEXT(AM193,"0.#"),1)=".",FALSE,TRUE)</formula>
    </cfRule>
    <cfRule type="expression" dxfId="820" priority="128">
      <formula>IF(RIGHT(TEXT(AM193,"0.#"),1)=".",TRUE,FALSE)</formula>
    </cfRule>
  </conditionalFormatting>
  <conditionalFormatting sqref="AM194">
    <cfRule type="expression" dxfId="819" priority="125">
      <formula>IF(RIGHT(TEXT(AM194,"0.#"),1)=".",FALSE,TRUE)</formula>
    </cfRule>
    <cfRule type="expression" dxfId="818" priority="126">
      <formula>IF(RIGHT(TEXT(AM194,"0.#"),1)=".",TRUE,FALSE)</formula>
    </cfRule>
  </conditionalFormatting>
  <conditionalFormatting sqref="AQ192:AQ194">
    <cfRule type="expression" dxfId="817" priority="123">
      <formula>IF(RIGHT(TEXT(AQ192,"0.#"),1)=".",FALSE,TRUE)</formula>
    </cfRule>
    <cfRule type="expression" dxfId="816" priority="124">
      <formula>IF(RIGHT(TEXT(AQ192,"0.#"),1)=".",TRUE,FALSE)</formula>
    </cfRule>
  </conditionalFormatting>
  <conditionalFormatting sqref="AU192:AU194">
    <cfRule type="expression" dxfId="815" priority="121">
      <formula>IF(RIGHT(TEXT(AU192,"0.#"),1)=".",FALSE,TRUE)</formula>
    </cfRule>
    <cfRule type="expression" dxfId="814" priority="122">
      <formula>IF(RIGHT(TEXT(AU192,"0.#"),1)=".",TRUE,FALSE)</formula>
    </cfRule>
  </conditionalFormatting>
  <conditionalFormatting sqref="AE187">
    <cfRule type="expression" dxfId="813" priority="119">
      <formula>IF(RIGHT(TEXT(AE187,"0.#"),1)=".",FALSE,TRUE)</formula>
    </cfRule>
    <cfRule type="expression" dxfId="812" priority="120">
      <formula>IF(RIGHT(TEXT(AE187,"0.#"),1)=".",TRUE,FALSE)</formula>
    </cfRule>
  </conditionalFormatting>
  <conditionalFormatting sqref="AE188">
    <cfRule type="expression" dxfId="811" priority="117">
      <formula>IF(RIGHT(TEXT(AE188,"0.#"),1)=".",FALSE,TRUE)</formula>
    </cfRule>
    <cfRule type="expression" dxfId="810" priority="118">
      <formula>IF(RIGHT(TEXT(AE188,"0.#"),1)=".",TRUE,FALSE)</formula>
    </cfRule>
  </conditionalFormatting>
  <conditionalFormatting sqref="AM187">
    <cfRule type="expression" dxfId="809" priority="107">
      <formula>IF(RIGHT(TEXT(AM187,"0.#"),1)=".",FALSE,TRUE)</formula>
    </cfRule>
    <cfRule type="expression" dxfId="808" priority="108">
      <formula>IF(RIGHT(TEXT(AM187,"0.#"),1)=".",TRUE,FALSE)</formula>
    </cfRule>
  </conditionalFormatting>
  <conditionalFormatting sqref="AE189">
    <cfRule type="expression" dxfId="807" priority="115">
      <formula>IF(RIGHT(TEXT(AE189,"0.#"),1)=".",FALSE,TRUE)</formula>
    </cfRule>
    <cfRule type="expression" dxfId="806" priority="116">
      <formula>IF(RIGHT(TEXT(AE189,"0.#"),1)=".",TRUE,FALSE)</formula>
    </cfRule>
  </conditionalFormatting>
  <conditionalFormatting sqref="AI189">
    <cfRule type="expression" dxfId="805" priority="113">
      <formula>IF(RIGHT(TEXT(AI189,"0.#"),1)=".",FALSE,TRUE)</formula>
    </cfRule>
    <cfRule type="expression" dxfId="804" priority="114">
      <formula>IF(RIGHT(TEXT(AI189,"0.#"),1)=".",TRUE,FALSE)</formula>
    </cfRule>
  </conditionalFormatting>
  <conditionalFormatting sqref="AI188">
    <cfRule type="expression" dxfId="803" priority="111">
      <formula>IF(RIGHT(TEXT(AI188,"0.#"),1)=".",FALSE,TRUE)</formula>
    </cfRule>
    <cfRule type="expression" dxfId="802" priority="112">
      <formula>IF(RIGHT(TEXT(AI188,"0.#"),1)=".",TRUE,FALSE)</formula>
    </cfRule>
  </conditionalFormatting>
  <conditionalFormatting sqref="AI187">
    <cfRule type="expression" dxfId="801" priority="109">
      <formula>IF(RIGHT(TEXT(AI187,"0.#"),1)=".",FALSE,TRUE)</formula>
    </cfRule>
    <cfRule type="expression" dxfId="800" priority="110">
      <formula>IF(RIGHT(TEXT(AI187,"0.#"),1)=".",TRUE,FALSE)</formula>
    </cfRule>
  </conditionalFormatting>
  <conditionalFormatting sqref="AM188">
    <cfRule type="expression" dxfId="799" priority="105">
      <formula>IF(RIGHT(TEXT(AM188,"0.#"),1)=".",FALSE,TRUE)</formula>
    </cfRule>
    <cfRule type="expression" dxfId="798" priority="106">
      <formula>IF(RIGHT(TEXT(AM188,"0.#"),1)=".",TRUE,FALSE)</formula>
    </cfRule>
  </conditionalFormatting>
  <conditionalFormatting sqref="AM189">
    <cfRule type="expression" dxfId="797" priority="103">
      <formula>IF(RIGHT(TEXT(AM189,"0.#"),1)=".",FALSE,TRUE)</formula>
    </cfRule>
    <cfRule type="expression" dxfId="796" priority="104">
      <formula>IF(RIGHT(TEXT(AM189,"0.#"),1)=".",TRUE,FALSE)</formula>
    </cfRule>
  </conditionalFormatting>
  <conditionalFormatting sqref="AQ187:AQ189">
    <cfRule type="expression" dxfId="795" priority="101">
      <formula>IF(RIGHT(TEXT(AQ187,"0.#"),1)=".",FALSE,TRUE)</formula>
    </cfRule>
    <cfRule type="expression" dxfId="794" priority="102">
      <formula>IF(RIGHT(TEXT(AQ187,"0.#"),1)=".",TRUE,FALSE)</formula>
    </cfRule>
  </conditionalFormatting>
  <conditionalFormatting sqref="AU187:AU189">
    <cfRule type="expression" dxfId="793" priority="99">
      <formula>IF(RIGHT(TEXT(AU187,"0.#"),1)=".",FALSE,TRUE)</formula>
    </cfRule>
    <cfRule type="expression" dxfId="792" priority="100">
      <formula>IF(RIGHT(TEXT(AU187,"0.#"),1)=".",TRUE,FALSE)</formula>
    </cfRule>
  </conditionalFormatting>
  <conditionalFormatting sqref="AE56">
    <cfRule type="expression" dxfId="791" priority="97">
      <formula>IF(RIGHT(TEXT(AE56,"0.#"),1)=".",FALSE,TRUE)</formula>
    </cfRule>
    <cfRule type="expression" dxfId="790" priority="98">
      <formula>IF(RIGHT(TEXT(AE56,"0.#"),1)=".",TRUE,FALSE)</formula>
    </cfRule>
  </conditionalFormatting>
  <conditionalFormatting sqref="AE57">
    <cfRule type="expression" dxfId="789" priority="95">
      <formula>IF(RIGHT(TEXT(AE57,"0.#"),1)=".",FALSE,TRUE)</formula>
    </cfRule>
    <cfRule type="expression" dxfId="788" priority="96">
      <formula>IF(RIGHT(TEXT(AE57,"0.#"),1)=".",TRUE,FALSE)</formula>
    </cfRule>
  </conditionalFormatting>
  <conditionalFormatting sqref="AM56">
    <cfRule type="expression" dxfId="787" priority="85">
      <formula>IF(RIGHT(TEXT(AM56,"0.#"),1)=".",FALSE,TRUE)</formula>
    </cfRule>
    <cfRule type="expression" dxfId="786" priority="86">
      <formula>IF(RIGHT(TEXT(AM56,"0.#"),1)=".",TRUE,FALSE)</formula>
    </cfRule>
  </conditionalFormatting>
  <conditionalFormatting sqref="AE58">
    <cfRule type="expression" dxfId="785" priority="93">
      <formula>IF(RIGHT(TEXT(AE58,"0.#"),1)=".",FALSE,TRUE)</formula>
    </cfRule>
    <cfRule type="expression" dxfId="784" priority="94">
      <formula>IF(RIGHT(TEXT(AE58,"0.#"),1)=".",TRUE,FALSE)</formula>
    </cfRule>
  </conditionalFormatting>
  <conditionalFormatting sqref="AI58">
    <cfRule type="expression" dxfId="783" priority="91">
      <formula>IF(RIGHT(TEXT(AI58,"0.#"),1)=".",FALSE,TRUE)</formula>
    </cfRule>
    <cfRule type="expression" dxfId="782" priority="92">
      <formula>IF(RIGHT(TEXT(AI58,"0.#"),1)=".",TRUE,FALSE)</formula>
    </cfRule>
  </conditionalFormatting>
  <conditionalFormatting sqref="AI57">
    <cfRule type="expression" dxfId="781" priority="89">
      <formula>IF(RIGHT(TEXT(AI57,"0.#"),1)=".",FALSE,TRUE)</formula>
    </cfRule>
    <cfRule type="expression" dxfId="780" priority="90">
      <formula>IF(RIGHT(TEXT(AI57,"0.#"),1)=".",TRUE,FALSE)</formula>
    </cfRule>
  </conditionalFormatting>
  <conditionalFormatting sqref="AI56">
    <cfRule type="expression" dxfId="779" priority="87">
      <formula>IF(RIGHT(TEXT(AI56,"0.#"),1)=".",FALSE,TRUE)</formula>
    </cfRule>
    <cfRule type="expression" dxfId="778" priority="88">
      <formula>IF(RIGHT(TEXT(AI56,"0.#"),1)=".",TRUE,FALSE)</formula>
    </cfRule>
  </conditionalFormatting>
  <conditionalFormatting sqref="AM57">
    <cfRule type="expression" dxfId="777" priority="83">
      <formula>IF(RIGHT(TEXT(AM57,"0.#"),1)=".",FALSE,TRUE)</formula>
    </cfRule>
    <cfRule type="expression" dxfId="776" priority="84">
      <formula>IF(RIGHT(TEXT(AM57,"0.#"),1)=".",TRUE,FALSE)</formula>
    </cfRule>
  </conditionalFormatting>
  <conditionalFormatting sqref="AM58">
    <cfRule type="expression" dxfId="775" priority="81">
      <formula>IF(RIGHT(TEXT(AM58,"0.#"),1)=".",FALSE,TRUE)</formula>
    </cfRule>
    <cfRule type="expression" dxfId="774" priority="82">
      <formula>IF(RIGHT(TEXT(AM58,"0.#"),1)=".",TRUE,FALSE)</formula>
    </cfRule>
  </conditionalFormatting>
  <conditionalFormatting sqref="AQ56:AQ58">
    <cfRule type="expression" dxfId="773" priority="79">
      <formula>IF(RIGHT(TEXT(AQ56,"0.#"),1)=".",FALSE,TRUE)</formula>
    </cfRule>
    <cfRule type="expression" dxfId="772" priority="80">
      <formula>IF(RIGHT(TEXT(AQ56,"0.#"),1)=".",TRUE,FALSE)</formula>
    </cfRule>
  </conditionalFormatting>
  <conditionalFormatting sqref="AU56:AU58">
    <cfRule type="expression" dxfId="771" priority="77">
      <formula>IF(RIGHT(TEXT(AU56,"0.#"),1)=".",FALSE,TRUE)</formula>
    </cfRule>
    <cfRule type="expression" dxfId="770" priority="78">
      <formula>IF(RIGHT(TEXT(AU56,"0.#"),1)=".",TRUE,FALSE)</formula>
    </cfRule>
  </conditionalFormatting>
  <conditionalFormatting sqref="AE51">
    <cfRule type="expression" dxfId="769" priority="75">
      <formula>IF(RIGHT(TEXT(AE51,"0.#"),1)=".",FALSE,TRUE)</formula>
    </cfRule>
    <cfRule type="expression" dxfId="768" priority="76">
      <formula>IF(RIGHT(TEXT(AE51,"0.#"),1)=".",TRUE,FALSE)</formula>
    </cfRule>
  </conditionalFormatting>
  <conditionalFormatting sqref="AE52">
    <cfRule type="expression" dxfId="767" priority="73">
      <formula>IF(RIGHT(TEXT(AE52,"0.#"),1)=".",FALSE,TRUE)</formula>
    </cfRule>
    <cfRule type="expression" dxfId="766" priority="74">
      <formula>IF(RIGHT(TEXT(AE52,"0.#"),1)=".",TRUE,FALSE)</formula>
    </cfRule>
  </conditionalFormatting>
  <conditionalFormatting sqref="AM51">
    <cfRule type="expression" dxfId="765" priority="63">
      <formula>IF(RIGHT(TEXT(AM51,"0.#"),1)=".",FALSE,TRUE)</formula>
    </cfRule>
    <cfRule type="expression" dxfId="764" priority="64">
      <formula>IF(RIGHT(TEXT(AM51,"0.#"),1)=".",TRUE,FALSE)</formula>
    </cfRule>
  </conditionalFormatting>
  <conditionalFormatting sqref="AE53">
    <cfRule type="expression" dxfId="763" priority="71">
      <formula>IF(RIGHT(TEXT(AE53,"0.#"),1)=".",FALSE,TRUE)</formula>
    </cfRule>
    <cfRule type="expression" dxfId="762" priority="72">
      <formula>IF(RIGHT(TEXT(AE53,"0.#"),1)=".",TRUE,FALSE)</formula>
    </cfRule>
  </conditionalFormatting>
  <conditionalFormatting sqref="AI53">
    <cfRule type="expression" dxfId="761" priority="69">
      <formula>IF(RIGHT(TEXT(AI53,"0.#"),1)=".",FALSE,TRUE)</formula>
    </cfRule>
    <cfRule type="expression" dxfId="760" priority="70">
      <formula>IF(RIGHT(TEXT(AI53,"0.#"),1)=".",TRUE,FALSE)</formula>
    </cfRule>
  </conditionalFormatting>
  <conditionalFormatting sqref="AI52">
    <cfRule type="expression" dxfId="759" priority="67">
      <formula>IF(RIGHT(TEXT(AI52,"0.#"),1)=".",FALSE,TRUE)</formula>
    </cfRule>
    <cfRule type="expression" dxfId="758" priority="68">
      <formula>IF(RIGHT(TEXT(AI52,"0.#"),1)=".",TRUE,FALSE)</formula>
    </cfRule>
  </conditionalFormatting>
  <conditionalFormatting sqref="AI51">
    <cfRule type="expression" dxfId="757" priority="65">
      <formula>IF(RIGHT(TEXT(AI51,"0.#"),1)=".",FALSE,TRUE)</formula>
    </cfRule>
    <cfRule type="expression" dxfId="756" priority="66">
      <formula>IF(RIGHT(TEXT(AI51,"0.#"),1)=".",TRUE,FALSE)</formula>
    </cfRule>
  </conditionalFormatting>
  <conditionalFormatting sqref="AM52">
    <cfRule type="expression" dxfId="755" priority="61">
      <formula>IF(RIGHT(TEXT(AM52,"0.#"),1)=".",FALSE,TRUE)</formula>
    </cfRule>
    <cfRule type="expression" dxfId="754" priority="62">
      <formula>IF(RIGHT(TEXT(AM52,"0.#"),1)=".",TRUE,FALSE)</formula>
    </cfRule>
  </conditionalFormatting>
  <conditionalFormatting sqref="AM53">
    <cfRule type="expression" dxfId="753" priority="59">
      <formula>IF(RIGHT(TEXT(AM53,"0.#"),1)=".",FALSE,TRUE)</formula>
    </cfRule>
    <cfRule type="expression" dxfId="752" priority="60">
      <formula>IF(RIGHT(TEXT(AM53,"0.#"),1)=".",TRUE,FALSE)</formula>
    </cfRule>
  </conditionalFormatting>
  <conditionalFormatting sqref="AQ51:AQ53">
    <cfRule type="expression" dxfId="751" priority="57">
      <formula>IF(RIGHT(TEXT(AQ51,"0.#"),1)=".",FALSE,TRUE)</formula>
    </cfRule>
    <cfRule type="expression" dxfId="750" priority="58">
      <formula>IF(RIGHT(TEXT(AQ51,"0.#"),1)=".",TRUE,FALSE)</formula>
    </cfRule>
  </conditionalFormatting>
  <conditionalFormatting sqref="AU51:AU53">
    <cfRule type="expression" dxfId="749" priority="55">
      <formula>IF(RIGHT(TEXT(AU51,"0.#"),1)=".",FALSE,TRUE)</formula>
    </cfRule>
    <cfRule type="expression" dxfId="748" priority="56">
      <formula>IF(RIGHT(TEXT(AU51,"0.#"),1)=".",TRUE,FALSE)</formula>
    </cfRule>
  </conditionalFormatting>
  <conditionalFormatting sqref="AM69">
    <cfRule type="expression" dxfId="747" priority="49">
      <formula>IF(RIGHT(TEXT(AM69,"0.#"),1)=".",FALSE,TRUE)</formula>
    </cfRule>
    <cfRule type="expression" dxfId="746" priority="50">
      <formula>IF(RIGHT(TEXT(AM69,"0.#"),1)=".",TRUE,FALSE)</formula>
    </cfRule>
  </conditionalFormatting>
  <conditionalFormatting sqref="AM70">
    <cfRule type="expression" dxfId="745" priority="47">
      <formula>IF(RIGHT(TEXT(AM70,"0.#"),1)=".",FALSE,TRUE)</formula>
    </cfRule>
    <cfRule type="expression" dxfId="744" priority="48">
      <formula>IF(RIGHT(TEXT(AM70,"0.#"),1)=".",TRUE,FALSE)</formula>
    </cfRule>
  </conditionalFormatting>
  <conditionalFormatting sqref="AI70">
    <cfRule type="expression" dxfId="743" priority="45">
      <formula>IF(RIGHT(TEXT(AI70,"0.#"),1)=".",FALSE,TRUE)</formula>
    </cfRule>
    <cfRule type="expression" dxfId="742" priority="46">
      <formula>IF(RIGHT(TEXT(AI70,"0.#"),1)=".",TRUE,FALSE)</formula>
    </cfRule>
  </conditionalFormatting>
  <conditionalFormatting sqref="AQ70">
    <cfRule type="expression" dxfId="741" priority="43">
      <formula>IF(RIGHT(TEXT(AQ70,"0.#"),1)=".",FALSE,TRUE)</formula>
    </cfRule>
    <cfRule type="expression" dxfId="740" priority="44">
      <formula>IF(RIGHT(TEXT(AQ70,"0.#"),1)=".",TRUE,FALSE)</formula>
    </cfRule>
  </conditionalFormatting>
  <conditionalFormatting sqref="AQ69">
    <cfRule type="expression" dxfId="739" priority="53">
      <formula>IF(RIGHT(TEXT(AQ69,"0.#"),1)=".",FALSE,TRUE)</formula>
    </cfRule>
    <cfRule type="expression" dxfId="738" priority="54">
      <formula>IF(RIGHT(TEXT(AQ69,"0.#"),1)=".",TRUE,FALSE)</formula>
    </cfRule>
  </conditionalFormatting>
  <conditionalFormatting sqref="AI69">
    <cfRule type="expression" dxfId="737" priority="51">
      <formula>IF(RIGHT(TEXT(AI69,"0.#"),1)=".",FALSE,TRUE)</formula>
    </cfRule>
    <cfRule type="expression" dxfId="736" priority="52">
      <formula>IF(RIGHT(TEXT(AI69,"0.#"),1)=".",TRUE,FALSE)</formula>
    </cfRule>
  </conditionalFormatting>
  <conditionalFormatting sqref="AM103">
    <cfRule type="expression" dxfId="735" priority="31">
      <formula>IF(RIGHT(TEXT(AM103,"0.#"),1)=".",FALSE,TRUE)</formula>
    </cfRule>
    <cfRule type="expression" dxfId="734" priority="32">
      <formula>IF(RIGHT(TEXT(AM103,"0.#"),1)=".",TRUE,FALSE)</formula>
    </cfRule>
  </conditionalFormatting>
  <conditionalFormatting sqref="AM104">
    <cfRule type="expression" dxfId="733" priority="29">
      <formula>IF(RIGHT(TEXT(AM104,"0.#"),1)=".",FALSE,TRUE)</formula>
    </cfRule>
    <cfRule type="expression" dxfId="732" priority="30">
      <formula>IF(RIGHT(TEXT(AM104,"0.#"),1)=".",TRUE,FALSE)</formula>
    </cfRule>
  </conditionalFormatting>
  <conditionalFormatting sqref="AI104">
    <cfRule type="expression" dxfId="731" priority="27">
      <formula>IF(RIGHT(TEXT(AI104,"0.#"),1)=".",FALSE,TRUE)</formula>
    </cfRule>
    <cfRule type="expression" dxfId="730" priority="28">
      <formula>IF(RIGHT(TEXT(AI104,"0.#"),1)=".",TRUE,FALSE)</formula>
    </cfRule>
  </conditionalFormatting>
  <conditionalFormatting sqref="AQ104">
    <cfRule type="expression" dxfId="729" priority="25">
      <formula>IF(RIGHT(TEXT(AQ104,"0.#"),1)=".",FALSE,TRUE)</formula>
    </cfRule>
    <cfRule type="expression" dxfId="728" priority="26">
      <formula>IF(RIGHT(TEXT(AQ104,"0.#"),1)=".",TRUE,FALSE)</formula>
    </cfRule>
  </conditionalFormatting>
  <conditionalFormatting sqref="AQ103">
    <cfRule type="expression" dxfId="727" priority="35">
      <formula>IF(RIGHT(TEXT(AQ103,"0.#"),1)=".",FALSE,TRUE)</formula>
    </cfRule>
    <cfRule type="expression" dxfId="726" priority="36">
      <formula>IF(RIGHT(TEXT(AQ103,"0.#"),1)=".",TRUE,FALSE)</formula>
    </cfRule>
  </conditionalFormatting>
  <conditionalFormatting sqref="AI103">
    <cfRule type="expression" dxfId="725" priority="33">
      <formula>IF(RIGHT(TEXT(AI103,"0.#"),1)=".",FALSE,TRUE)</formula>
    </cfRule>
    <cfRule type="expression" dxfId="724" priority="34">
      <formula>IF(RIGHT(TEXT(AI103,"0.#"),1)=".",TRUE,FALSE)</formula>
    </cfRule>
  </conditionalFormatting>
  <conditionalFormatting sqref="AM137">
    <cfRule type="expression" dxfId="723" priority="19">
      <formula>IF(RIGHT(TEXT(AM137,"0.#"),1)=".",FALSE,TRUE)</formula>
    </cfRule>
    <cfRule type="expression" dxfId="722" priority="20">
      <formula>IF(RIGHT(TEXT(AM137,"0.#"),1)=".",TRUE,FALSE)</formula>
    </cfRule>
  </conditionalFormatting>
  <conditionalFormatting sqref="AM138">
    <cfRule type="expression" dxfId="721" priority="17">
      <formula>IF(RIGHT(TEXT(AM138,"0.#"),1)=".",FALSE,TRUE)</formula>
    </cfRule>
    <cfRule type="expression" dxfId="720" priority="18">
      <formula>IF(RIGHT(TEXT(AM138,"0.#"),1)=".",TRUE,FALSE)</formula>
    </cfRule>
  </conditionalFormatting>
  <conditionalFormatting sqref="AI138">
    <cfRule type="expression" dxfId="719" priority="15">
      <formula>IF(RIGHT(TEXT(AI138,"0.#"),1)=".",FALSE,TRUE)</formula>
    </cfRule>
    <cfRule type="expression" dxfId="718" priority="16">
      <formula>IF(RIGHT(TEXT(AI138,"0.#"),1)=".",TRUE,FALSE)</formula>
    </cfRule>
  </conditionalFormatting>
  <conditionalFormatting sqref="AQ138">
    <cfRule type="expression" dxfId="717" priority="13">
      <formula>IF(RIGHT(TEXT(AQ138,"0.#"),1)=".",FALSE,TRUE)</formula>
    </cfRule>
    <cfRule type="expression" dxfId="716" priority="14">
      <formula>IF(RIGHT(TEXT(AQ138,"0.#"),1)=".",TRUE,FALSE)</formula>
    </cfRule>
  </conditionalFormatting>
  <conditionalFormatting sqref="AQ137">
    <cfRule type="expression" dxfId="715" priority="23">
      <formula>IF(RIGHT(TEXT(AQ137,"0.#"),1)=".",FALSE,TRUE)</formula>
    </cfRule>
    <cfRule type="expression" dxfId="714" priority="24">
      <formula>IF(RIGHT(TEXT(AQ137,"0.#"),1)=".",TRUE,FALSE)</formula>
    </cfRule>
  </conditionalFormatting>
  <conditionalFormatting sqref="AI137">
    <cfRule type="expression" dxfId="713" priority="21">
      <formula>IF(RIGHT(TEXT(AI137,"0.#"),1)=".",FALSE,TRUE)</formula>
    </cfRule>
    <cfRule type="expression" dxfId="712" priority="22">
      <formula>IF(RIGHT(TEXT(AI137,"0.#"),1)=".",TRUE,FALSE)</formula>
    </cfRule>
  </conditionalFormatting>
  <conditionalFormatting sqref="Y366">
    <cfRule type="expression" dxfId="711" priority="11">
      <formula>IF(RIGHT(TEXT(Y366,"0.#"),1)=".",FALSE,TRUE)</formula>
    </cfRule>
    <cfRule type="expression" dxfId="710" priority="12">
      <formula>IF(RIGHT(TEXT(Y366,"0.#"),1)=".",TRUE,FALSE)</formula>
    </cfRule>
  </conditionalFormatting>
  <conditionalFormatting sqref="AI100">
    <cfRule type="expression" dxfId="709" priority="9">
      <formula>IF(RIGHT(TEXT(AI100,"0.#"),1)=".",FALSE,TRUE)</formula>
    </cfRule>
    <cfRule type="expression" dxfId="708" priority="10">
      <formula>IF(RIGHT(TEXT(AI100,"0.#"),1)=".",TRUE,FALSE)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I108">
    <cfRule type="expression" dxfId="703" priority="3">
      <formula>IF(RIGHT(TEXT(AI108,"0.#"),1)=".",FALSE,TRUE)</formula>
    </cfRule>
    <cfRule type="expression" dxfId="702" priority="4">
      <formula>IF(RIGHT(TEXT(AI108,"0.#"),1)=".",TRUE,FALSE)</formula>
    </cfRule>
  </conditionalFormatting>
  <conditionalFormatting sqref="AI109">
    <cfRule type="expression" dxfId="701" priority="1">
      <formula>IF(RIGHT(TEXT(AI109,"0.#"),1)=".",FALSE,TRUE)</formula>
    </cfRule>
    <cfRule type="expression" dxfId="700" priority="2">
      <formula>IF(RIGHT(TEXT(AI109,"0.#"),1)=".",TRUE,FALSE)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145" max="16383" man="1"/>
    <brk id="25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3"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t="s">
        <v>706</v>
      </c>
      <c r="C23" s="13" t="str">
        <f t="shared" si="9"/>
        <v>統計改革</v>
      </c>
      <c r="D23" s="13" t="str">
        <f>IF(C23="",D22,IF(D22&lt;&gt;"",CONCATENATE(D22,"、",C23),C23))</f>
        <v>統計改革</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統計改革</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4"/>
      <c r="Z2" s="850"/>
      <c r="AA2" s="851"/>
      <c r="AB2" s="958" t="s">
        <v>11</v>
      </c>
      <c r="AC2" s="959"/>
      <c r="AD2" s="960"/>
      <c r="AE2" s="962" t="s">
        <v>371</v>
      </c>
      <c r="AF2" s="962"/>
      <c r="AG2" s="962"/>
      <c r="AH2" s="899"/>
      <c r="AI2" s="962" t="s">
        <v>467</v>
      </c>
      <c r="AJ2" s="962"/>
      <c r="AK2" s="962"/>
      <c r="AL2" s="899"/>
      <c r="AM2" s="962" t="s">
        <v>468</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9"/>
      <c r="I3" s="339"/>
      <c r="J3" s="339"/>
      <c r="K3" s="339"/>
      <c r="L3" s="339"/>
      <c r="M3" s="339"/>
      <c r="N3" s="339"/>
      <c r="O3" s="340"/>
      <c r="P3" s="343"/>
      <c r="Q3" s="339"/>
      <c r="R3" s="339"/>
      <c r="S3" s="339"/>
      <c r="T3" s="339"/>
      <c r="U3" s="339"/>
      <c r="V3" s="339"/>
      <c r="W3" s="339"/>
      <c r="X3" s="340"/>
      <c r="Y3" s="955"/>
      <c r="Z3" s="956"/>
      <c r="AA3" s="957"/>
      <c r="AB3" s="961"/>
      <c r="AC3" s="417"/>
      <c r="AD3" s="418"/>
      <c r="AE3" s="503"/>
      <c r="AF3" s="503"/>
      <c r="AG3" s="503"/>
      <c r="AH3" s="416"/>
      <c r="AI3" s="503"/>
      <c r="AJ3" s="503"/>
      <c r="AK3" s="503"/>
      <c r="AL3" s="416"/>
      <c r="AM3" s="503"/>
      <c r="AN3" s="503"/>
      <c r="AO3" s="503"/>
      <c r="AP3" s="416"/>
      <c r="AQ3" s="509"/>
      <c r="AR3" s="448"/>
      <c r="AS3" s="446" t="s">
        <v>224</v>
      </c>
      <c r="AT3" s="447"/>
      <c r="AU3" s="448"/>
      <c r="AV3" s="448"/>
      <c r="AW3" s="339" t="s">
        <v>170</v>
      </c>
      <c r="AX3" s="344"/>
      <c r="AY3" s="34">
        <f t="shared" ref="AY3:AY8" si="0">$AY$2</f>
        <v>0</v>
      </c>
    </row>
    <row r="4" spans="1:51" ht="22.5" customHeight="1" x14ac:dyDescent="0.15">
      <c r="A4" s="486"/>
      <c r="B4" s="484"/>
      <c r="C4" s="484"/>
      <c r="D4" s="484"/>
      <c r="E4" s="484"/>
      <c r="F4" s="485"/>
      <c r="G4" s="388"/>
      <c r="H4" s="936"/>
      <c r="I4" s="936"/>
      <c r="J4" s="936"/>
      <c r="K4" s="936"/>
      <c r="L4" s="936"/>
      <c r="M4" s="936"/>
      <c r="N4" s="936"/>
      <c r="O4" s="937"/>
      <c r="P4" s="154"/>
      <c r="Q4" s="376"/>
      <c r="R4" s="376"/>
      <c r="S4" s="376"/>
      <c r="T4" s="376"/>
      <c r="U4" s="376"/>
      <c r="V4" s="376"/>
      <c r="W4" s="376"/>
      <c r="X4" s="377"/>
      <c r="Y4" s="950" t="s">
        <v>12</v>
      </c>
      <c r="Z4" s="951"/>
      <c r="AA4" s="95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1"/>
      <c r="H6" s="942"/>
      <c r="I6" s="942"/>
      <c r="J6" s="942"/>
      <c r="K6" s="942"/>
      <c r="L6" s="942"/>
      <c r="M6" s="942"/>
      <c r="N6" s="942"/>
      <c r="O6" s="943"/>
      <c r="P6" s="379"/>
      <c r="Q6" s="379"/>
      <c r="R6" s="379"/>
      <c r="S6" s="379"/>
      <c r="T6" s="379"/>
      <c r="U6" s="379"/>
      <c r="V6" s="379"/>
      <c r="W6" s="379"/>
      <c r="X6" s="380"/>
      <c r="Y6" s="946" t="s">
        <v>13</v>
      </c>
      <c r="Z6" s="947"/>
      <c r="AA6" s="948"/>
      <c r="AB6" s="908" t="s">
        <v>171</v>
      </c>
      <c r="AC6" s="949"/>
      <c r="AD6" s="94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4" t="s">
        <v>343</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4"/>
      <c r="Z9" s="850"/>
      <c r="AA9" s="851"/>
      <c r="AB9" s="958" t="s">
        <v>11</v>
      </c>
      <c r="AC9" s="959"/>
      <c r="AD9" s="960"/>
      <c r="AE9" s="962" t="s">
        <v>371</v>
      </c>
      <c r="AF9" s="962"/>
      <c r="AG9" s="962"/>
      <c r="AH9" s="899"/>
      <c r="AI9" s="962" t="s">
        <v>467</v>
      </c>
      <c r="AJ9" s="962"/>
      <c r="AK9" s="962"/>
      <c r="AL9" s="899"/>
      <c r="AM9" s="962" t="s">
        <v>468</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5"/>
      <c r="Z10" s="956"/>
      <c r="AA10" s="957"/>
      <c r="AB10" s="961"/>
      <c r="AC10" s="417"/>
      <c r="AD10" s="418"/>
      <c r="AE10" s="503"/>
      <c r="AF10" s="503"/>
      <c r="AG10" s="503"/>
      <c r="AH10" s="416"/>
      <c r="AI10" s="503"/>
      <c r="AJ10" s="503"/>
      <c r="AK10" s="503"/>
      <c r="AL10" s="416"/>
      <c r="AM10" s="503"/>
      <c r="AN10" s="503"/>
      <c r="AO10" s="503"/>
      <c r="AP10" s="416"/>
      <c r="AQ10" s="509"/>
      <c r="AR10" s="448"/>
      <c r="AS10" s="446" t="s">
        <v>224</v>
      </c>
      <c r="AT10" s="447"/>
      <c r="AU10" s="448"/>
      <c r="AV10" s="448"/>
      <c r="AW10" s="339" t="s">
        <v>170</v>
      </c>
      <c r="AX10" s="344"/>
      <c r="AY10" s="34">
        <f t="shared" ref="AY10:AY15" si="1">$AY$9</f>
        <v>0</v>
      </c>
    </row>
    <row r="11" spans="1:51" ht="22.5" customHeight="1" x14ac:dyDescent="0.15">
      <c r="A11" s="486"/>
      <c r="B11" s="484"/>
      <c r="C11" s="484"/>
      <c r="D11" s="484"/>
      <c r="E11" s="484"/>
      <c r="F11" s="485"/>
      <c r="G11" s="388"/>
      <c r="H11" s="936"/>
      <c r="I11" s="936"/>
      <c r="J11" s="936"/>
      <c r="K11" s="936"/>
      <c r="L11" s="936"/>
      <c r="M11" s="936"/>
      <c r="N11" s="936"/>
      <c r="O11" s="937"/>
      <c r="P11" s="154"/>
      <c r="Q11" s="376"/>
      <c r="R11" s="376"/>
      <c r="S11" s="376"/>
      <c r="T11" s="376"/>
      <c r="U11" s="376"/>
      <c r="V11" s="376"/>
      <c r="W11" s="376"/>
      <c r="X11" s="377"/>
      <c r="Y11" s="950" t="s">
        <v>12</v>
      </c>
      <c r="Z11" s="951"/>
      <c r="AA11" s="95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9"/>
      <c r="Q13" s="379"/>
      <c r="R13" s="379"/>
      <c r="S13" s="379"/>
      <c r="T13" s="379"/>
      <c r="U13" s="379"/>
      <c r="V13" s="379"/>
      <c r="W13" s="379"/>
      <c r="X13" s="380"/>
      <c r="Y13" s="946" t="s">
        <v>13</v>
      </c>
      <c r="Z13" s="947"/>
      <c r="AA13" s="948"/>
      <c r="AB13" s="908" t="s">
        <v>171</v>
      </c>
      <c r="AC13" s="949"/>
      <c r="AD13" s="94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4" t="s">
        <v>343</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4"/>
      <c r="Z16" s="850"/>
      <c r="AA16" s="851"/>
      <c r="AB16" s="958" t="s">
        <v>11</v>
      </c>
      <c r="AC16" s="959"/>
      <c r="AD16" s="960"/>
      <c r="AE16" s="962" t="s">
        <v>371</v>
      </c>
      <c r="AF16" s="962"/>
      <c r="AG16" s="962"/>
      <c r="AH16" s="899"/>
      <c r="AI16" s="962" t="s">
        <v>467</v>
      </c>
      <c r="AJ16" s="962"/>
      <c r="AK16" s="962"/>
      <c r="AL16" s="899"/>
      <c r="AM16" s="962" t="s">
        <v>468</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5"/>
      <c r="Z17" s="956"/>
      <c r="AA17" s="957"/>
      <c r="AB17" s="961"/>
      <c r="AC17" s="417"/>
      <c r="AD17" s="418"/>
      <c r="AE17" s="503"/>
      <c r="AF17" s="503"/>
      <c r="AG17" s="503"/>
      <c r="AH17" s="416"/>
      <c r="AI17" s="503"/>
      <c r="AJ17" s="503"/>
      <c r="AK17" s="503"/>
      <c r="AL17" s="416"/>
      <c r="AM17" s="503"/>
      <c r="AN17" s="503"/>
      <c r="AO17" s="503"/>
      <c r="AP17" s="416"/>
      <c r="AQ17" s="509"/>
      <c r="AR17" s="448"/>
      <c r="AS17" s="446" t="s">
        <v>224</v>
      </c>
      <c r="AT17" s="447"/>
      <c r="AU17" s="448"/>
      <c r="AV17" s="448"/>
      <c r="AW17" s="339" t="s">
        <v>170</v>
      </c>
      <c r="AX17" s="344"/>
      <c r="AY17" s="34">
        <f t="shared" ref="AY17:AY22" si="2">$AY$16</f>
        <v>0</v>
      </c>
    </row>
    <row r="18" spans="1:51" ht="22.5" customHeight="1" x14ac:dyDescent="0.15">
      <c r="A18" s="486"/>
      <c r="B18" s="484"/>
      <c r="C18" s="484"/>
      <c r="D18" s="484"/>
      <c r="E18" s="484"/>
      <c r="F18" s="485"/>
      <c r="G18" s="388"/>
      <c r="H18" s="936"/>
      <c r="I18" s="936"/>
      <c r="J18" s="936"/>
      <c r="K18" s="936"/>
      <c r="L18" s="936"/>
      <c r="M18" s="936"/>
      <c r="N18" s="936"/>
      <c r="O18" s="937"/>
      <c r="P18" s="154"/>
      <c r="Q18" s="376"/>
      <c r="R18" s="376"/>
      <c r="S18" s="376"/>
      <c r="T18" s="376"/>
      <c r="U18" s="376"/>
      <c r="V18" s="376"/>
      <c r="W18" s="376"/>
      <c r="X18" s="377"/>
      <c r="Y18" s="950" t="s">
        <v>12</v>
      </c>
      <c r="Z18" s="951"/>
      <c r="AA18" s="95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9"/>
      <c r="Q20" s="379"/>
      <c r="R20" s="379"/>
      <c r="S20" s="379"/>
      <c r="T20" s="379"/>
      <c r="U20" s="379"/>
      <c r="V20" s="379"/>
      <c r="W20" s="379"/>
      <c r="X20" s="380"/>
      <c r="Y20" s="946" t="s">
        <v>13</v>
      </c>
      <c r="Z20" s="947"/>
      <c r="AA20" s="948"/>
      <c r="AB20" s="908" t="s">
        <v>171</v>
      </c>
      <c r="AC20" s="949"/>
      <c r="AD20" s="94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4" t="s">
        <v>343</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4"/>
      <c r="Z23" s="850"/>
      <c r="AA23" s="851"/>
      <c r="AB23" s="958" t="s">
        <v>11</v>
      </c>
      <c r="AC23" s="959"/>
      <c r="AD23" s="960"/>
      <c r="AE23" s="962" t="s">
        <v>371</v>
      </c>
      <c r="AF23" s="962"/>
      <c r="AG23" s="962"/>
      <c r="AH23" s="899"/>
      <c r="AI23" s="962" t="s">
        <v>467</v>
      </c>
      <c r="AJ23" s="962"/>
      <c r="AK23" s="962"/>
      <c r="AL23" s="899"/>
      <c r="AM23" s="962" t="s">
        <v>468</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5"/>
      <c r="Z24" s="956"/>
      <c r="AA24" s="957"/>
      <c r="AB24" s="961"/>
      <c r="AC24" s="417"/>
      <c r="AD24" s="418"/>
      <c r="AE24" s="503"/>
      <c r="AF24" s="503"/>
      <c r="AG24" s="503"/>
      <c r="AH24" s="416"/>
      <c r="AI24" s="503"/>
      <c r="AJ24" s="503"/>
      <c r="AK24" s="503"/>
      <c r="AL24" s="416"/>
      <c r="AM24" s="503"/>
      <c r="AN24" s="503"/>
      <c r="AO24" s="503"/>
      <c r="AP24" s="416"/>
      <c r="AQ24" s="509"/>
      <c r="AR24" s="448"/>
      <c r="AS24" s="446" t="s">
        <v>224</v>
      </c>
      <c r="AT24" s="447"/>
      <c r="AU24" s="448"/>
      <c r="AV24" s="448"/>
      <c r="AW24" s="339" t="s">
        <v>170</v>
      </c>
      <c r="AX24" s="344"/>
      <c r="AY24" s="34">
        <f t="shared" ref="AY24:AY29" si="3">$AY$23</f>
        <v>0</v>
      </c>
    </row>
    <row r="25" spans="1:51" ht="22.5" customHeight="1" x14ac:dyDescent="0.15">
      <c r="A25" s="486"/>
      <c r="B25" s="484"/>
      <c r="C25" s="484"/>
      <c r="D25" s="484"/>
      <c r="E25" s="484"/>
      <c r="F25" s="485"/>
      <c r="G25" s="388"/>
      <c r="H25" s="936"/>
      <c r="I25" s="936"/>
      <c r="J25" s="936"/>
      <c r="K25" s="936"/>
      <c r="L25" s="936"/>
      <c r="M25" s="936"/>
      <c r="N25" s="936"/>
      <c r="O25" s="937"/>
      <c r="P25" s="154"/>
      <c r="Q25" s="376"/>
      <c r="R25" s="376"/>
      <c r="S25" s="376"/>
      <c r="T25" s="376"/>
      <c r="U25" s="376"/>
      <c r="V25" s="376"/>
      <c r="W25" s="376"/>
      <c r="X25" s="377"/>
      <c r="Y25" s="950" t="s">
        <v>12</v>
      </c>
      <c r="Z25" s="951"/>
      <c r="AA25" s="95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9"/>
      <c r="Q27" s="379"/>
      <c r="R27" s="379"/>
      <c r="S27" s="379"/>
      <c r="T27" s="379"/>
      <c r="U27" s="379"/>
      <c r="V27" s="379"/>
      <c r="W27" s="379"/>
      <c r="X27" s="380"/>
      <c r="Y27" s="946" t="s">
        <v>13</v>
      </c>
      <c r="Z27" s="947"/>
      <c r="AA27" s="948"/>
      <c r="AB27" s="908" t="s">
        <v>171</v>
      </c>
      <c r="AC27" s="949"/>
      <c r="AD27" s="94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4" t="s">
        <v>343</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4"/>
      <c r="Z30" s="850"/>
      <c r="AA30" s="851"/>
      <c r="AB30" s="958" t="s">
        <v>11</v>
      </c>
      <c r="AC30" s="959"/>
      <c r="AD30" s="960"/>
      <c r="AE30" s="962" t="s">
        <v>371</v>
      </c>
      <c r="AF30" s="962"/>
      <c r="AG30" s="962"/>
      <c r="AH30" s="899"/>
      <c r="AI30" s="962" t="s">
        <v>467</v>
      </c>
      <c r="AJ30" s="962"/>
      <c r="AK30" s="962"/>
      <c r="AL30" s="899"/>
      <c r="AM30" s="962" t="s">
        <v>468</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5"/>
      <c r="Z31" s="956"/>
      <c r="AA31" s="957"/>
      <c r="AB31" s="961"/>
      <c r="AC31" s="417"/>
      <c r="AD31" s="418"/>
      <c r="AE31" s="503"/>
      <c r="AF31" s="503"/>
      <c r="AG31" s="503"/>
      <c r="AH31" s="416"/>
      <c r="AI31" s="503"/>
      <c r="AJ31" s="503"/>
      <c r="AK31" s="503"/>
      <c r="AL31" s="416"/>
      <c r="AM31" s="503"/>
      <c r="AN31" s="503"/>
      <c r="AO31" s="503"/>
      <c r="AP31" s="416"/>
      <c r="AQ31" s="509"/>
      <c r="AR31" s="448"/>
      <c r="AS31" s="446" t="s">
        <v>224</v>
      </c>
      <c r="AT31" s="447"/>
      <c r="AU31" s="448"/>
      <c r="AV31" s="448"/>
      <c r="AW31" s="339" t="s">
        <v>170</v>
      </c>
      <c r="AX31" s="344"/>
      <c r="AY31" s="34">
        <f t="shared" ref="AY31:AY36" si="4">$AY$30</f>
        <v>0</v>
      </c>
    </row>
    <row r="32" spans="1:51" ht="22.5" customHeight="1" x14ac:dyDescent="0.15">
      <c r="A32" s="486"/>
      <c r="B32" s="484"/>
      <c r="C32" s="484"/>
      <c r="D32" s="484"/>
      <c r="E32" s="484"/>
      <c r="F32" s="485"/>
      <c r="G32" s="388"/>
      <c r="H32" s="936"/>
      <c r="I32" s="936"/>
      <c r="J32" s="936"/>
      <c r="K32" s="936"/>
      <c r="L32" s="936"/>
      <c r="M32" s="936"/>
      <c r="N32" s="936"/>
      <c r="O32" s="937"/>
      <c r="P32" s="154"/>
      <c r="Q32" s="376"/>
      <c r="R32" s="376"/>
      <c r="S32" s="376"/>
      <c r="T32" s="376"/>
      <c r="U32" s="376"/>
      <c r="V32" s="376"/>
      <c r="W32" s="376"/>
      <c r="X32" s="377"/>
      <c r="Y32" s="950" t="s">
        <v>12</v>
      </c>
      <c r="Z32" s="951"/>
      <c r="AA32" s="95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9"/>
      <c r="Q34" s="379"/>
      <c r="R34" s="379"/>
      <c r="S34" s="379"/>
      <c r="T34" s="379"/>
      <c r="U34" s="379"/>
      <c r="V34" s="379"/>
      <c r="W34" s="379"/>
      <c r="X34" s="380"/>
      <c r="Y34" s="946" t="s">
        <v>13</v>
      </c>
      <c r="Z34" s="947"/>
      <c r="AA34" s="948"/>
      <c r="AB34" s="908" t="s">
        <v>171</v>
      </c>
      <c r="AC34" s="949"/>
      <c r="AD34" s="94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4" t="s">
        <v>343</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4"/>
      <c r="Z37" s="850"/>
      <c r="AA37" s="851"/>
      <c r="AB37" s="958" t="s">
        <v>11</v>
      </c>
      <c r="AC37" s="959"/>
      <c r="AD37" s="960"/>
      <c r="AE37" s="962" t="s">
        <v>371</v>
      </c>
      <c r="AF37" s="962"/>
      <c r="AG37" s="962"/>
      <c r="AH37" s="899"/>
      <c r="AI37" s="962" t="s">
        <v>467</v>
      </c>
      <c r="AJ37" s="962"/>
      <c r="AK37" s="962"/>
      <c r="AL37" s="899"/>
      <c r="AM37" s="962" t="s">
        <v>468</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5"/>
      <c r="Z38" s="956"/>
      <c r="AA38" s="957"/>
      <c r="AB38" s="961"/>
      <c r="AC38" s="417"/>
      <c r="AD38" s="418"/>
      <c r="AE38" s="503"/>
      <c r="AF38" s="503"/>
      <c r="AG38" s="503"/>
      <c r="AH38" s="416"/>
      <c r="AI38" s="503"/>
      <c r="AJ38" s="503"/>
      <c r="AK38" s="503"/>
      <c r="AL38" s="416"/>
      <c r="AM38" s="503"/>
      <c r="AN38" s="503"/>
      <c r="AO38" s="503"/>
      <c r="AP38" s="416"/>
      <c r="AQ38" s="509"/>
      <c r="AR38" s="448"/>
      <c r="AS38" s="446" t="s">
        <v>224</v>
      </c>
      <c r="AT38" s="447"/>
      <c r="AU38" s="448"/>
      <c r="AV38" s="448"/>
      <c r="AW38" s="339" t="s">
        <v>170</v>
      </c>
      <c r="AX38" s="344"/>
      <c r="AY38" s="34">
        <f t="shared" ref="AY38:AY43" si="5">$AY$37</f>
        <v>0</v>
      </c>
    </row>
    <row r="39" spans="1:51" ht="22.5" customHeight="1" x14ac:dyDescent="0.15">
      <c r="A39" s="486"/>
      <c r="B39" s="484"/>
      <c r="C39" s="484"/>
      <c r="D39" s="484"/>
      <c r="E39" s="484"/>
      <c r="F39" s="485"/>
      <c r="G39" s="388"/>
      <c r="H39" s="936"/>
      <c r="I39" s="936"/>
      <c r="J39" s="936"/>
      <c r="K39" s="936"/>
      <c r="L39" s="936"/>
      <c r="M39" s="936"/>
      <c r="N39" s="936"/>
      <c r="O39" s="937"/>
      <c r="P39" s="154"/>
      <c r="Q39" s="376"/>
      <c r="R39" s="376"/>
      <c r="S39" s="376"/>
      <c r="T39" s="376"/>
      <c r="U39" s="376"/>
      <c r="V39" s="376"/>
      <c r="W39" s="376"/>
      <c r="X39" s="377"/>
      <c r="Y39" s="950" t="s">
        <v>12</v>
      </c>
      <c r="Z39" s="951"/>
      <c r="AA39" s="95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9"/>
      <c r="Q41" s="379"/>
      <c r="R41" s="379"/>
      <c r="S41" s="379"/>
      <c r="T41" s="379"/>
      <c r="U41" s="379"/>
      <c r="V41" s="379"/>
      <c r="W41" s="379"/>
      <c r="X41" s="380"/>
      <c r="Y41" s="946" t="s">
        <v>13</v>
      </c>
      <c r="Z41" s="947"/>
      <c r="AA41" s="948"/>
      <c r="AB41" s="908" t="s">
        <v>171</v>
      </c>
      <c r="AC41" s="949"/>
      <c r="AD41" s="94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4" t="s">
        <v>343</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4"/>
      <c r="Z44" s="850"/>
      <c r="AA44" s="851"/>
      <c r="AB44" s="958" t="s">
        <v>11</v>
      </c>
      <c r="AC44" s="959"/>
      <c r="AD44" s="960"/>
      <c r="AE44" s="962" t="s">
        <v>371</v>
      </c>
      <c r="AF44" s="962"/>
      <c r="AG44" s="962"/>
      <c r="AH44" s="899"/>
      <c r="AI44" s="962" t="s">
        <v>467</v>
      </c>
      <c r="AJ44" s="962"/>
      <c r="AK44" s="962"/>
      <c r="AL44" s="899"/>
      <c r="AM44" s="962" t="s">
        <v>468</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5"/>
      <c r="Z45" s="956"/>
      <c r="AA45" s="957"/>
      <c r="AB45" s="961"/>
      <c r="AC45" s="417"/>
      <c r="AD45" s="418"/>
      <c r="AE45" s="503"/>
      <c r="AF45" s="503"/>
      <c r="AG45" s="503"/>
      <c r="AH45" s="416"/>
      <c r="AI45" s="503"/>
      <c r="AJ45" s="503"/>
      <c r="AK45" s="503"/>
      <c r="AL45" s="416"/>
      <c r="AM45" s="503"/>
      <c r="AN45" s="503"/>
      <c r="AO45" s="503"/>
      <c r="AP45" s="416"/>
      <c r="AQ45" s="509"/>
      <c r="AR45" s="448"/>
      <c r="AS45" s="446" t="s">
        <v>224</v>
      </c>
      <c r="AT45" s="447"/>
      <c r="AU45" s="448"/>
      <c r="AV45" s="448"/>
      <c r="AW45" s="339" t="s">
        <v>170</v>
      </c>
      <c r="AX45" s="344"/>
      <c r="AY45" s="34">
        <f t="shared" ref="AY45:AY50" si="6">$AY$44</f>
        <v>0</v>
      </c>
    </row>
    <row r="46" spans="1:51" ht="22.5" customHeight="1" x14ac:dyDescent="0.15">
      <c r="A46" s="486"/>
      <c r="B46" s="484"/>
      <c r="C46" s="484"/>
      <c r="D46" s="484"/>
      <c r="E46" s="484"/>
      <c r="F46" s="485"/>
      <c r="G46" s="388"/>
      <c r="H46" s="936"/>
      <c r="I46" s="936"/>
      <c r="J46" s="936"/>
      <c r="K46" s="936"/>
      <c r="L46" s="936"/>
      <c r="M46" s="936"/>
      <c r="N46" s="936"/>
      <c r="O46" s="937"/>
      <c r="P46" s="154"/>
      <c r="Q46" s="376"/>
      <c r="R46" s="376"/>
      <c r="S46" s="376"/>
      <c r="T46" s="376"/>
      <c r="U46" s="376"/>
      <c r="V46" s="376"/>
      <c r="W46" s="376"/>
      <c r="X46" s="377"/>
      <c r="Y46" s="950" t="s">
        <v>12</v>
      </c>
      <c r="Z46" s="951"/>
      <c r="AA46" s="95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9"/>
      <c r="Q48" s="379"/>
      <c r="R48" s="379"/>
      <c r="S48" s="379"/>
      <c r="T48" s="379"/>
      <c r="U48" s="379"/>
      <c r="V48" s="379"/>
      <c r="W48" s="379"/>
      <c r="X48" s="380"/>
      <c r="Y48" s="946" t="s">
        <v>13</v>
      </c>
      <c r="Z48" s="947"/>
      <c r="AA48" s="948"/>
      <c r="AB48" s="908" t="s">
        <v>171</v>
      </c>
      <c r="AC48" s="949"/>
      <c r="AD48" s="94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4" t="s">
        <v>343</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4"/>
      <c r="Z51" s="850"/>
      <c r="AA51" s="851"/>
      <c r="AB51" s="899" t="s">
        <v>11</v>
      </c>
      <c r="AC51" s="959"/>
      <c r="AD51" s="960"/>
      <c r="AE51" s="962" t="s">
        <v>371</v>
      </c>
      <c r="AF51" s="962"/>
      <c r="AG51" s="962"/>
      <c r="AH51" s="899"/>
      <c r="AI51" s="962" t="s">
        <v>467</v>
      </c>
      <c r="AJ51" s="962"/>
      <c r="AK51" s="962"/>
      <c r="AL51" s="899"/>
      <c r="AM51" s="962" t="s">
        <v>468</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5"/>
      <c r="Z52" s="956"/>
      <c r="AA52" s="957"/>
      <c r="AB52" s="961"/>
      <c r="AC52" s="417"/>
      <c r="AD52" s="418"/>
      <c r="AE52" s="503"/>
      <c r="AF52" s="503"/>
      <c r="AG52" s="503"/>
      <c r="AH52" s="416"/>
      <c r="AI52" s="503"/>
      <c r="AJ52" s="503"/>
      <c r="AK52" s="503"/>
      <c r="AL52" s="416"/>
      <c r="AM52" s="503"/>
      <c r="AN52" s="503"/>
      <c r="AO52" s="503"/>
      <c r="AP52" s="416"/>
      <c r="AQ52" s="509"/>
      <c r="AR52" s="448"/>
      <c r="AS52" s="446" t="s">
        <v>224</v>
      </c>
      <c r="AT52" s="447"/>
      <c r="AU52" s="448"/>
      <c r="AV52" s="448"/>
      <c r="AW52" s="339" t="s">
        <v>170</v>
      </c>
      <c r="AX52" s="344"/>
      <c r="AY52" s="34">
        <f t="shared" ref="AY52:AY57" si="7">$AY$51</f>
        <v>0</v>
      </c>
    </row>
    <row r="53" spans="1:51" ht="22.5" customHeight="1" x14ac:dyDescent="0.15">
      <c r="A53" s="486"/>
      <c r="B53" s="484"/>
      <c r="C53" s="484"/>
      <c r="D53" s="484"/>
      <c r="E53" s="484"/>
      <c r="F53" s="485"/>
      <c r="G53" s="388"/>
      <c r="H53" s="936"/>
      <c r="I53" s="936"/>
      <c r="J53" s="936"/>
      <c r="K53" s="936"/>
      <c r="L53" s="936"/>
      <c r="M53" s="936"/>
      <c r="N53" s="936"/>
      <c r="O53" s="937"/>
      <c r="P53" s="154"/>
      <c r="Q53" s="376"/>
      <c r="R53" s="376"/>
      <c r="S53" s="376"/>
      <c r="T53" s="376"/>
      <c r="U53" s="376"/>
      <c r="V53" s="376"/>
      <c r="W53" s="376"/>
      <c r="X53" s="377"/>
      <c r="Y53" s="950" t="s">
        <v>12</v>
      </c>
      <c r="Z53" s="951"/>
      <c r="AA53" s="95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9"/>
      <c r="Q55" s="379"/>
      <c r="R55" s="379"/>
      <c r="S55" s="379"/>
      <c r="T55" s="379"/>
      <c r="U55" s="379"/>
      <c r="V55" s="379"/>
      <c r="W55" s="379"/>
      <c r="X55" s="380"/>
      <c r="Y55" s="946" t="s">
        <v>13</v>
      </c>
      <c r="Z55" s="947"/>
      <c r="AA55" s="948"/>
      <c r="AB55" s="908" t="s">
        <v>171</v>
      </c>
      <c r="AC55" s="949"/>
      <c r="AD55" s="94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4" t="s">
        <v>343</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4"/>
      <c r="Z58" s="850"/>
      <c r="AA58" s="851"/>
      <c r="AB58" s="958" t="s">
        <v>11</v>
      </c>
      <c r="AC58" s="959"/>
      <c r="AD58" s="960"/>
      <c r="AE58" s="962" t="s">
        <v>371</v>
      </c>
      <c r="AF58" s="962"/>
      <c r="AG58" s="962"/>
      <c r="AH58" s="899"/>
      <c r="AI58" s="962" t="s">
        <v>467</v>
      </c>
      <c r="AJ58" s="962"/>
      <c r="AK58" s="962"/>
      <c r="AL58" s="899"/>
      <c r="AM58" s="962" t="s">
        <v>468</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5"/>
      <c r="Z59" s="956"/>
      <c r="AA59" s="957"/>
      <c r="AB59" s="961"/>
      <c r="AC59" s="417"/>
      <c r="AD59" s="418"/>
      <c r="AE59" s="503"/>
      <c r="AF59" s="503"/>
      <c r="AG59" s="503"/>
      <c r="AH59" s="416"/>
      <c r="AI59" s="503"/>
      <c r="AJ59" s="503"/>
      <c r="AK59" s="503"/>
      <c r="AL59" s="416"/>
      <c r="AM59" s="503"/>
      <c r="AN59" s="503"/>
      <c r="AO59" s="503"/>
      <c r="AP59" s="416"/>
      <c r="AQ59" s="509"/>
      <c r="AR59" s="448"/>
      <c r="AS59" s="446" t="s">
        <v>224</v>
      </c>
      <c r="AT59" s="447"/>
      <c r="AU59" s="448"/>
      <c r="AV59" s="448"/>
      <c r="AW59" s="339" t="s">
        <v>170</v>
      </c>
      <c r="AX59" s="344"/>
      <c r="AY59" s="34">
        <f t="shared" ref="AY59:AY64" si="8">$AY$58</f>
        <v>0</v>
      </c>
    </row>
    <row r="60" spans="1:51" ht="22.5" customHeight="1" x14ac:dyDescent="0.15">
      <c r="A60" s="486"/>
      <c r="B60" s="484"/>
      <c r="C60" s="484"/>
      <c r="D60" s="484"/>
      <c r="E60" s="484"/>
      <c r="F60" s="485"/>
      <c r="G60" s="388"/>
      <c r="H60" s="936"/>
      <c r="I60" s="936"/>
      <c r="J60" s="936"/>
      <c r="K60" s="936"/>
      <c r="L60" s="936"/>
      <c r="M60" s="936"/>
      <c r="N60" s="936"/>
      <c r="O60" s="937"/>
      <c r="P60" s="154"/>
      <c r="Q60" s="376"/>
      <c r="R60" s="376"/>
      <c r="S60" s="376"/>
      <c r="T60" s="376"/>
      <c r="U60" s="376"/>
      <c r="V60" s="376"/>
      <c r="W60" s="376"/>
      <c r="X60" s="377"/>
      <c r="Y60" s="950" t="s">
        <v>12</v>
      </c>
      <c r="Z60" s="951"/>
      <c r="AA60" s="95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9"/>
      <c r="Q62" s="379"/>
      <c r="R62" s="379"/>
      <c r="S62" s="379"/>
      <c r="T62" s="379"/>
      <c r="U62" s="379"/>
      <c r="V62" s="379"/>
      <c r="W62" s="379"/>
      <c r="X62" s="380"/>
      <c r="Y62" s="946" t="s">
        <v>13</v>
      </c>
      <c r="Z62" s="947"/>
      <c r="AA62" s="948"/>
      <c r="AB62" s="908" t="s">
        <v>171</v>
      </c>
      <c r="AC62" s="949"/>
      <c r="AD62" s="94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4" t="s">
        <v>343</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4"/>
      <c r="Z65" s="850"/>
      <c r="AA65" s="851"/>
      <c r="AB65" s="958" t="s">
        <v>11</v>
      </c>
      <c r="AC65" s="959"/>
      <c r="AD65" s="960"/>
      <c r="AE65" s="962" t="s">
        <v>371</v>
      </c>
      <c r="AF65" s="962"/>
      <c r="AG65" s="962"/>
      <c r="AH65" s="899"/>
      <c r="AI65" s="962" t="s">
        <v>467</v>
      </c>
      <c r="AJ65" s="962"/>
      <c r="AK65" s="962"/>
      <c r="AL65" s="899"/>
      <c r="AM65" s="962" t="s">
        <v>468</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5"/>
      <c r="Z66" s="956"/>
      <c r="AA66" s="957"/>
      <c r="AB66" s="961"/>
      <c r="AC66" s="417"/>
      <c r="AD66" s="418"/>
      <c r="AE66" s="503"/>
      <c r="AF66" s="503"/>
      <c r="AG66" s="503"/>
      <c r="AH66" s="416"/>
      <c r="AI66" s="503"/>
      <c r="AJ66" s="503"/>
      <c r="AK66" s="503"/>
      <c r="AL66" s="416"/>
      <c r="AM66" s="503"/>
      <c r="AN66" s="503"/>
      <c r="AO66" s="503"/>
      <c r="AP66" s="416"/>
      <c r="AQ66" s="509"/>
      <c r="AR66" s="448"/>
      <c r="AS66" s="446" t="s">
        <v>224</v>
      </c>
      <c r="AT66" s="447"/>
      <c r="AU66" s="448"/>
      <c r="AV66" s="448"/>
      <c r="AW66" s="339" t="s">
        <v>170</v>
      </c>
      <c r="AX66" s="344"/>
      <c r="AY66" s="34">
        <f t="shared" ref="AY66:AY71" si="9">$AY$65</f>
        <v>0</v>
      </c>
    </row>
    <row r="67" spans="1:51" ht="22.5" customHeight="1" x14ac:dyDescent="0.15">
      <c r="A67" s="486"/>
      <c r="B67" s="484"/>
      <c r="C67" s="484"/>
      <c r="D67" s="484"/>
      <c r="E67" s="484"/>
      <c r="F67" s="485"/>
      <c r="G67" s="388"/>
      <c r="H67" s="936"/>
      <c r="I67" s="936"/>
      <c r="J67" s="936"/>
      <c r="K67" s="936"/>
      <c r="L67" s="936"/>
      <c r="M67" s="936"/>
      <c r="N67" s="936"/>
      <c r="O67" s="937"/>
      <c r="P67" s="154"/>
      <c r="Q67" s="376"/>
      <c r="R67" s="376"/>
      <c r="S67" s="376"/>
      <c r="T67" s="376"/>
      <c r="U67" s="376"/>
      <c r="V67" s="376"/>
      <c r="W67" s="376"/>
      <c r="X67" s="377"/>
      <c r="Y67" s="950" t="s">
        <v>12</v>
      </c>
      <c r="Z67" s="951"/>
      <c r="AA67" s="95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9"/>
      <c r="Q69" s="379"/>
      <c r="R69" s="379"/>
      <c r="S69" s="379"/>
      <c r="T69" s="379"/>
      <c r="U69" s="379"/>
      <c r="V69" s="379"/>
      <c r="W69" s="379"/>
      <c r="X69" s="380"/>
      <c r="Y69" s="237" t="s">
        <v>13</v>
      </c>
      <c r="Z69" s="947"/>
      <c r="AA69" s="948"/>
      <c r="AB69" s="404" t="s">
        <v>171</v>
      </c>
      <c r="AC69" s="865"/>
      <c r="AD69" s="865"/>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4" t="s">
        <v>343</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29" t="s">
        <v>25</v>
      </c>
      <c r="Q3" s="429"/>
      <c r="R3" s="429"/>
      <c r="S3" s="429"/>
      <c r="T3" s="429"/>
      <c r="U3" s="429"/>
      <c r="V3" s="429"/>
      <c r="W3" s="429"/>
      <c r="X3" s="429"/>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29" t="s">
        <v>25</v>
      </c>
      <c r="Q36" s="429"/>
      <c r="R36" s="429"/>
      <c r="S36" s="429"/>
      <c r="T36" s="429"/>
      <c r="U36" s="429"/>
      <c r="V36" s="429"/>
      <c r="W36" s="429"/>
      <c r="X36" s="429"/>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29" t="s">
        <v>25</v>
      </c>
      <c r="Q69" s="429"/>
      <c r="R69" s="429"/>
      <c r="S69" s="429"/>
      <c r="T69" s="429"/>
      <c r="U69" s="429"/>
      <c r="V69" s="429"/>
      <c r="W69" s="429"/>
      <c r="X69" s="429"/>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29" t="s">
        <v>25</v>
      </c>
      <c r="Q102" s="429"/>
      <c r="R102" s="429"/>
      <c r="S102" s="429"/>
      <c r="T102" s="429"/>
      <c r="U102" s="429"/>
      <c r="V102" s="429"/>
      <c r="W102" s="429"/>
      <c r="X102" s="429"/>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29" t="s">
        <v>25</v>
      </c>
      <c r="Q135" s="429"/>
      <c r="R135" s="429"/>
      <c r="S135" s="429"/>
      <c r="T135" s="429"/>
      <c r="U135" s="429"/>
      <c r="V135" s="429"/>
      <c r="W135" s="429"/>
      <c r="X135" s="429"/>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29" t="s">
        <v>25</v>
      </c>
      <c r="Q168" s="429"/>
      <c r="R168" s="429"/>
      <c r="S168" s="429"/>
      <c r="T168" s="429"/>
      <c r="U168" s="429"/>
      <c r="V168" s="429"/>
      <c r="W168" s="429"/>
      <c r="X168" s="429"/>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29" t="s">
        <v>25</v>
      </c>
      <c r="Q201" s="429"/>
      <c r="R201" s="429"/>
      <c r="S201" s="429"/>
      <c r="T201" s="429"/>
      <c r="U201" s="429"/>
      <c r="V201" s="429"/>
      <c r="W201" s="429"/>
      <c r="X201" s="429"/>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29" t="s">
        <v>25</v>
      </c>
      <c r="Q234" s="429"/>
      <c r="R234" s="429"/>
      <c r="S234" s="429"/>
      <c r="T234" s="429"/>
      <c r="U234" s="429"/>
      <c r="V234" s="429"/>
      <c r="W234" s="429"/>
      <c r="X234" s="429"/>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29" t="s">
        <v>25</v>
      </c>
      <c r="Q267" s="429"/>
      <c r="R267" s="429"/>
      <c r="S267" s="429"/>
      <c r="T267" s="429"/>
      <c r="U267" s="429"/>
      <c r="V267" s="429"/>
      <c r="W267" s="429"/>
      <c r="X267" s="429"/>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29" t="s">
        <v>25</v>
      </c>
      <c r="Q300" s="429"/>
      <c r="R300" s="429"/>
      <c r="S300" s="429"/>
      <c r="T300" s="429"/>
      <c r="U300" s="429"/>
      <c r="V300" s="429"/>
      <c r="W300" s="429"/>
      <c r="X300" s="429"/>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29" t="s">
        <v>25</v>
      </c>
      <c r="Q333" s="429"/>
      <c r="R333" s="429"/>
      <c r="S333" s="429"/>
      <c r="T333" s="429"/>
      <c r="U333" s="429"/>
      <c r="V333" s="429"/>
      <c r="W333" s="429"/>
      <c r="X333" s="429"/>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29" t="s">
        <v>25</v>
      </c>
      <c r="Q366" s="429"/>
      <c r="R366" s="429"/>
      <c r="S366" s="429"/>
      <c r="T366" s="429"/>
      <c r="U366" s="429"/>
      <c r="V366" s="429"/>
      <c r="W366" s="429"/>
      <c r="X366" s="429"/>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29" t="s">
        <v>25</v>
      </c>
      <c r="Q399" s="429"/>
      <c r="R399" s="429"/>
      <c r="S399" s="429"/>
      <c r="T399" s="429"/>
      <c r="U399" s="429"/>
      <c r="V399" s="429"/>
      <c r="W399" s="429"/>
      <c r="X399" s="429"/>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29" t="s">
        <v>25</v>
      </c>
      <c r="Q432" s="429"/>
      <c r="R432" s="429"/>
      <c r="S432" s="429"/>
      <c r="T432" s="429"/>
      <c r="U432" s="429"/>
      <c r="V432" s="429"/>
      <c r="W432" s="429"/>
      <c r="X432" s="429"/>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29" t="s">
        <v>25</v>
      </c>
      <c r="Q465" s="429"/>
      <c r="R465" s="429"/>
      <c r="S465" s="429"/>
      <c r="T465" s="429"/>
      <c r="U465" s="429"/>
      <c r="V465" s="429"/>
      <c r="W465" s="429"/>
      <c r="X465" s="429"/>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29" t="s">
        <v>25</v>
      </c>
      <c r="Q498" s="429"/>
      <c r="R498" s="429"/>
      <c r="S498" s="429"/>
      <c r="T498" s="429"/>
      <c r="U498" s="429"/>
      <c r="V498" s="429"/>
      <c r="W498" s="429"/>
      <c r="X498" s="429"/>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29" t="s">
        <v>25</v>
      </c>
      <c r="Q531" s="429"/>
      <c r="R531" s="429"/>
      <c r="S531" s="429"/>
      <c r="T531" s="429"/>
      <c r="U531" s="429"/>
      <c r="V531" s="429"/>
      <c r="W531" s="429"/>
      <c r="X531" s="429"/>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29" t="s">
        <v>25</v>
      </c>
      <c r="Q564" s="429"/>
      <c r="R564" s="429"/>
      <c r="S564" s="429"/>
      <c r="T564" s="429"/>
      <c r="U564" s="429"/>
      <c r="V564" s="429"/>
      <c r="W564" s="429"/>
      <c r="X564" s="429"/>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29" t="s">
        <v>25</v>
      </c>
      <c r="Q597" s="429"/>
      <c r="R597" s="429"/>
      <c r="S597" s="429"/>
      <c r="T597" s="429"/>
      <c r="U597" s="429"/>
      <c r="V597" s="429"/>
      <c r="W597" s="429"/>
      <c r="X597" s="429"/>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29" t="s">
        <v>25</v>
      </c>
      <c r="Q630" s="429"/>
      <c r="R630" s="429"/>
      <c r="S630" s="429"/>
      <c r="T630" s="429"/>
      <c r="U630" s="429"/>
      <c r="V630" s="429"/>
      <c r="W630" s="429"/>
      <c r="X630" s="429"/>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29" t="s">
        <v>25</v>
      </c>
      <c r="Q663" s="429"/>
      <c r="R663" s="429"/>
      <c r="S663" s="429"/>
      <c r="T663" s="429"/>
      <c r="U663" s="429"/>
      <c r="V663" s="429"/>
      <c r="W663" s="429"/>
      <c r="X663" s="429"/>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29" t="s">
        <v>25</v>
      </c>
      <c r="Q696" s="429"/>
      <c r="R696" s="429"/>
      <c r="S696" s="429"/>
      <c r="T696" s="429"/>
      <c r="U696" s="429"/>
      <c r="V696" s="429"/>
      <c r="W696" s="429"/>
      <c r="X696" s="429"/>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29" t="s">
        <v>25</v>
      </c>
      <c r="Q729" s="429"/>
      <c r="R729" s="429"/>
      <c r="S729" s="429"/>
      <c r="T729" s="429"/>
      <c r="U729" s="429"/>
      <c r="V729" s="429"/>
      <c r="W729" s="429"/>
      <c r="X729" s="429"/>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29" t="s">
        <v>25</v>
      </c>
      <c r="Q762" s="429"/>
      <c r="R762" s="429"/>
      <c r="S762" s="429"/>
      <c r="T762" s="429"/>
      <c r="U762" s="429"/>
      <c r="V762" s="429"/>
      <c r="W762" s="429"/>
      <c r="X762" s="429"/>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29" t="s">
        <v>25</v>
      </c>
      <c r="Q795" s="429"/>
      <c r="R795" s="429"/>
      <c r="S795" s="429"/>
      <c r="T795" s="429"/>
      <c r="U795" s="429"/>
      <c r="V795" s="429"/>
      <c r="W795" s="429"/>
      <c r="X795" s="429"/>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29" t="s">
        <v>25</v>
      </c>
      <c r="Q828" s="429"/>
      <c r="R828" s="429"/>
      <c r="S828" s="429"/>
      <c r="T828" s="429"/>
      <c r="U828" s="429"/>
      <c r="V828" s="429"/>
      <c r="W828" s="429"/>
      <c r="X828" s="429"/>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29" t="s">
        <v>25</v>
      </c>
      <c r="Q861" s="429"/>
      <c r="R861" s="429"/>
      <c r="S861" s="429"/>
      <c r="T861" s="429"/>
      <c r="U861" s="429"/>
      <c r="V861" s="429"/>
      <c r="W861" s="429"/>
      <c r="X861" s="429"/>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29" t="s">
        <v>25</v>
      </c>
      <c r="Q894" s="429"/>
      <c r="R894" s="429"/>
      <c r="S894" s="429"/>
      <c r="T894" s="429"/>
      <c r="U894" s="429"/>
      <c r="V894" s="429"/>
      <c r="W894" s="429"/>
      <c r="X894" s="429"/>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29" t="s">
        <v>25</v>
      </c>
      <c r="Q927" s="429"/>
      <c r="R927" s="429"/>
      <c r="S927" s="429"/>
      <c r="T927" s="429"/>
      <c r="U927" s="429"/>
      <c r="V927" s="429"/>
      <c r="W927" s="429"/>
      <c r="X927" s="429"/>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29" t="s">
        <v>25</v>
      </c>
      <c r="Q960" s="429"/>
      <c r="R960" s="429"/>
      <c r="S960" s="429"/>
      <c r="T960" s="429"/>
      <c r="U960" s="429"/>
      <c r="V960" s="429"/>
      <c r="W960" s="429"/>
      <c r="X960" s="429"/>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29" t="s">
        <v>25</v>
      </c>
      <c r="Q993" s="429"/>
      <c r="R993" s="429"/>
      <c r="S993" s="429"/>
      <c r="T993" s="429"/>
      <c r="U993" s="429"/>
      <c r="V993" s="429"/>
      <c r="W993" s="429"/>
      <c r="X993" s="429"/>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29" t="s">
        <v>25</v>
      </c>
      <c r="Q1026" s="429"/>
      <c r="R1026" s="429"/>
      <c r="S1026" s="429"/>
      <c r="T1026" s="429"/>
      <c r="U1026" s="429"/>
      <c r="V1026" s="429"/>
      <c r="W1026" s="429"/>
      <c r="X1026" s="429"/>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29" t="s">
        <v>25</v>
      </c>
      <c r="Q1059" s="429"/>
      <c r="R1059" s="429"/>
      <c r="S1059" s="429"/>
      <c r="T1059" s="429"/>
      <c r="U1059" s="429"/>
      <c r="V1059" s="429"/>
      <c r="W1059" s="429"/>
      <c r="X1059" s="429"/>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29" t="s">
        <v>25</v>
      </c>
      <c r="Q1092" s="429"/>
      <c r="R1092" s="429"/>
      <c r="S1092" s="429"/>
      <c r="T1092" s="429"/>
      <c r="U1092" s="429"/>
      <c r="V1092" s="429"/>
      <c r="W1092" s="429"/>
      <c r="X1092" s="429"/>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29" t="s">
        <v>25</v>
      </c>
      <c r="Q1125" s="429"/>
      <c r="R1125" s="429"/>
      <c r="S1125" s="429"/>
      <c r="T1125" s="429"/>
      <c r="U1125" s="429"/>
      <c r="V1125" s="429"/>
      <c r="W1125" s="429"/>
      <c r="X1125" s="429"/>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29" t="s">
        <v>25</v>
      </c>
      <c r="Q1158" s="429"/>
      <c r="R1158" s="429"/>
      <c r="S1158" s="429"/>
      <c r="T1158" s="429"/>
      <c r="U1158" s="429"/>
      <c r="V1158" s="429"/>
      <c r="W1158" s="429"/>
      <c r="X1158" s="429"/>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29" t="s">
        <v>25</v>
      </c>
      <c r="Q1191" s="429"/>
      <c r="R1191" s="429"/>
      <c r="S1191" s="429"/>
      <c r="T1191" s="429"/>
      <c r="U1191" s="429"/>
      <c r="V1191" s="429"/>
      <c r="W1191" s="429"/>
      <c r="X1191" s="429"/>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29" t="s">
        <v>25</v>
      </c>
      <c r="Q1224" s="429"/>
      <c r="R1224" s="429"/>
      <c r="S1224" s="429"/>
      <c r="T1224" s="429"/>
      <c r="U1224" s="429"/>
      <c r="V1224" s="429"/>
      <c r="W1224" s="429"/>
      <c r="X1224" s="429"/>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29" t="s">
        <v>25</v>
      </c>
      <c r="Q1257" s="429"/>
      <c r="R1257" s="429"/>
      <c r="S1257" s="429"/>
      <c r="T1257" s="429"/>
      <c r="U1257" s="429"/>
      <c r="V1257" s="429"/>
      <c r="W1257" s="429"/>
      <c r="X1257" s="429"/>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29" t="s">
        <v>25</v>
      </c>
      <c r="Q1290" s="429"/>
      <c r="R1290" s="429"/>
      <c r="S1290" s="429"/>
      <c r="T1290" s="429"/>
      <c r="U1290" s="429"/>
      <c r="V1290" s="429"/>
      <c r="W1290" s="429"/>
      <c r="X1290" s="429"/>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横田 友子(yokota-tomoko.bq9)</cp:lastModifiedBy>
  <cp:lastPrinted>2022-08-24T07:38:46Z</cp:lastPrinted>
  <dcterms:created xsi:type="dcterms:W3CDTF">2012-03-13T00:50:25Z</dcterms:created>
  <dcterms:modified xsi:type="dcterms:W3CDTF">2022-09-08T09:39:36Z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