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40" i="11"/>
  <c r="AY338" i="11"/>
  <c r="AY337" i="11"/>
  <c r="AY336" i="11"/>
  <c r="AY321" i="11"/>
  <c r="AY330" i="11" s="1"/>
  <c r="AY397" i="11" l="1"/>
  <c r="AY398" i="11"/>
  <c r="AY323" i="11"/>
  <c r="AY327" i="11"/>
  <c r="AY331" i="11"/>
  <c r="AY329" i="11"/>
  <c r="AY333" i="11"/>
  <c r="AY324" i="11"/>
  <c r="AY328" i="11"/>
  <c r="AY332" i="11"/>
  <c r="AY325"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1" i="11" s="1"/>
  <c r="AY98" i="11"/>
  <c r="AY102" i="11"/>
  <c r="AY104" i="11" s="1"/>
  <c r="AY100" i="11" l="1"/>
  <c r="AY123" i="11"/>
  <c r="AY176" i="11"/>
  <c r="AY118" i="11"/>
  <c r="AY153" i="11"/>
  <c r="AY179" i="11"/>
  <c r="AY206" i="11"/>
  <c r="AY115" i="11"/>
  <c r="AY210" i="11"/>
  <c r="AY119" i="11"/>
  <c r="AY202" i="11"/>
  <c r="AY114" i="11"/>
  <c r="AY152" i="11"/>
  <c r="AY175" i="11"/>
  <c r="AY203" i="11"/>
  <c r="AY211" i="11"/>
  <c r="AY143" i="11"/>
  <c r="AY116" i="11"/>
  <c r="AY198" i="11"/>
  <c r="AY207" i="11"/>
  <c r="AY131"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9" i="11"/>
  <c r="AY90" i="11"/>
  <c r="AY63" i="11"/>
  <c r="AY80" i="11"/>
  <c r="AY84" i="11"/>
  <c r="AY92" i="11"/>
  <c r="AY96" i="11"/>
  <c r="AY55" i="11"/>
  <c r="AY85" i="11"/>
  <c r="AY97" i="11"/>
  <c r="AY82"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<sst xmlns="http://schemas.openxmlformats.org/spreadsheetml/2006/main" count="2102" uniqueCount="775">
  <si>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</si>
  <si>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</si>
  <si>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</si>
  <si>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</si>
  <si>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</si>
  <si>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</si>
  <si>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</si>
  <si>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</si>
  <si>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</si>
  <si>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</si>
  <si>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</si>
  <si>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</si>
  <si>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</si>
  <si>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</si>
  <si>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</si>
  <si>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</si>
  <si>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</si>
  <si>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</si>
  <si>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</si>
  <si>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</si>
  <si>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</si>
  <si>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</si>
  <si>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</si>
  <si>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</si>
  <si>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</si>
  <si>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</si>
  <si>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</si>
  <si>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</si>
  <si>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</si>
  <si>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</si>
  <si>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</si>
  <si>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</si>
  <si>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</si>
  <si>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</si>
  <si>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</si>
  <si>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</si>
  <si>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</si>
  <si>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</si>
  <si>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</si>
  <si>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</si>
  <si>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</si>
  <si>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</si>
  <si>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</si>
  <si>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</si>
  <si>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</si>
  <si>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</si>
  <si>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</si>
  <si>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</si>
  <si>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</si>
  <si>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</si>
  <si>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</si>
  <si>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</si>
  <si>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</si>
  <si>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</si>
  <si>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</si>
  <si>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</si>
  <si>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</si>
  <si>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</si>
  <si>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</si>
  <si>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</si>
  <si>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</si>
  <si>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</si>
  <si>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</si>
  <si>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</si>
  <si>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</si>
  <si>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</si>
  <si>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</si>
  <si>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</si>
  <si>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</si>
  <si>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</si>
  <si>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</si>
  <si>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</si>
  <si>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</si>
  <si>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</si>
  <si>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</si>
  <si>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</si>
  <si>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</si>
  <si>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</si>
  <si>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</si>
  <si>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</si>
  <si>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</si>
  <si>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</si>
  <si>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</si>
  <si>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</si>
  <si>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</si>
  <si>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</si>
  <si>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</si>
  <si>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</si>
  <si>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</si>
  <si>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</si>
  <si>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</si>
  <si>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</si>
  <si>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</si>
  <si>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</si>
  <si>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</si>
  <si>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</si>
  <si>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</si>
  <si>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</si>
  <si>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</si>
  <si>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</si>
  <si>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</si>
  <si>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</si>
  <si>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</si>
  <si>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</si>
  <si>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</si>
  <si>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</si>
  <si>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</si>
  <si>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</si>
  <si>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</si>
  <si>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</si>
  <si>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</si>
  <si>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</si>
  <si>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</si>
  <si>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</si>
  <si>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</si>
  <si>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</si>
  <si>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</si>
  <si>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</si>
  <si>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</si>
  <si>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</si>
  <si>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</si>
  <si>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</si>
  <si>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</si>
  <si>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</si>
  <si>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</si>
  <si>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</si>
  <si>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</si>
  <si>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</si>
  <si>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</si>
  <si>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</si>
  <si>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</si>
  <si>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</si>
  <si>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</si>
  <si>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</si>
  <si>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</si>
  <si>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</si>
  <si>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</si>
  <si>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</si>
  <si>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</si>
  <si>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</si>
  <si>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</si>
  <si>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</si>
  <si>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</si>
  <si>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</si>
  <si>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</si>
  <si>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</si>
  <si>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</si>
  <si>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</si>
  <si>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</si>
  <si>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</si>
  <si>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</si>
  <si>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</si>
  <si>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</si>
  <si>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</si>
  <si>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</si>
  <si>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</si>
  <si>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</si>
  <si>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</si>
  <si>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</si>
  <si>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</si>
  <si>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</si>
  <si>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</si>
  <si>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</si>
  <si>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</si>
  <si>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</si>
  <si>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</si>
  <si>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</si>
  <si>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</si>
  <si>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</si>
  <si>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</si>
  <si>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</si>
  <si>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</si>
  <si>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</si>
  <si>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</si>
  <si>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</si>
  <si>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</si>
  <si>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</si>
  <si>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</si>
  <si>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</si>
  <si>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</si>
  <si>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</si>
  <si>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</si>
  <si>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</si>
  <si>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</si>
  <si>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</si>
  <si>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</si>
  <si>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</si>
  <si>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</si>
  <si>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</si>
  <si>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</si>
  <si>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</si>
  <si>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</si>
  <si>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</si>
  <si>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</si>
  <si>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</si>
  <si>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</si>
  <si>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</si>
  <si>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</si>
  <si>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</si>
  <si>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</si>
  <si>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</si>
  <si>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</si>
  <si>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</si>
  <si>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</si>
  <si>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</si>
  <si>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</si>
  <si>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</si>
  <si>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</si>
  <si>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</si>
  <si>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</si>
  <si>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</si>
  <si>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</si>
  <si>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</si>
  <si>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</si>
  <si>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</si>
  <si>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</si>
  <si>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</si>
  <si>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</si>
  <si>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</si>
  <si>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</si>
  <si>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</si>
  <si>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</si>
  <si>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</si>
  <si>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</si>
  <si>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</si>
  <si>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</si>
  <si>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</si>
  <si>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</si>
  <si>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</si>
  <si>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</si>
  <si>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</si>
  <si>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</si>
  <si>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</si>
  <si>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</si>
  <si>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</si>
  <si>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</si>
  <si>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</si>
  <si>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</si>
  <si>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</si>
  <si>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</si>
  <si>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</si>
  <si>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</si>
  <si>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</si>
  <si>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</si>
  <si>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</si>
  <si>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</si>
  <si>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</si>
  <si>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</si>
  <si>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</si>
  <si>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</si>
  <si>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</si>
  <si>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</si>
  <si>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</si>
  <si>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</si>
  <si>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</si>
  <si>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</si>
  <si>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</si>
  <si>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</si>
  <si>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</si>
  <si>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</si>
  <si>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</si>
  <si>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</si>
  <si>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</si>
  <si>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</si>
  <si>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</si>
  <si>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</si>
  <si>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</si>
  <si>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</si>
  <si>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</si>
  <si>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</si>
  <si>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</si>
  <si>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</si>
  <si>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</si>
  <si>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</si>
  <si>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</si>
  <si>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</si>
  <si>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</si>
  <si>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</si>
  <si>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</si>
  <si>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</si>
  <si>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</si>
  <si>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</si>
  <si>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</si>
  <si>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</si>
  <si>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</si>
  <si>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</si>
  <si>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</si>
  <si>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</si>
  <si>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</si>
  <si>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</si>
  <si>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</si>
  <si>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</si>
  <si>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</si>
  <si>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</si>
  <si>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</si>
  <si>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</si>
  <si>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</si>
  <si>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</si>
  <si>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</si>
  <si>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</si>
  <si>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</si>
  <si>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</si>
  <si>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</si>
  <si>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</si>
  <si>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</si>
  <si>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</si>
  <si>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</si>
  <si>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</si>
  <si>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</si>
  <si>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</si>
  <si>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</si>
  <si>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</si>
  <si>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</si>
  <si>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</si>
  <si>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</si>
  <si>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</si>
  <si>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</si>
  <si>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</si>
  <si>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</si>
  <si>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</si>
  <si>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</si>
  <si>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</si>
  <si>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</si>
  <si>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</si>
  <si>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</si>
  <si>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</si>
  <si>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</si>
  <si>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</si>
  <si>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</si>
  <si>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</si>
  <si>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</si>
  <si>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</si>
  <si>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</si>
  <si>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</si>
  <si>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</si>
  <si>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</si>
  <si>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</si>
  <si>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</si>
  <si>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</si>
  <si>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</si>
  <si>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</si>
  <si>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</si>
  <si>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</si>
  <si>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</si>
  <si>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</si>
  <si>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</si>
  <si>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</si>
  <si>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</si>
  <si>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</si>
  <si>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</si>
  <si>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</si>
  <si>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</si>
  <si>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</si>
  <si>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</si>
  <si>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</si>
  <si>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</si>
  <si>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</si>
  <si>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</si>
  <si>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</si>
  <si>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</si>
  <si>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</si>
  <si>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</si>
  <si>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</si>
  <si>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</si>
  <si>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</si>
  <si>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</si>
  <si>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</si>
  <si>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</si>
  <si>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</si>
  <si>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</si>
  <si>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</si>
  <si>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</si>
  <si>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</si>
  <si>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</si>
  <si>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</si>
  <si>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</si>
  <si>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</si>
  <si>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</si>
  <si>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</si>
  <si>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</si>
  <si>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</si>
  <si>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</si>
  <si>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</si>
  <si>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</si>
  <si>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</si>
  <si>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</si>
  <si>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</si>
  <si>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</si>
  <si>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</si>
  <si>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</si>
  <si>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</si>
  <si>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</si>
  <si>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</si>
  <si>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</si>
  <si>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</si>
  <si>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</si>
  <si>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</si>
  <si>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</si>
  <si>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</si>
  <si>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</si>
  <si>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</si>
  <si>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</si>
  <si>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</si>
  <si>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</si>
  <si>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</si>
  <si>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</si>
  <si>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</si>
  <si>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</si>
  <si>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</si>
  <si>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</si>
  <si>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</si>
  <si>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</si>
  <si>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</si>
  <si>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</si>
  <si>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</si>
  <si>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</si>
  <si>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</si>
  <si>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</si>
  <si>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</si>
  <si>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</si>
  <si>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</si>
  <si>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</si>
  <si>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</si>
  <si>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</si>
  <si>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</si>
  <si>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</si>
  <si>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</si>
  <si>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</si>
  <si>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</si>
  <si>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</si>
  <si>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</si>
  <si>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</si>
  <si>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</si>
  <si>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</si>
  <si>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</si>
  <si>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</si>
  <si>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</si>
  <si>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</si>
  <si>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</si>
  <si>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</si>
  <si>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</si>
  <si>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</si>
  <si>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</si>
  <si>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</si>
  <si>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</si>
  <si>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</si>
  <si>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</si>
  <si>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</si>
  <si>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</si>
  <si>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</si>
  <si>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</si>
  <si>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</si>
  <si>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</si>
  <si>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</si>
  <si>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</si>
  <si>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</si>
  <si>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</si>
  <si>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</si>
  <si>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</si>
  <si>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</si>
  <si>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</si>
  <si>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</si>
  <si>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</si>
  <si>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</si>
  <si>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</si>
  <si>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</si>
  <si>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</si>
  <si>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</si>
  <si>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</si>
  <si>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</si>
  <si>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</si>
  <si>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</si>
  <si>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</si>
  <si>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</si>
  <si>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</si>
  <si>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</si>
  <si>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</si>
  <si>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</si>
  <si>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</si>
  <si>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</si>
  <si>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</si>
  <si>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</si>
  <si>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</si>
  <si>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</si>
  <si>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</si>
  <si>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</si>
  <si>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</si>
  <si>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</si>
  <si>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</si>
  <si>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</si>
  <si>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</si>
  <si>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</si>
  <si>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</si>
  <si>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</si>
  <si>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</si>
  <si>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</si>
  <si>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</si>
  <si>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</si>
  <si>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</si>
  <si>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</si>
  <si>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</si>
  <si>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</si>
  <si>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</si>
  <si>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</si>
  <si>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</si>
  <si>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</si>
  <si>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</si>
  <si>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</si>
  <si>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</si>
  <si>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</si>
  <si>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</si>
  <si>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</si>
  <si>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</si>
  <si>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</si>
  <si>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</si>
  <si>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</si>
  <si>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</si>
  <si>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</si>
  <si>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</si>
  <si>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</si>
  <si>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</si>
  <si>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</si>
  <si>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</si>
  <si>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</si>
  <si>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</si>
  <si>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</si>
  <si>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</si>
  <si>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</si>
  <si>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</si>
  <si>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</si>
  <si>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</si>
  <si>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</si>
  <si>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</si>
  <si>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</si>
  <si>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</si>
  <si>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</si>
  <si>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</si>
  <si>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</si>
  <si>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</si>
  <si>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</si>
  <si>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</si>
  <si>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</si>
  <si>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</si>
  <si>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</si>
  <si>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</si>
  <si>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</si>
  <si>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</si>
  <si>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</si>
  <si>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</si>
  <si>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</si>
  <si>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</si>
  <si>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</si>
  <si>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</si>
  <si>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</si>
  <si>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</si>
  <si>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</si>
  <si>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</si>
  <si>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</si>
  <si>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</si>
  <si>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</si>
  <si>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</si>
  <si>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</si>
  <si>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</si>
  <si>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</si>
  <si>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</si>
  <si>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</si>
  <si>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</si>
  <si>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</si>
  <si>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</si>
  <si>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</si>
  <si>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</si>
  <si>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</si>
  <si>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</si>
  <si>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</si>
  <si>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</si>
  <si>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</si>
  <si>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</si>
  <si>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</si>
  <si>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</si>
  <si>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</si>
  <si>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</si>
  <si>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</si>
  <si>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</si>
  <si>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</si>
  <si>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</si>
  <si>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</si>
  <si>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</si>
  <si>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</si>
  <si>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</si>
  <si>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</si>
  <si>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</si>
  <si>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</si>
  <si>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</si>
  <si>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</si>
  <si>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</si>
  <si>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</si>
  <si>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</si>
  <si>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</si>
  <si>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</si>
  <si>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</si>
  <si>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</si>
  <si>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</si>
  <si>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</si>
  <si>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</si>
  <si>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</si>
  <si>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</si>
  <si>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</si>
  <si>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</si>
  <si>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</si>
  <si>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</si>
  <si>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</si>
  <si>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</si>
  <si>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</si>
  <si>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</si>
  <si>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</si>
  <si>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</si>
  <si>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</si>
  <si>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</si>
  <si>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</si>
  <si>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</si>
  <si>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</si>
  <si>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</si>
  <si>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</si>
  <si>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</si>
  <si>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</si>
  <si>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</si>
  <si>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</si>
  <si>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</si>
  <si>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</si>
  <si>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</si>
  <si>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</si>
  <si>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</si>
  <si>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</si>
  <si>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</si>
  <si>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</si>
  <si>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</si>
  <si>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</si>
  <si>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</si>
  <si>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</si>
  <si>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</si>
  <si>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</si>
  <si>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</si>
  <si>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</si>
  <si>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</si>
  <si>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</si>
  <si>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</si>
  <si>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</si>
  <si>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</si>
  <si>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</si>
  <si>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</si>
  <si>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</si>
  <si>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</si>
  <si>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</si>
  <si>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</si>
  <si>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</si>
  <si>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</si>
  <si>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</si>
  <si>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</si>
  <si>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</si>
  <si>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</si>
  <si>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</si>
  <si>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</si>
  <si>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</si>
  <si>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</si>
  <si>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</si>
  <si>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</si>
  <si>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</si>
  <si>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</si>
  <si>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</si>
  <si>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</si>
  <si>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</si>
  <si>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</si>
  <si>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</si>
  <si>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</si>
  <si>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</si>
  <si>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</si>
  <si>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</si>
  <si>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</si>
  <si>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</si>
  <si>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</si>
  <si>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</si>
  <si>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</si>
  <si>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</si>
  <si>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</si>
  <si>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</si>
  <si>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</si>
  <si>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</si>
  <si>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</si>
  <si>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</si>
  <si>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</si>
  <si>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</si>
  <si>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</si>
  <si>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社会福祉施設等調査費</t>
  </si>
  <si>
    <t>昭和31年度</t>
  </si>
  <si>
    <t>終了予定なし</t>
  </si>
  <si>
    <t>社会統計室</t>
  </si>
  <si>
    <t>統計法（平成19年5月23日法律第53号）第19条</t>
  </si>
  <si>
    <t>-</t>
  </si>
  <si>
    <t>厚生労働統計調査費</t>
  </si>
  <si>
    <t>厚生労働統計調査委託費</t>
  </si>
  <si>
    <t>諸謝金</t>
  </si>
  <si>
    <t>統計の実施状況（遅延なく実施し、公表しているか。）</t>
  </si>
  <si>
    <t>取りまとめ、公表できた調査数</t>
  </si>
  <si>
    <t>調査</t>
  </si>
  <si>
    <t>施設・事業所数</t>
  </si>
  <si>
    <t>円</t>
  </si>
  <si>
    <t xml:space="preserve"> 千円/千件</t>
    <phoneticPr fontId="5"/>
  </si>
  <si>
    <t>447,056
/797</t>
  </si>
  <si>
    <t>／　</t>
    <phoneticPr fontId="5"/>
  </si>
  <si>
    <t>10</t>
  </si>
  <si>
    <t>921</t>
  </si>
  <si>
    <t>920</t>
  </si>
  <si>
    <t>926</t>
  </si>
  <si>
    <t>894</t>
  </si>
  <si>
    <t>900</t>
  </si>
  <si>
    <t>901</t>
  </si>
  <si>
    <t>○</t>
  </si>
  <si>
    <t>社会福祉施設等調査
客体数：施設・事業所
令和４年度公表予定：令和４年12月</t>
    <phoneticPr fontId="5"/>
  </si>
  <si>
    <t>国の福祉行政推進のための基礎資料として活用され、また、広く国民からも利用されており、ニーズを的確に反映している。</t>
    <rPh sb="0" eb="1">
      <t>クニ</t>
    </rPh>
    <rPh sb="2" eb="4">
      <t>フクシ</t>
    </rPh>
    <rPh sb="4" eb="6">
      <t>ギョウセイ</t>
    </rPh>
    <rPh sb="6" eb="8">
      <t>スイシン</t>
    </rPh>
    <rPh sb="12" eb="14">
      <t>キソ</t>
    </rPh>
    <rPh sb="14" eb="16">
      <t>シリョウ</t>
    </rPh>
    <rPh sb="19" eb="21">
      <t>カツヨウ</t>
    </rPh>
    <rPh sb="27" eb="28">
      <t>ヒロ</t>
    </rPh>
    <rPh sb="29" eb="31">
      <t>コクミン</t>
    </rPh>
    <rPh sb="34" eb="36">
      <t>リヨウ</t>
    </rPh>
    <rPh sb="46" eb="48">
      <t>テキカク</t>
    </rPh>
    <rPh sb="49" eb="51">
      <t>ハンエイ</t>
    </rPh>
    <phoneticPr fontId="5"/>
  </si>
  <si>
    <t>国として福祉行政推進のために調査を実施し把握すべき数値である。</t>
    <rPh sb="0" eb="1">
      <t>クニ</t>
    </rPh>
    <rPh sb="4" eb="6">
      <t>フクシ</t>
    </rPh>
    <rPh sb="6" eb="8">
      <t>ギョウセイ</t>
    </rPh>
    <rPh sb="8" eb="10">
      <t>スイシン</t>
    </rPh>
    <rPh sb="14" eb="16">
      <t>チョウサ</t>
    </rPh>
    <rPh sb="17" eb="19">
      <t>ジッシ</t>
    </rPh>
    <rPh sb="20" eb="22">
      <t>ハアク</t>
    </rPh>
    <rPh sb="25" eb="27">
      <t>スウチ</t>
    </rPh>
    <phoneticPr fontId="5"/>
  </si>
  <si>
    <t>国の福祉行政推進の基礎資料を得るための重要な事業であり、優先度は高い。</t>
    <rPh sb="0" eb="1">
      <t>クニ</t>
    </rPh>
    <rPh sb="2" eb="4">
      <t>フクシ</t>
    </rPh>
    <rPh sb="4" eb="6">
      <t>ギョウセイ</t>
    </rPh>
    <rPh sb="6" eb="8">
      <t>スイシン</t>
    </rPh>
    <rPh sb="9" eb="11">
      <t>キソ</t>
    </rPh>
    <rPh sb="11" eb="13">
      <t>シリョウ</t>
    </rPh>
    <rPh sb="14" eb="15">
      <t>エ</t>
    </rPh>
    <rPh sb="19" eb="21">
      <t>ジュウヨウ</t>
    </rPh>
    <rPh sb="22" eb="24">
      <t>ジギョウ</t>
    </rPh>
    <rPh sb="28" eb="31">
      <t>ユウセンド</t>
    </rPh>
    <rPh sb="32" eb="33">
      <t>タカ</t>
    </rPh>
    <phoneticPr fontId="5"/>
  </si>
  <si>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</si>
  <si>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有</t>
  </si>
  <si>
    <t>‐</t>
  </si>
  <si>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</si>
  <si>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</si>
  <si>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</si>
  <si>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厚生労働行政の施策決定に係る基礎資料である統計データを作成することを目的とした事業であり、統計データを取りまとめ公表しており、成果実績は成果目標に見合ったものとなっている。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3" eb="65">
      <t>セイカ</t>
    </rPh>
    <rPh sb="65" eb="67">
      <t>ジッセキ</t>
    </rPh>
    <rPh sb="68" eb="70">
      <t>セイカ</t>
    </rPh>
    <rPh sb="70" eb="72">
      <t>モクヒョウ</t>
    </rPh>
    <rPh sb="73" eb="75">
      <t>ミア</t>
    </rPh>
    <phoneticPr fontId="5"/>
  </si>
  <si>
    <t>厚生労働行政の施策決定に係る基礎資料である統計データを取りまとめ公表しており、見込みに見合ったものである。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39" eb="41">
      <t>ミコ</t>
    </rPh>
    <rPh sb="43" eb="45">
      <t>ミア</t>
    </rPh>
    <phoneticPr fontId="5"/>
  </si>
  <si>
    <t>福祉行政推進のための基礎資料として活用されている。</t>
    <rPh sb="0" eb="2">
      <t>フクシ</t>
    </rPh>
    <rPh sb="2" eb="4">
      <t>ギョウセイ</t>
    </rPh>
    <rPh sb="4" eb="6">
      <t>スイシン</t>
    </rPh>
    <rPh sb="10" eb="12">
      <t>キソ</t>
    </rPh>
    <rPh sb="12" eb="14">
      <t>シリョウ</t>
    </rPh>
    <rPh sb="17" eb="19">
      <t>カツヨウ</t>
    </rPh>
    <phoneticPr fontId="5"/>
  </si>
  <si>
    <t>-</t>
    <phoneticPr fontId="5"/>
  </si>
  <si>
    <t>厚労</t>
  </si>
  <si>
    <t>政策統括官（統計・情報政策、労使関係担当）</t>
    <rPh sb="14" eb="16">
      <t>ロウシ</t>
    </rPh>
    <rPh sb="16" eb="18">
      <t>カンケイ</t>
    </rPh>
    <phoneticPr fontId="5"/>
  </si>
  <si>
    <t>東京都</t>
    <rPh sb="0" eb="3">
      <t>トウキョウト</t>
    </rPh>
    <phoneticPr fontId="5"/>
  </si>
  <si>
    <t>社会福祉施設等調査業務（調査票作成、名簿作成）</t>
    <rPh sb="0" eb="2">
      <t>シャカイ</t>
    </rPh>
    <rPh sb="2" eb="4">
      <t>フクシ</t>
    </rPh>
    <rPh sb="4" eb="6">
      <t>シセツ</t>
    </rPh>
    <rPh sb="6" eb="7">
      <t>トウ</t>
    </rPh>
    <rPh sb="7" eb="9">
      <t>チョウサ</t>
    </rPh>
    <rPh sb="9" eb="11">
      <t>ギョウム</t>
    </rPh>
    <rPh sb="12" eb="15">
      <t>チョウサヒョウ</t>
    </rPh>
    <rPh sb="15" eb="17">
      <t>サクセイ</t>
    </rPh>
    <rPh sb="18" eb="20">
      <t>メイボ</t>
    </rPh>
    <rPh sb="20" eb="22">
      <t>サクセイ</t>
    </rPh>
    <phoneticPr fontId="5"/>
  </si>
  <si>
    <t>補助金等交付</t>
  </si>
  <si>
    <t>大阪市</t>
    <rPh sb="0" eb="2">
      <t>オオサカ</t>
    </rPh>
    <rPh sb="2" eb="3">
      <t>シ</t>
    </rPh>
    <phoneticPr fontId="5"/>
  </si>
  <si>
    <t>千葉県</t>
    <rPh sb="0" eb="3">
      <t>チバケン</t>
    </rPh>
    <phoneticPr fontId="5"/>
  </si>
  <si>
    <t>大阪府</t>
    <rPh sb="0" eb="3">
      <t>オオサカフ</t>
    </rPh>
    <phoneticPr fontId="5"/>
  </si>
  <si>
    <t>北海道</t>
    <rPh sb="0" eb="3">
      <t>ホッカイドウ</t>
    </rPh>
    <phoneticPr fontId="5"/>
  </si>
  <si>
    <t>埼玉県</t>
    <rPh sb="0" eb="3">
      <t>サイタマケン</t>
    </rPh>
    <phoneticPr fontId="5"/>
  </si>
  <si>
    <t>愛知県</t>
    <rPh sb="0" eb="3">
      <t>アイチケン</t>
    </rPh>
    <phoneticPr fontId="5"/>
  </si>
  <si>
    <t>福岡県</t>
    <rPh sb="0" eb="3">
      <t>フクオカケン</t>
    </rPh>
    <phoneticPr fontId="5"/>
  </si>
  <si>
    <t>札幌市</t>
    <rPh sb="0" eb="3">
      <t>サッポロシ</t>
    </rPh>
    <phoneticPr fontId="5"/>
  </si>
  <si>
    <t>報告書の印刷</t>
    <rPh sb="0" eb="3">
      <t>ホウコクショ</t>
    </rPh>
    <rPh sb="4" eb="6">
      <t>インサツ</t>
    </rPh>
    <phoneticPr fontId="5"/>
  </si>
  <si>
    <t>書籍の購入</t>
    <rPh sb="0" eb="2">
      <t>ショセキ</t>
    </rPh>
    <rPh sb="3" eb="5">
      <t>コウニュウ</t>
    </rPh>
    <phoneticPr fontId="5"/>
  </si>
  <si>
    <t>社会福祉施設等調査業務（国庫債務負担行為［令和３年度～令和５年度］）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レイワ</t>
    </rPh>
    <rPh sb="24" eb="26">
      <t>ネンド</t>
    </rPh>
    <rPh sb="26" eb="28">
      <t>ヘイネンド</t>
    </rPh>
    <rPh sb="27" eb="29">
      <t>レイワ</t>
    </rPh>
    <rPh sb="30" eb="32">
      <t>ネンド</t>
    </rPh>
    <phoneticPr fontId="5"/>
  </si>
  <si>
    <t>雑役務費</t>
    <rPh sb="0" eb="1">
      <t>ザツ</t>
    </rPh>
    <rPh sb="1" eb="3">
      <t>エキム</t>
    </rPh>
    <rPh sb="3" eb="4">
      <t>ヒ</t>
    </rPh>
    <phoneticPr fontId="5"/>
  </si>
  <si>
    <t>社会福祉施設等調査業務</t>
    <rPh sb="0" eb="2">
      <t>シャカイ</t>
    </rPh>
    <rPh sb="2" eb="4">
      <t>フクシ</t>
    </rPh>
    <rPh sb="4" eb="6">
      <t>シセツ</t>
    </rPh>
    <rPh sb="6" eb="7">
      <t>トウ</t>
    </rPh>
    <rPh sb="7" eb="9">
      <t>チョウサ</t>
    </rPh>
    <rPh sb="9" eb="11">
      <t>ギョウム</t>
    </rPh>
    <phoneticPr fontId="5"/>
  </si>
  <si>
    <t>印刷製本費</t>
    <rPh sb="0" eb="2">
      <t>インサツ</t>
    </rPh>
    <rPh sb="2" eb="4">
      <t>セイホン</t>
    </rPh>
    <rPh sb="4" eb="5">
      <t>ヒ</t>
    </rPh>
    <phoneticPr fontId="5"/>
  </si>
  <si>
    <t>A</t>
  </si>
  <si>
    <t>3カ年度執行額／3カ年調査客体数
※本調査は令和３年度～令和５年度の3カ年契約による民間委託での調査を実施　　　　　　　　　　　　　　</t>
    <rPh sb="22" eb="24">
      <t>レイワ</t>
    </rPh>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</si>
  <si>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</si>
  <si>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</si>
  <si>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t>
    <phoneticPr fontId="5"/>
  </si>
  <si>
    <t>厚生労働行政施策の企画立案、実施のための基礎資料を得るために調査を実施</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</si>
  <si>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phoneticPr fontId="5"/>
  </si>
  <si>
    <t>名古屋市</t>
    <rPh sb="0" eb="4">
      <t>ナゴヤシ</t>
    </rPh>
    <phoneticPr fontId="5"/>
  </si>
  <si>
    <t>-</t>
    <phoneticPr fontId="5"/>
  </si>
  <si>
    <t>521,180
/802</t>
    <phoneticPr fontId="5"/>
  </si>
  <si>
    <t>社会福祉施設等調査費</t>
    <phoneticPr fontId="5"/>
  </si>
  <si>
    <t>室長　飯郷　智子</t>
    <rPh sb="0" eb="2">
      <t>シツチョウ</t>
    </rPh>
    <rPh sb="3" eb="5">
      <t>イイゴウ</t>
    </rPh>
    <rPh sb="6" eb="8">
      <t>トモコ</t>
    </rPh>
    <phoneticPr fontId="5"/>
  </si>
  <si>
    <t>全国の社会福祉施設等の数、在所者、従事者の状況等を把握する唯一の調査であり、社会福祉行政推進のための基礎資料を得ることを目的とする。なお、施設の運営基準の作成や見直しの際の実態把握の資料としてや、「地域児童福祉事業等調査」の母集団情報としても本調査が利用されている。</t>
    <phoneticPr fontId="5"/>
  </si>
  <si>
    <t>点検対象外</t>
    <rPh sb="0" eb="2">
      <t>テンケン</t>
    </rPh>
    <rPh sb="2" eb="5">
      <t>タイショウガイ</t>
    </rPh>
    <phoneticPr fontId="5"/>
  </si>
  <si>
    <t>－</t>
    <phoneticPr fontId="5"/>
  </si>
  <si>
    <t>B.日新印刷株式会社</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</si>
  <si>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</si>
  <si>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全国の社会福祉施設等を対象とし、国から都道府県・指定都市・中核市及び施設等に調査票を配付し、各担当者及び管理者が調査票に記入する方法により行う。提出された調査票については、当省において集計を行い、その結果を公表している。</t>
    <phoneticPr fontId="5"/>
  </si>
  <si>
    <t>・過去の委託先業者や過去の接触業者にも積極的に連絡をとるとともに、応札要件を満たす業者（又は、類似案件の応札業者）に対して、声かけをおこなう。
・入札説明会を開催し、仕様書の内容についてより丁寧で詳細な説明を行う。</t>
    <phoneticPr fontId="5"/>
  </si>
  <si>
    <t>執行等改善</t>
  </si>
  <si>
    <t>株式会社インテージ</t>
    <rPh sb="0" eb="4">
      <t>カブシキガイシャ</t>
    </rPh>
    <phoneticPr fontId="5"/>
  </si>
  <si>
    <t>社会福祉法人友愛十字会</t>
    <rPh sb="0" eb="2">
      <t>シャカイ</t>
    </rPh>
    <rPh sb="2" eb="4">
      <t>フクシ</t>
    </rPh>
    <rPh sb="4" eb="6">
      <t>ホウジン</t>
    </rPh>
    <rPh sb="6" eb="8">
      <t>ユウアイ</t>
    </rPh>
    <rPh sb="8" eb="10">
      <t>ジュウジ</t>
    </rPh>
    <rPh sb="10" eb="11">
      <t>カイ</t>
    </rPh>
    <phoneticPr fontId="5"/>
  </si>
  <si>
    <t>日新印刷株式会社</t>
    <rPh sb="0" eb="2">
      <t>ニッシン</t>
    </rPh>
    <rPh sb="2" eb="4">
      <t>インサツ</t>
    </rPh>
    <rPh sb="4" eb="8">
      <t>カブシキガイシャ</t>
    </rPh>
    <phoneticPr fontId="5"/>
  </si>
  <si>
    <t>A.株式会社インテージ</t>
    <rPh sb="2" eb="4">
      <t>カブシキ</t>
    </rPh>
    <rPh sb="4" eb="6">
      <t>カイシャ</t>
    </rPh>
    <phoneticPr fontId="5"/>
  </si>
  <si>
    <t>データ抽出・利活用関係経費の増
重要政策推進枠29</t>
    <rPh sb="16" eb="18">
      <t>ジュウヨウ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</si>
</sst>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108854</xdr:colOff>
      <xdr:row>270</xdr:row>
      <xdr:rowOff>308172</xdr:rowOff>
    </xdr:from>
    <xdr:to>
      <xdr:col>21</xdr:col>
      <xdr:colOff>202228</xdr:colOff>
      <xdr:row>272</xdr:row>
      <xdr:rowOff>202819</xdr:rowOff>
    </xdr:to>
    <xdr:sp macro="" textlink="">
      <xdr:nvSpPr>
        <xdr:cNvPr id="2" name="正方形/長方形 1"/>
        <xdr:cNvSpPr/>
      </xdr:nvSpPr>
      <xdr:spPr>
        <a:xfrm>
          <a:off x="2109104" y="40751322"/>
          <a:ext cx="2293649" cy="59949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174.8</a:t>
          </a:r>
          <a:r>
            <a:rPr kumimoji="1" lang="ja-JP" altLang="en-US" sz="1100"/>
            <a:t>百万円</a:t>
          </a:r>
        </a:p>
      </xdr:txBody>
    </xdr:sp>
    <xdr:clientData/>
  </xdr:twoCellAnchor>
  <xdr:twoCellAnchor>
    <xdr:from>
      <xdr:col>10</xdr:col>
      <xdr:colOff>113656</xdr:colOff>
      <xdr:row>272</xdr:row>
      <xdr:rowOff>287967</xdr:rowOff>
    </xdr:from>
    <xdr:to>
      <xdr:col>22</xdr:col>
      <xdr:colOff>12448</xdr:colOff>
      <xdr:row>274</xdr:row>
      <xdr:rowOff>182613</xdr:rowOff>
    </xdr:to>
    <xdr:sp macro="" textlink="">
      <xdr:nvSpPr>
        <xdr:cNvPr id="3" name="大かっこ 2"/>
        <xdr:cNvSpPr/>
      </xdr:nvSpPr>
      <xdr:spPr>
        <a:xfrm>
          <a:off x="2113906" y="41435967"/>
          <a:ext cx="2299092" cy="599496"/>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22</xdr:col>
      <xdr:colOff>73262</xdr:colOff>
      <xdr:row>271</xdr:row>
      <xdr:rowOff>258048</xdr:rowOff>
    </xdr:from>
    <xdr:to>
      <xdr:col>31</xdr:col>
      <xdr:colOff>147080</xdr:colOff>
      <xdr:row>271</xdr:row>
      <xdr:rowOff>258048</xdr:rowOff>
    </xdr:to>
    <xdr:cxnSp macro="">
      <xdr:nvCxnSpPr>
        <xdr:cNvPr id="4" name="直線矢印コネクタ 3"/>
        <xdr:cNvCxnSpPr/>
      </xdr:nvCxnSpPr>
      <xdr:spPr>
        <a:xfrm>
          <a:off x="4473812" y="41053623"/>
          <a:ext cx="1874043"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175094</xdr:colOff>
      <xdr:row>270</xdr:row>
      <xdr:rowOff>326823</xdr:rowOff>
    </xdr:from>
    <xdr:to>
      <xdr:col>43</xdr:col>
      <xdr:colOff>73867</xdr:colOff>
      <xdr:row>272</xdr:row>
      <xdr:rowOff>217955</xdr:rowOff>
    </xdr:to>
    <xdr:sp macro="" textlink="">
      <xdr:nvSpPr>
        <xdr:cNvPr id="5" name="正方形/長方形 4"/>
        <xdr:cNvSpPr/>
      </xdr:nvSpPr>
      <xdr:spPr>
        <a:xfrm>
          <a:off x="6375869" y="40769973"/>
          <a:ext cx="2299073" cy="59598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株式会社インテージ</a:t>
          </a:r>
          <a:endParaRPr kumimoji="1" lang="en-US" altLang="ja-JP" sz="1100"/>
        </a:p>
        <a:p>
          <a:pPr algn="ctr"/>
          <a:r>
            <a:rPr kumimoji="1" lang="en-US" altLang="ja-JP" sz="1100">
              <a:solidFill>
                <a:schemeClr val="tx1"/>
              </a:solidFill>
            </a:rPr>
            <a:t>172.2</a:t>
          </a:r>
          <a:r>
            <a:rPr kumimoji="1" lang="ja-JP" altLang="en-US" sz="1100">
              <a:solidFill>
                <a:schemeClr val="tx1"/>
              </a:solidFill>
            </a:rPr>
            <a:t>百</a:t>
          </a:r>
          <a:r>
            <a:rPr kumimoji="1" lang="ja-JP" altLang="en-US" sz="1100"/>
            <a:t>万円</a:t>
          </a:r>
        </a:p>
      </xdr:txBody>
    </xdr:sp>
    <xdr:clientData/>
  </xdr:twoCellAnchor>
  <xdr:twoCellAnchor>
    <xdr:from>
      <xdr:col>28</xdr:col>
      <xdr:colOff>45577</xdr:colOff>
      <xdr:row>269</xdr:row>
      <xdr:rowOff>340187</xdr:rowOff>
    </xdr:from>
    <xdr:to>
      <xdr:col>44</xdr:col>
      <xdr:colOff>11908</xdr:colOff>
      <xdr:row>270</xdr:row>
      <xdr:rowOff>261937</xdr:rowOff>
    </xdr:to>
    <xdr:sp macro="" textlink="">
      <xdr:nvSpPr>
        <xdr:cNvPr id="6" name="テキスト ボックス 5"/>
        <xdr:cNvSpPr txBox="1"/>
      </xdr:nvSpPr>
      <xdr:spPr>
        <a:xfrm>
          <a:off x="5646277" y="40430912"/>
          <a:ext cx="3166731" cy="27417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31</xdr:col>
      <xdr:colOff>191477</xdr:colOff>
      <xdr:row>272</xdr:row>
      <xdr:rowOff>309577</xdr:rowOff>
    </xdr:from>
    <xdr:to>
      <xdr:col>43</xdr:col>
      <xdr:colOff>94695</xdr:colOff>
      <xdr:row>274</xdr:row>
      <xdr:rowOff>240223</xdr:rowOff>
    </xdr:to>
    <xdr:sp macro="" textlink="">
      <xdr:nvSpPr>
        <xdr:cNvPr id="7" name="大かっこ 6"/>
        <xdr:cNvSpPr/>
      </xdr:nvSpPr>
      <xdr:spPr>
        <a:xfrm>
          <a:off x="6392252" y="41457577"/>
          <a:ext cx="2303518" cy="635496"/>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26</xdr:col>
      <xdr:colOff>161208</xdr:colOff>
      <xdr:row>277</xdr:row>
      <xdr:rowOff>283868</xdr:rowOff>
    </xdr:from>
    <xdr:to>
      <xdr:col>31</xdr:col>
      <xdr:colOff>179552</xdr:colOff>
      <xdr:row>277</xdr:row>
      <xdr:rowOff>283868</xdr:rowOff>
    </xdr:to>
    <xdr:cxnSp macro="">
      <xdr:nvCxnSpPr>
        <xdr:cNvPr id="8" name="直線矢印コネクタ 7"/>
        <xdr:cNvCxnSpPr/>
      </xdr:nvCxnSpPr>
      <xdr:spPr>
        <a:xfrm>
          <a:off x="5361858" y="43193993"/>
          <a:ext cx="101846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37089</xdr:colOff>
      <xdr:row>275</xdr:row>
      <xdr:rowOff>269663</xdr:rowOff>
    </xdr:from>
    <xdr:to>
      <xdr:col>39</xdr:col>
      <xdr:colOff>125190</xdr:colOff>
      <xdr:row>276</xdr:row>
      <xdr:rowOff>287575</xdr:rowOff>
    </xdr:to>
    <xdr:sp macro="" textlink="">
      <xdr:nvSpPr>
        <xdr:cNvPr id="9" name="テキスト ボックス 8"/>
        <xdr:cNvSpPr txBox="1"/>
      </xdr:nvSpPr>
      <xdr:spPr>
        <a:xfrm>
          <a:off x="5637789" y="42474938"/>
          <a:ext cx="2288376" cy="37033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31</xdr:col>
      <xdr:colOff>170291</xdr:colOff>
      <xdr:row>277</xdr:row>
      <xdr:rowOff>12530</xdr:rowOff>
    </xdr:from>
    <xdr:to>
      <xdr:col>43</xdr:col>
      <xdr:colOff>81563</xdr:colOff>
      <xdr:row>278</xdr:row>
      <xdr:rowOff>247853</xdr:rowOff>
    </xdr:to>
    <xdr:sp macro="" textlink="">
      <xdr:nvSpPr>
        <xdr:cNvPr id="10" name="正方形/長方形 9"/>
        <xdr:cNvSpPr/>
      </xdr:nvSpPr>
      <xdr:spPr>
        <a:xfrm>
          <a:off x="6371066" y="42922655"/>
          <a:ext cx="2311572" cy="58774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1.5</a:t>
          </a:r>
          <a:r>
            <a:rPr kumimoji="1" lang="ja-JP" altLang="en-US" sz="1100"/>
            <a:t>百万円</a:t>
          </a:r>
        </a:p>
      </xdr:txBody>
    </xdr:sp>
    <xdr:clientData/>
  </xdr:twoCellAnchor>
  <xdr:twoCellAnchor>
    <xdr:from>
      <xdr:col>31</xdr:col>
      <xdr:colOff>184272</xdr:colOff>
      <xdr:row>279</xdr:row>
      <xdr:rowOff>6484</xdr:rowOff>
    </xdr:from>
    <xdr:to>
      <xdr:col>43</xdr:col>
      <xdr:colOff>87490</xdr:colOff>
      <xdr:row>280</xdr:row>
      <xdr:rowOff>246850</xdr:rowOff>
    </xdr:to>
    <xdr:sp macro="" textlink="">
      <xdr:nvSpPr>
        <xdr:cNvPr id="11" name="大かっこ 10"/>
        <xdr:cNvSpPr/>
      </xdr:nvSpPr>
      <xdr:spPr>
        <a:xfrm>
          <a:off x="6385047" y="43621459"/>
          <a:ext cx="2303518" cy="59279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報告書の印刷等</a:t>
          </a:r>
        </a:p>
      </xdr:txBody>
    </xdr:sp>
    <xdr:clientData/>
  </xdr:twoCellAnchor>
  <xdr:twoCellAnchor>
    <xdr:from>
      <xdr:col>28</xdr:col>
      <xdr:colOff>167563</xdr:colOff>
      <xdr:row>282</xdr:row>
      <xdr:rowOff>90064</xdr:rowOff>
    </xdr:from>
    <xdr:to>
      <xdr:col>37</xdr:col>
      <xdr:colOff>90757</xdr:colOff>
      <xdr:row>283</xdr:row>
      <xdr:rowOff>10745</xdr:rowOff>
    </xdr:to>
    <xdr:sp macro="" textlink="">
      <xdr:nvSpPr>
        <xdr:cNvPr id="12" name="テキスト ボックス 11"/>
        <xdr:cNvSpPr txBox="1"/>
      </xdr:nvSpPr>
      <xdr:spPr>
        <a:xfrm>
          <a:off x="5768263" y="44762314"/>
          <a:ext cx="1723419" cy="27310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31</xdr:col>
      <xdr:colOff>179469</xdr:colOff>
      <xdr:row>283</xdr:row>
      <xdr:rowOff>53561</xdr:rowOff>
    </xdr:from>
    <xdr:to>
      <xdr:col>43</xdr:col>
      <xdr:colOff>82687</xdr:colOff>
      <xdr:row>284</xdr:row>
      <xdr:rowOff>288883</xdr:rowOff>
    </xdr:to>
    <xdr:sp macro="" textlink="">
      <xdr:nvSpPr>
        <xdr:cNvPr id="13" name="正方形/長方形 12"/>
        <xdr:cNvSpPr/>
      </xdr:nvSpPr>
      <xdr:spPr>
        <a:xfrm>
          <a:off x="6380244" y="45078236"/>
          <a:ext cx="2303518" cy="587747"/>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129</a:t>
          </a:r>
          <a:r>
            <a:rPr kumimoji="1" lang="ja-JP" altLang="en-US" sz="1100"/>
            <a:t>）</a:t>
          </a:r>
          <a:endParaRPr kumimoji="1" lang="en-US" altLang="ja-JP" sz="1100"/>
        </a:p>
        <a:p>
          <a:pPr algn="ctr"/>
          <a:r>
            <a:rPr kumimoji="1" lang="en-US" altLang="ja-JP" sz="1100">
              <a:solidFill>
                <a:schemeClr val="tx1"/>
              </a:solidFill>
            </a:rPr>
            <a:t>1.1</a:t>
          </a:r>
          <a:r>
            <a:rPr kumimoji="1" lang="ja-JP" altLang="en-US" sz="1100"/>
            <a:t>百万円</a:t>
          </a:r>
        </a:p>
      </xdr:txBody>
    </xdr:sp>
    <xdr:clientData/>
  </xdr:twoCellAnchor>
  <xdr:twoCellAnchor>
    <xdr:from>
      <xdr:col>32</xdr:col>
      <xdr:colOff>2577</xdr:colOff>
      <xdr:row>285</xdr:row>
      <xdr:rowOff>30712</xdr:rowOff>
    </xdr:from>
    <xdr:to>
      <xdr:col>43</xdr:col>
      <xdr:colOff>88353</xdr:colOff>
      <xdr:row>286</xdr:row>
      <xdr:rowOff>319656</xdr:rowOff>
    </xdr:to>
    <xdr:sp macro="" textlink="">
      <xdr:nvSpPr>
        <xdr:cNvPr id="14" name="大かっこ 13"/>
        <xdr:cNvSpPr/>
      </xdr:nvSpPr>
      <xdr:spPr>
        <a:xfrm>
          <a:off x="6403377" y="45760237"/>
          <a:ext cx="2286051" cy="95569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26</xdr:col>
      <xdr:colOff>152401</xdr:colOff>
      <xdr:row>271</xdr:row>
      <xdr:rowOff>242840</xdr:rowOff>
    </xdr:from>
    <xdr:to>
      <xdr:col>26</xdr:col>
      <xdr:colOff>152401</xdr:colOff>
      <xdr:row>284</xdr:row>
      <xdr:rowOff>46870</xdr:rowOff>
    </xdr:to>
    <xdr:cxnSp macro="">
      <xdr:nvCxnSpPr>
        <xdr:cNvPr id="15" name="直線コネクタ 14"/>
        <xdr:cNvCxnSpPr/>
      </xdr:nvCxnSpPr>
      <xdr:spPr>
        <a:xfrm>
          <a:off x="5396754" y="89239958"/>
          <a:ext cx="0" cy="432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161208</xdr:colOff>
      <xdr:row>284</xdr:row>
      <xdr:rowOff>45617</xdr:rowOff>
    </xdr:from>
    <xdr:to>
      <xdr:col>31</xdr:col>
      <xdr:colOff>179552</xdr:colOff>
      <xdr:row>284</xdr:row>
      <xdr:rowOff>45617</xdr:rowOff>
    </xdr:to>
    <xdr:cxnSp macro="">
      <xdr:nvCxnSpPr>
        <xdr:cNvPr id="16" name="直線矢印コネクタ 15"/>
        <xdr:cNvCxnSpPr/>
      </xdr:nvCxnSpPr>
      <xdr:spPr>
        <a:xfrm>
          <a:off x="5361858" y="45422717"/>
          <a:ext cx="101846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8" zoomScale="85" zoomScaleNormal="75" zoomScaleSheetLayoutView="85" zoomScalePageLayoutView="85" workbookViewId="0">
      <selection activeCell="AA362" sqref="AA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367</v>
      </c>
      <c r="AJ2" s="859" t="s">
        <v>731</v>
      </c>
      <c r="AK2" s="859"/>
      <c r="AL2" s="859"/>
      <c r="AM2" s="859"/>
      <c r="AN2" s="90" t="s">
        <v>367</v>
      </c>
      <c r="AO2" s="859">
        <v>21</v>
      </c>
      <c r="AP2" s="859"/>
      <c r="AQ2" s="859"/>
      <c r="AR2" s="91" t="s">
        <v>367</v>
      </c>
      <c r="AS2" s="860">
        <v>1033</v>
      </c>
      <c r="AT2" s="860"/>
      <c r="AU2" s="860"/>
      <c r="AV2" s="90" t="str">
        <f>IF(AW2="","","-")</f>
        <v/>
      </c>
      <c r="AW2" s="861"/>
      <c r="AX2" s="861"/>
    </row>
    <row r="3" spans="1:50" ht="21" customHeight="1" thickBot="1" x14ac:dyDescent="0.2">
      <c r="A3" s="862" t="s">
        <v>681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691</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760</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732</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693</v>
      </c>
      <c r="H5" s="850"/>
      <c r="I5" s="850"/>
      <c r="J5" s="850"/>
      <c r="K5" s="850"/>
      <c r="L5" s="850"/>
      <c r="M5" s="851" t="s">
        <v>62</v>
      </c>
      <c r="N5" s="852"/>
      <c r="O5" s="852"/>
      <c r="P5" s="852"/>
      <c r="Q5" s="852"/>
      <c r="R5" s="853"/>
      <c r="S5" s="854" t="s">
        <v>694</v>
      </c>
      <c r="T5" s="850"/>
      <c r="U5" s="850"/>
      <c r="V5" s="850"/>
      <c r="W5" s="850"/>
      <c r="X5" s="855"/>
      <c r="Y5" s="856" t="s">
        <v>3</v>
      </c>
      <c r="Z5" s="857"/>
      <c r="AA5" s="857"/>
      <c r="AB5" s="857"/>
      <c r="AC5" s="857"/>
      <c r="AD5" s="858"/>
      <c r="AE5" s="879" t="s">
        <v>695</v>
      </c>
      <c r="AF5" s="879"/>
      <c r="AG5" s="879"/>
      <c r="AH5" s="879"/>
      <c r="AI5" s="879"/>
      <c r="AJ5" s="879"/>
      <c r="AK5" s="879"/>
      <c r="AL5" s="879"/>
      <c r="AM5" s="879"/>
      <c r="AN5" s="879"/>
      <c r="AO5" s="879"/>
      <c r="AP5" s="880"/>
      <c r="AQ5" s="881" t="s">
        <v>761</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696</v>
      </c>
      <c r="H7" s="890"/>
      <c r="I7" s="890"/>
      <c r="J7" s="890"/>
      <c r="K7" s="890"/>
      <c r="L7" s="890"/>
      <c r="M7" s="890"/>
      <c r="N7" s="890"/>
      <c r="O7" s="890"/>
      <c r="P7" s="890"/>
      <c r="Q7" s="890"/>
      <c r="R7" s="890"/>
      <c r="S7" s="890"/>
      <c r="T7" s="890"/>
      <c r="U7" s="890"/>
      <c r="V7" s="890"/>
      <c r="W7" s="890"/>
      <c r="X7" s="891"/>
      <c r="Y7" s="892" t="s">
        <v>352</v>
      </c>
      <c r="Z7" s="710"/>
      <c r="AA7" s="710"/>
      <c r="AB7" s="710"/>
      <c r="AC7" s="710"/>
      <c r="AD7" s="893"/>
      <c r="AE7" s="821" t="s">
        <v>697</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234</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756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53.25" customHeight="1" x14ac:dyDescent="0.15">
      <c r="A10" s="782" t="s">
        <v>28</v>
      </c>
      <c r="B10" s="783"/>
      <c r="C10" s="783"/>
      <c r="D10" s="783"/>
      <c r="E10" s="783"/>
      <c r="F10" s="783"/>
      <c r="G10" s="784" t="s">
        <v>767</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直接実施、委託・請負</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7"/>
    </row>
    <row r="13" spans="1:50" ht="21" customHeight="1" x14ac:dyDescent="0.15">
      <c r="A13" s="333"/>
      <c r="B13" s="334"/>
      <c r="C13" s="334"/>
      <c r="D13" s="334"/>
      <c r="E13" s="334"/>
      <c r="F13" s="335"/>
      <c r="G13" s="811" t="s">
        <v>6</v>
      </c>
      <c r="H13" s="812"/>
      <c r="I13" s="828" t="s">
        <v>7</v>
      </c>
      <c r="J13" s="829"/>
      <c r="K13" s="829"/>
      <c r="L13" s="829"/>
      <c r="M13" s="829"/>
      <c r="N13" s="829"/>
      <c r="O13" s="830"/>
      <c r="P13" s="722">
        <v>151</v>
      </c>
      <c r="Q13" s="723"/>
      <c r="R13" s="723"/>
      <c r="S13" s="723"/>
      <c r="T13" s="723"/>
      <c r="U13" s="723"/>
      <c r="V13" s="724"/>
      <c r="W13" s="722">
        <v>155</v>
      </c>
      <c r="X13" s="723"/>
      <c r="Y13" s="723"/>
      <c r="Z13" s="723"/>
      <c r="AA13" s="723"/>
      <c r="AB13" s="723"/>
      <c r="AC13" s="724"/>
      <c r="AD13" s="722">
        <v>199</v>
      </c>
      <c r="AE13" s="723"/>
      <c r="AF13" s="723"/>
      <c r="AG13" s="723"/>
      <c r="AH13" s="723"/>
      <c r="AI13" s="723"/>
      <c r="AJ13" s="724"/>
      <c r="AK13" s="722">
        <v>176</v>
      </c>
      <c r="AL13" s="723"/>
      <c r="AM13" s="723"/>
      <c r="AN13" s="723"/>
      <c r="AO13" s="723"/>
      <c r="AP13" s="723"/>
      <c r="AQ13" s="724"/>
      <c r="AR13" s="759">
        <v>208</v>
      </c>
      <c r="AS13" s="760"/>
      <c r="AT13" s="760"/>
      <c r="AU13" s="760"/>
      <c r="AV13" s="760"/>
      <c r="AW13" s="760"/>
      <c r="AX13" s="831"/>
    </row>
    <row r="14" spans="1:50" ht="21" customHeight="1" x14ac:dyDescent="0.15">
      <c r="A14" s="333"/>
      <c r="B14" s="334"/>
      <c r="C14" s="334"/>
      <c r="D14" s="334"/>
      <c r="E14" s="334"/>
      <c r="F14" s="335"/>
      <c r="G14" s="813"/>
      <c r="H14" s="814"/>
      <c r="I14" s="806" t="s">
        <v>8</v>
      </c>
      <c r="J14" s="807"/>
      <c r="K14" s="807"/>
      <c r="L14" s="807"/>
      <c r="M14" s="807"/>
      <c r="N14" s="807"/>
      <c r="O14" s="808"/>
      <c r="P14" s="722" t="s">
        <v>697</v>
      </c>
      <c r="Q14" s="723"/>
      <c r="R14" s="723"/>
      <c r="S14" s="723"/>
      <c r="T14" s="723"/>
      <c r="U14" s="723"/>
      <c r="V14" s="724"/>
      <c r="W14" s="722" t="s">
        <v>697</v>
      </c>
      <c r="X14" s="723"/>
      <c r="Y14" s="723"/>
      <c r="Z14" s="723"/>
      <c r="AA14" s="723"/>
      <c r="AB14" s="723"/>
      <c r="AC14" s="724"/>
      <c r="AD14" s="722">
        <v>-24</v>
      </c>
      <c r="AE14" s="723"/>
      <c r="AF14" s="723"/>
      <c r="AG14" s="723"/>
      <c r="AH14" s="723"/>
      <c r="AI14" s="723"/>
      <c r="AJ14" s="724"/>
      <c r="AK14" s="722" t="s">
        <v>697</v>
      </c>
      <c r="AL14" s="723"/>
      <c r="AM14" s="723"/>
      <c r="AN14" s="723"/>
      <c r="AO14" s="723"/>
      <c r="AP14" s="723"/>
      <c r="AQ14" s="724"/>
      <c r="AR14" s="817"/>
      <c r="AS14" s="817"/>
      <c r="AT14" s="817"/>
      <c r="AU14" s="817"/>
      <c r="AV14" s="817"/>
      <c r="AW14" s="817"/>
      <c r="AX14" s="818"/>
    </row>
    <row r="15" spans="1:50" ht="21" customHeight="1" x14ac:dyDescent="0.15">
      <c r="A15" s="333"/>
      <c r="B15" s="334"/>
      <c r="C15" s="334"/>
      <c r="D15" s="334"/>
      <c r="E15" s="334"/>
      <c r="F15" s="335"/>
      <c r="G15" s="813"/>
      <c r="H15" s="814"/>
      <c r="I15" s="806" t="s">
        <v>48</v>
      </c>
      <c r="J15" s="819"/>
      <c r="K15" s="819"/>
      <c r="L15" s="819"/>
      <c r="M15" s="819"/>
      <c r="N15" s="819"/>
      <c r="O15" s="820"/>
      <c r="P15" s="722" t="s">
        <v>697</v>
      </c>
      <c r="Q15" s="723"/>
      <c r="R15" s="723"/>
      <c r="S15" s="723"/>
      <c r="T15" s="723"/>
      <c r="U15" s="723"/>
      <c r="V15" s="724"/>
      <c r="W15" s="722" t="s">
        <v>697</v>
      </c>
      <c r="X15" s="723"/>
      <c r="Y15" s="723"/>
      <c r="Z15" s="723"/>
      <c r="AA15" s="723"/>
      <c r="AB15" s="723"/>
      <c r="AC15" s="724"/>
      <c r="AD15" s="722" t="s">
        <v>697</v>
      </c>
      <c r="AE15" s="723"/>
      <c r="AF15" s="723"/>
      <c r="AG15" s="723"/>
      <c r="AH15" s="723"/>
      <c r="AI15" s="723"/>
      <c r="AJ15" s="724"/>
      <c r="AK15" s="722" t="s">
        <v>697</v>
      </c>
      <c r="AL15" s="723"/>
      <c r="AM15" s="723"/>
      <c r="AN15" s="723"/>
      <c r="AO15" s="723"/>
      <c r="AP15" s="723"/>
      <c r="AQ15" s="724"/>
      <c r="AR15" s="722"/>
      <c r="AS15" s="723"/>
      <c r="AT15" s="723"/>
      <c r="AU15" s="723"/>
      <c r="AV15" s="723"/>
      <c r="AW15" s="723"/>
      <c r="AX15" s="832"/>
    </row>
    <row r="16" spans="1:50" ht="21" customHeight="1" x14ac:dyDescent="0.15">
      <c r="A16" s="333"/>
      <c r="B16" s="334"/>
      <c r="C16" s="334"/>
      <c r="D16" s="334"/>
      <c r="E16" s="334"/>
      <c r="F16" s="335"/>
      <c r="G16" s="813"/>
      <c r="H16" s="814"/>
      <c r="I16" s="806" t="s">
        <v>49</v>
      </c>
      <c r="J16" s="819"/>
      <c r="K16" s="819"/>
      <c r="L16" s="819"/>
      <c r="M16" s="819"/>
      <c r="N16" s="819"/>
      <c r="O16" s="820"/>
      <c r="P16" s="722" t="s">
        <v>697</v>
      </c>
      <c r="Q16" s="723"/>
      <c r="R16" s="723"/>
      <c r="S16" s="723"/>
      <c r="T16" s="723"/>
      <c r="U16" s="723"/>
      <c r="V16" s="724"/>
      <c r="W16" s="722" t="s">
        <v>697</v>
      </c>
      <c r="X16" s="723"/>
      <c r="Y16" s="723"/>
      <c r="Z16" s="723"/>
      <c r="AA16" s="723"/>
      <c r="AB16" s="723"/>
      <c r="AC16" s="724"/>
      <c r="AD16" s="722" t="s">
        <v>697</v>
      </c>
      <c r="AE16" s="723"/>
      <c r="AF16" s="723"/>
      <c r="AG16" s="723"/>
      <c r="AH16" s="723"/>
      <c r="AI16" s="723"/>
      <c r="AJ16" s="724"/>
      <c r="AK16" s="722" t="s">
        <v>697</v>
      </c>
      <c r="AL16" s="723"/>
      <c r="AM16" s="723"/>
      <c r="AN16" s="723"/>
      <c r="AO16" s="723"/>
      <c r="AP16" s="723"/>
      <c r="AQ16" s="724"/>
      <c r="AR16" s="824"/>
      <c r="AS16" s="825"/>
      <c r="AT16" s="825"/>
      <c r="AU16" s="825"/>
      <c r="AV16" s="825"/>
      <c r="AW16" s="825"/>
      <c r="AX16" s="826"/>
    </row>
    <row r="17" spans="1:50" ht="24.75" customHeight="1" x14ac:dyDescent="0.15">
      <c r="A17" s="333"/>
      <c r="B17" s="334"/>
      <c r="C17" s="334"/>
      <c r="D17" s="334"/>
      <c r="E17" s="334"/>
      <c r="F17" s="335"/>
      <c r="G17" s="813"/>
      <c r="H17" s="814"/>
      <c r="I17" s="806" t="s">
        <v>47</v>
      </c>
      <c r="J17" s="807"/>
      <c r="K17" s="807"/>
      <c r="L17" s="807"/>
      <c r="M17" s="807"/>
      <c r="N17" s="807"/>
      <c r="O17" s="808"/>
      <c r="P17" s="722" t="s">
        <v>697</v>
      </c>
      <c r="Q17" s="723"/>
      <c r="R17" s="723"/>
      <c r="S17" s="723"/>
      <c r="T17" s="723"/>
      <c r="U17" s="723"/>
      <c r="V17" s="724"/>
      <c r="W17" s="722" t="s">
        <v>697</v>
      </c>
      <c r="X17" s="723"/>
      <c r="Y17" s="723"/>
      <c r="Z17" s="723"/>
      <c r="AA17" s="723"/>
      <c r="AB17" s="723"/>
      <c r="AC17" s="724"/>
      <c r="AD17" s="722" t="s">
        <v>697</v>
      </c>
      <c r="AE17" s="723"/>
      <c r="AF17" s="723"/>
      <c r="AG17" s="723"/>
      <c r="AH17" s="723"/>
      <c r="AI17" s="723"/>
      <c r="AJ17" s="724"/>
      <c r="AK17" s="722" t="s">
        <v>697</v>
      </c>
      <c r="AL17" s="723"/>
      <c r="AM17" s="723"/>
      <c r="AN17" s="723"/>
      <c r="AO17" s="723"/>
      <c r="AP17" s="723"/>
      <c r="AQ17" s="724"/>
      <c r="AR17" s="809"/>
      <c r="AS17" s="809"/>
      <c r="AT17" s="809"/>
      <c r="AU17" s="809"/>
      <c r="AV17" s="809"/>
      <c r="AW17" s="809"/>
      <c r="AX17" s="810"/>
    </row>
    <row r="18" spans="1:50" ht="24.75" customHeight="1" x14ac:dyDescent="0.15">
      <c r="A18" s="333"/>
      <c r="B18" s="334"/>
      <c r="C18" s="334"/>
      <c r="D18" s="334"/>
      <c r="E18" s="334"/>
      <c r="F18" s="335"/>
      <c r="G18" s="815"/>
      <c r="H18" s="816"/>
      <c r="I18" s="799" t="s">
        <v>18</v>
      </c>
      <c r="J18" s="800"/>
      <c r="K18" s="800"/>
      <c r="L18" s="800"/>
      <c r="M18" s="800"/>
      <c r="N18" s="800"/>
      <c r="O18" s="801"/>
      <c r="P18" s="802">
        <f>SUM(P13:V17)</f>
        <v>151</v>
      </c>
      <c r="Q18" s="803"/>
      <c r="R18" s="803"/>
      <c r="S18" s="803"/>
      <c r="T18" s="803"/>
      <c r="U18" s="803"/>
      <c r="V18" s="804"/>
      <c r="W18" s="802">
        <f>SUM(W13:AC17)</f>
        <v>155</v>
      </c>
      <c r="X18" s="803"/>
      <c r="Y18" s="803"/>
      <c r="Z18" s="803"/>
      <c r="AA18" s="803"/>
      <c r="AB18" s="803"/>
      <c r="AC18" s="804"/>
      <c r="AD18" s="802">
        <f>SUM(AD13:AJ17)</f>
        <v>175</v>
      </c>
      <c r="AE18" s="803"/>
      <c r="AF18" s="803"/>
      <c r="AG18" s="803"/>
      <c r="AH18" s="803"/>
      <c r="AI18" s="803"/>
      <c r="AJ18" s="804"/>
      <c r="AK18" s="802">
        <f>SUM(AK13:AQ17)</f>
        <v>176</v>
      </c>
      <c r="AL18" s="803"/>
      <c r="AM18" s="803"/>
      <c r="AN18" s="803"/>
      <c r="AO18" s="803"/>
      <c r="AP18" s="803"/>
      <c r="AQ18" s="804"/>
      <c r="AR18" s="802">
        <f>SUM(AR13:AX17)</f>
        <v>208</v>
      </c>
      <c r="AS18" s="803"/>
      <c r="AT18" s="803"/>
      <c r="AU18" s="803"/>
      <c r="AV18" s="803"/>
      <c r="AW18" s="803"/>
      <c r="AX18" s="805"/>
    </row>
    <row r="19" spans="1:50" ht="24.75" customHeight="1" x14ac:dyDescent="0.15">
      <c r="A19" s="333"/>
      <c r="B19" s="334"/>
      <c r="C19" s="334"/>
      <c r="D19" s="334"/>
      <c r="E19" s="334"/>
      <c r="F19" s="335"/>
      <c r="G19" s="774" t="s">
        <v>9</v>
      </c>
      <c r="H19" s="775"/>
      <c r="I19" s="775"/>
      <c r="J19" s="775"/>
      <c r="K19" s="775"/>
      <c r="L19" s="775"/>
      <c r="M19" s="775"/>
      <c r="N19" s="775"/>
      <c r="O19" s="775"/>
      <c r="P19" s="722">
        <v>150</v>
      </c>
      <c r="Q19" s="723"/>
      <c r="R19" s="723"/>
      <c r="S19" s="723"/>
      <c r="T19" s="723"/>
      <c r="U19" s="723"/>
      <c r="V19" s="724"/>
      <c r="W19" s="722">
        <v>156</v>
      </c>
      <c r="X19" s="723"/>
      <c r="Y19" s="723"/>
      <c r="Z19" s="723"/>
      <c r="AA19" s="723"/>
      <c r="AB19" s="723"/>
      <c r="AC19" s="724"/>
      <c r="AD19" s="722">
        <v>175</v>
      </c>
      <c r="AE19" s="723"/>
      <c r="AF19" s="723"/>
      <c r="AG19" s="723"/>
      <c r="AH19" s="723"/>
      <c r="AI19" s="723"/>
      <c r="AJ19" s="724"/>
      <c r="AK19" s="771"/>
      <c r="AL19" s="771"/>
      <c r="AM19" s="771"/>
      <c r="AN19" s="771"/>
      <c r="AO19" s="771"/>
      <c r="AP19" s="771"/>
      <c r="AQ19" s="771"/>
      <c r="AR19" s="771"/>
      <c r="AS19" s="771"/>
      <c r="AT19" s="771"/>
      <c r="AU19" s="771"/>
      <c r="AV19" s="771"/>
      <c r="AW19" s="771"/>
      <c r="AX19" s="773"/>
    </row>
    <row r="20" spans="1:50" ht="24.75" customHeight="1" x14ac:dyDescent="0.15">
      <c r="A20" s="333"/>
      <c r="B20" s="334"/>
      <c r="C20" s="334"/>
      <c r="D20" s="334"/>
      <c r="E20" s="334"/>
      <c r="F20" s="335"/>
      <c r="G20" s="774" t="s">
        <v>10</v>
      </c>
      <c r="H20" s="775"/>
      <c r="I20" s="775"/>
      <c r="J20" s="775"/>
      <c r="K20" s="775"/>
      <c r="L20" s="775"/>
      <c r="M20" s="775"/>
      <c r="N20" s="775"/>
      <c r="O20" s="775"/>
      <c r="P20" s="770">
        <f>IF(P18=0, "-", SUM(P19)/P18)</f>
        <v>0.99337748344370858</v>
      </c>
      <c r="Q20" s="770"/>
      <c r="R20" s="770"/>
      <c r="S20" s="770"/>
      <c r="T20" s="770"/>
      <c r="U20" s="770"/>
      <c r="V20" s="770"/>
      <c r="W20" s="770">
        <f>IF(W18=0, "-", SUM(W19)/W18)</f>
        <v>1.0064516129032257</v>
      </c>
      <c r="X20" s="770"/>
      <c r="Y20" s="770"/>
      <c r="Z20" s="770"/>
      <c r="AA20" s="770"/>
      <c r="AB20" s="770"/>
      <c r="AC20" s="770"/>
      <c r="AD20" s="770">
        <f>IF(AD18=0, "-", SUM(AD19)/AD18)</f>
        <v>1</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320</v>
      </c>
      <c r="H21" s="769"/>
      <c r="I21" s="769"/>
      <c r="J21" s="769"/>
      <c r="K21" s="769"/>
      <c r="L21" s="769"/>
      <c r="M21" s="769"/>
      <c r="N21" s="769"/>
      <c r="O21" s="769"/>
      <c r="P21" s="770">
        <f>IF(P19=0, "-", SUM(P19)/SUM(P13,P14))</f>
        <v>0.99337748344370858</v>
      </c>
      <c r="Q21" s="770"/>
      <c r="R21" s="770"/>
      <c r="S21" s="770"/>
      <c r="T21" s="770"/>
      <c r="U21" s="770"/>
      <c r="V21" s="770"/>
      <c r="W21" s="770">
        <f>IF(W19=0, "-", SUM(W19)/SUM(W13,W14))</f>
        <v>1.0064516129032257</v>
      </c>
      <c r="X21" s="770"/>
      <c r="Y21" s="770"/>
      <c r="Z21" s="770"/>
      <c r="AA21" s="770"/>
      <c r="AB21" s="770"/>
      <c r="AC21" s="770"/>
      <c r="AD21" s="770">
        <f>IF(AD19=0, "-", SUM(AD19)/SUM(AD13,AD14))</f>
        <v>1</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8" t="s">
        <v>676</v>
      </c>
      <c r="B22" s="729"/>
      <c r="C22" s="729"/>
      <c r="D22" s="729"/>
      <c r="E22" s="729"/>
      <c r="F22" s="730"/>
      <c r="G22" s="734" t="s">
        <v>309</v>
      </c>
      <c r="H22" s="573"/>
      <c r="I22" s="573"/>
      <c r="J22" s="573"/>
      <c r="K22" s="573"/>
      <c r="L22" s="573"/>
      <c r="M22" s="573"/>
      <c r="N22" s="573"/>
      <c r="O22" s="574"/>
      <c r="P22" s="735" t="s">
        <v>674</v>
      </c>
      <c r="Q22" s="573"/>
      <c r="R22" s="573"/>
      <c r="S22" s="573"/>
      <c r="T22" s="573"/>
      <c r="U22" s="573"/>
      <c r="V22" s="574"/>
      <c r="W22" s="735" t="s">
        <v>675</v>
      </c>
      <c r="X22" s="573"/>
      <c r="Y22" s="573"/>
      <c r="Z22" s="573"/>
      <c r="AA22" s="573"/>
      <c r="AB22" s="573"/>
      <c r="AC22" s="574"/>
      <c r="AD22" s="735" t="s">
        <v>308</v>
      </c>
      <c r="AE22" s="573"/>
      <c r="AF22" s="573"/>
      <c r="AG22" s="573"/>
      <c r="AH22" s="573"/>
      <c r="AI22" s="573"/>
      <c r="AJ22" s="573"/>
      <c r="AK22" s="573"/>
      <c r="AL22" s="573"/>
      <c r="AM22" s="573"/>
      <c r="AN22" s="573"/>
      <c r="AO22" s="573"/>
      <c r="AP22" s="573"/>
      <c r="AQ22" s="573"/>
      <c r="AR22" s="573"/>
      <c r="AS22" s="573"/>
      <c r="AT22" s="573"/>
      <c r="AU22" s="573"/>
      <c r="AV22" s="573"/>
      <c r="AW22" s="573"/>
      <c r="AX22" s="755"/>
    </row>
    <row r="23" spans="1:50" ht="25.5" customHeight="1" x14ac:dyDescent="0.15">
      <c r="A23" s="731"/>
      <c r="B23" s="732"/>
      <c r="C23" s="732"/>
      <c r="D23" s="732"/>
      <c r="E23" s="732"/>
      <c r="F23" s="733"/>
      <c r="G23" s="756" t="s">
        <v>698</v>
      </c>
      <c r="H23" s="757"/>
      <c r="I23" s="757"/>
      <c r="J23" s="757"/>
      <c r="K23" s="757"/>
      <c r="L23" s="757"/>
      <c r="M23" s="757"/>
      <c r="N23" s="757"/>
      <c r="O23" s="758"/>
      <c r="P23" s="759">
        <v>175</v>
      </c>
      <c r="Q23" s="760"/>
      <c r="R23" s="760"/>
      <c r="S23" s="760"/>
      <c r="T23" s="760"/>
      <c r="U23" s="760"/>
      <c r="V23" s="761"/>
      <c r="W23" s="759">
        <v>207</v>
      </c>
      <c r="X23" s="760"/>
      <c r="Y23" s="760"/>
      <c r="Z23" s="760"/>
      <c r="AA23" s="760"/>
      <c r="AB23" s="760"/>
      <c r="AC23" s="761"/>
      <c r="AD23" s="762" t="s">
        <v>774</v>
      </c>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1"/>
      <c r="B24" s="732"/>
      <c r="C24" s="732"/>
      <c r="D24" s="732"/>
      <c r="E24" s="732"/>
      <c r="F24" s="733"/>
      <c r="G24" s="725" t="s">
        <v>699</v>
      </c>
      <c r="H24" s="726"/>
      <c r="I24" s="726"/>
      <c r="J24" s="726"/>
      <c r="K24" s="726"/>
      <c r="L24" s="726"/>
      <c r="M24" s="726"/>
      <c r="N24" s="726"/>
      <c r="O24" s="727"/>
      <c r="P24" s="722">
        <v>1</v>
      </c>
      <c r="Q24" s="723"/>
      <c r="R24" s="723"/>
      <c r="S24" s="723"/>
      <c r="T24" s="723"/>
      <c r="U24" s="723"/>
      <c r="V24" s="724"/>
      <c r="W24" s="722">
        <v>1</v>
      </c>
      <c r="X24" s="723"/>
      <c r="Y24" s="723"/>
      <c r="Z24" s="723"/>
      <c r="AA24" s="723"/>
      <c r="AB24" s="723"/>
      <c r="AC24" s="724"/>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1"/>
      <c r="B25" s="732"/>
      <c r="C25" s="732"/>
      <c r="D25" s="732"/>
      <c r="E25" s="732"/>
      <c r="F25" s="733"/>
      <c r="G25" s="725" t="s">
        <v>700</v>
      </c>
      <c r="H25" s="726"/>
      <c r="I25" s="726"/>
      <c r="J25" s="726"/>
      <c r="K25" s="726"/>
      <c r="L25" s="726"/>
      <c r="M25" s="726"/>
      <c r="N25" s="726"/>
      <c r="O25" s="727"/>
      <c r="P25" s="722">
        <v>0</v>
      </c>
      <c r="Q25" s="723"/>
      <c r="R25" s="723"/>
      <c r="S25" s="723"/>
      <c r="T25" s="723"/>
      <c r="U25" s="723"/>
      <c r="V25" s="724"/>
      <c r="W25" s="722">
        <v>0</v>
      </c>
      <c r="X25" s="723"/>
      <c r="Y25" s="723"/>
      <c r="Z25" s="723"/>
      <c r="AA25" s="723"/>
      <c r="AB25" s="723"/>
      <c r="AC25" s="724"/>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hidden="1" customHeight="1" x14ac:dyDescent="0.15">
      <c r="A26" s="731"/>
      <c r="B26" s="732"/>
      <c r="C26" s="732"/>
      <c r="D26" s="732"/>
      <c r="E26" s="732"/>
      <c r="F26" s="733"/>
      <c r="G26" s="725"/>
      <c r="H26" s="726"/>
      <c r="I26" s="726"/>
      <c r="J26" s="726"/>
      <c r="K26" s="726"/>
      <c r="L26" s="726"/>
      <c r="M26" s="726"/>
      <c r="N26" s="726"/>
      <c r="O26" s="727"/>
      <c r="P26" s="722"/>
      <c r="Q26" s="723"/>
      <c r="R26" s="723"/>
      <c r="S26" s="723"/>
      <c r="T26" s="723"/>
      <c r="U26" s="723"/>
      <c r="V26" s="724"/>
      <c r="W26" s="722"/>
      <c r="X26" s="723"/>
      <c r="Y26" s="723"/>
      <c r="Z26" s="723"/>
      <c r="AA26" s="723"/>
      <c r="AB26" s="723"/>
      <c r="AC26" s="724"/>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hidden="1" customHeight="1" x14ac:dyDescent="0.15">
      <c r="A27" s="731"/>
      <c r="B27" s="732"/>
      <c r="C27" s="732"/>
      <c r="D27" s="732"/>
      <c r="E27" s="732"/>
      <c r="F27" s="733"/>
      <c r="G27" s="725"/>
      <c r="H27" s="726"/>
      <c r="I27" s="726"/>
      <c r="J27" s="726"/>
      <c r="K27" s="726"/>
      <c r="L27" s="726"/>
      <c r="M27" s="726"/>
      <c r="N27" s="726"/>
      <c r="O27" s="727"/>
      <c r="P27" s="722"/>
      <c r="Q27" s="723"/>
      <c r="R27" s="723"/>
      <c r="S27" s="723"/>
      <c r="T27" s="723"/>
      <c r="U27" s="723"/>
      <c r="V27" s="724"/>
      <c r="W27" s="722"/>
      <c r="X27" s="723"/>
      <c r="Y27" s="723"/>
      <c r="Z27" s="723"/>
      <c r="AA27" s="723"/>
      <c r="AB27" s="723"/>
      <c r="AC27" s="724"/>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hidden="1" customHeight="1" x14ac:dyDescent="0.15">
      <c r="A28" s="731"/>
      <c r="B28" s="732"/>
      <c r="C28" s="732"/>
      <c r="D28" s="732"/>
      <c r="E28" s="732"/>
      <c r="F28" s="733"/>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1"/>
      <c r="B29" s="732"/>
      <c r="C29" s="732"/>
      <c r="D29" s="732"/>
      <c r="E29" s="732"/>
      <c r="F29" s="733"/>
      <c r="G29" s="324" t="s">
        <v>18</v>
      </c>
      <c r="H29" s="742"/>
      <c r="I29" s="742"/>
      <c r="J29" s="742"/>
      <c r="K29" s="742"/>
      <c r="L29" s="742"/>
      <c r="M29" s="742"/>
      <c r="N29" s="742"/>
      <c r="O29" s="743"/>
      <c r="P29" s="744">
        <f>AK13</f>
        <v>176</v>
      </c>
      <c r="Q29" s="745"/>
      <c r="R29" s="745"/>
      <c r="S29" s="745"/>
      <c r="T29" s="745"/>
      <c r="U29" s="745"/>
      <c r="V29" s="746"/>
      <c r="W29" s="747">
        <f>AR13</f>
        <v>208</v>
      </c>
      <c r="X29" s="748"/>
      <c r="Y29" s="748"/>
      <c r="Z29" s="748"/>
      <c r="AA29" s="748"/>
      <c r="AB29" s="748"/>
      <c r="AC29" s="749"/>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8.75" customHeight="1" x14ac:dyDescent="0.15">
      <c r="A30" s="750" t="s">
        <v>663</v>
      </c>
      <c r="B30" s="751"/>
      <c r="C30" s="751"/>
      <c r="D30" s="751"/>
      <c r="E30" s="751"/>
      <c r="F30" s="752"/>
      <c r="G30" s="753" t="s">
        <v>762</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1" t="s">
        <v>664</v>
      </c>
      <c r="B31" s="168"/>
      <c r="C31" s="168"/>
      <c r="D31" s="168"/>
      <c r="E31" s="168"/>
      <c r="F31" s="169"/>
      <c r="G31" s="713" t="s">
        <v>656</v>
      </c>
      <c r="H31" s="714"/>
      <c r="I31" s="714"/>
      <c r="J31" s="714"/>
      <c r="K31" s="714"/>
      <c r="L31" s="714"/>
      <c r="M31" s="714"/>
      <c r="N31" s="714"/>
      <c r="O31" s="714"/>
      <c r="P31" s="715" t="s">
        <v>655</v>
      </c>
      <c r="Q31" s="714"/>
      <c r="R31" s="714"/>
      <c r="S31" s="714"/>
      <c r="T31" s="714"/>
      <c r="U31" s="714"/>
      <c r="V31" s="714"/>
      <c r="W31" s="714"/>
      <c r="X31" s="716"/>
      <c r="Y31" s="717"/>
      <c r="Z31" s="718"/>
      <c r="AA31" s="719"/>
      <c r="AB31" s="649" t="s">
        <v>11</v>
      </c>
      <c r="AC31" s="649"/>
      <c r="AD31" s="649"/>
      <c r="AE31" s="131" t="s">
        <v>500</v>
      </c>
      <c r="AF31" s="720"/>
      <c r="AG31" s="720"/>
      <c r="AH31" s="721"/>
      <c r="AI31" s="131" t="s">
        <v>652</v>
      </c>
      <c r="AJ31" s="720"/>
      <c r="AK31" s="720"/>
      <c r="AL31" s="721"/>
      <c r="AM31" s="131" t="s">
        <v>468</v>
      </c>
      <c r="AN31" s="720"/>
      <c r="AO31" s="720"/>
      <c r="AP31" s="721"/>
      <c r="AQ31" s="646" t="s">
        <v>499</v>
      </c>
      <c r="AR31" s="647"/>
      <c r="AS31" s="647"/>
      <c r="AT31" s="648"/>
      <c r="AU31" s="646" t="s">
        <v>677</v>
      </c>
      <c r="AV31" s="647"/>
      <c r="AW31" s="647"/>
      <c r="AX31" s="656"/>
    </row>
    <row r="32" spans="1:50" ht="33" customHeight="1" x14ac:dyDescent="0.15">
      <c r="A32" s="671"/>
      <c r="B32" s="168"/>
      <c r="C32" s="168"/>
      <c r="D32" s="168"/>
      <c r="E32" s="168"/>
      <c r="F32" s="169"/>
      <c r="G32" s="754" t="s">
        <v>755</v>
      </c>
      <c r="H32" s="658"/>
      <c r="I32" s="658"/>
      <c r="J32" s="658"/>
      <c r="K32" s="658"/>
      <c r="L32" s="658"/>
      <c r="M32" s="658"/>
      <c r="N32" s="658"/>
      <c r="O32" s="658"/>
      <c r="P32" s="411" t="s">
        <v>717</v>
      </c>
      <c r="Q32" s="662"/>
      <c r="R32" s="662"/>
      <c r="S32" s="662"/>
      <c r="T32" s="662"/>
      <c r="U32" s="662"/>
      <c r="V32" s="662"/>
      <c r="W32" s="662"/>
      <c r="X32" s="663"/>
      <c r="Y32" s="667" t="s">
        <v>52</v>
      </c>
      <c r="Z32" s="668"/>
      <c r="AA32" s="669"/>
      <c r="AB32" s="670" t="s">
        <v>704</v>
      </c>
      <c r="AC32" s="670"/>
      <c r="AD32" s="670"/>
      <c r="AE32" s="639">
        <v>233486</v>
      </c>
      <c r="AF32" s="639"/>
      <c r="AG32" s="639"/>
      <c r="AH32" s="639"/>
      <c r="AI32" s="639">
        <v>242866</v>
      </c>
      <c r="AJ32" s="639"/>
      <c r="AK32" s="639"/>
      <c r="AL32" s="639"/>
      <c r="AM32" s="639">
        <v>253739</v>
      </c>
      <c r="AN32" s="639"/>
      <c r="AO32" s="639"/>
      <c r="AP32" s="639"/>
      <c r="AQ32" s="639" t="s">
        <v>697</v>
      </c>
      <c r="AR32" s="639"/>
      <c r="AS32" s="639"/>
      <c r="AT32" s="639"/>
      <c r="AU32" s="640" t="s">
        <v>697</v>
      </c>
      <c r="AV32" s="641"/>
      <c r="AW32" s="641"/>
      <c r="AX32" s="642"/>
    </row>
    <row r="33" spans="1:51" ht="33"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704</v>
      </c>
      <c r="AC33" s="670"/>
      <c r="AD33" s="670"/>
      <c r="AE33" s="639">
        <v>264500</v>
      </c>
      <c r="AF33" s="639"/>
      <c r="AG33" s="639"/>
      <c r="AH33" s="639"/>
      <c r="AI33" s="639">
        <v>288000</v>
      </c>
      <c r="AJ33" s="639"/>
      <c r="AK33" s="639"/>
      <c r="AL33" s="639"/>
      <c r="AM33" s="639">
        <v>255300</v>
      </c>
      <c r="AN33" s="639"/>
      <c r="AO33" s="639"/>
      <c r="AP33" s="639"/>
      <c r="AQ33" s="639">
        <v>266800</v>
      </c>
      <c r="AR33" s="639"/>
      <c r="AS33" s="639"/>
      <c r="AT33" s="639"/>
      <c r="AU33" s="640" t="s">
        <v>697</v>
      </c>
      <c r="AV33" s="641"/>
      <c r="AW33" s="641"/>
      <c r="AX33" s="642"/>
    </row>
    <row r="34" spans="1:51" ht="23.25" customHeight="1" x14ac:dyDescent="0.15">
      <c r="A34" s="703" t="s">
        <v>665</v>
      </c>
      <c r="B34" s="704"/>
      <c r="C34" s="704"/>
      <c r="D34" s="704"/>
      <c r="E34" s="704"/>
      <c r="F34" s="705"/>
      <c r="G34" s="191" t="s">
        <v>666</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500</v>
      </c>
      <c r="AF34" s="191"/>
      <c r="AG34" s="191"/>
      <c r="AH34" s="192"/>
      <c r="AI34" s="190" t="s">
        <v>652</v>
      </c>
      <c r="AJ34" s="191"/>
      <c r="AK34" s="191"/>
      <c r="AL34" s="192"/>
      <c r="AM34" s="190" t="s">
        <v>468</v>
      </c>
      <c r="AN34" s="191"/>
      <c r="AO34" s="191"/>
      <c r="AP34" s="192"/>
      <c r="AQ34" s="650" t="s">
        <v>678</v>
      </c>
      <c r="AR34" s="651"/>
      <c r="AS34" s="651"/>
      <c r="AT34" s="651"/>
      <c r="AU34" s="651"/>
      <c r="AV34" s="651"/>
      <c r="AW34" s="651"/>
      <c r="AX34" s="652"/>
    </row>
    <row r="35" spans="1:51" ht="23.25" customHeight="1" x14ac:dyDescent="0.15">
      <c r="A35" s="706"/>
      <c r="B35" s="707"/>
      <c r="C35" s="707"/>
      <c r="D35" s="707"/>
      <c r="E35" s="707"/>
      <c r="F35" s="708"/>
      <c r="G35" s="675" t="s">
        <v>751</v>
      </c>
      <c r="H35" s="676"/>
      <c r="I35" s="676"/>
      <c r="J35" s="676"/>
      <c r="K35" s="676"/>
      <c r="L35" s="676"/>
      <c r="M35" s="676"/>
      <c r="N35" s="676"/>
      <c r="O35" s="676"/>
      <c r="P35" s="676"/>
      <c r="Q35" s="676"/>
      <c r="R35" s="676"/>
      <c r="S35" s="676"/>
      <c r="T35" s="676"/>
      <c r="U35" s="676"/>
      <c r="V35" s="676"/>
      <c r="W35" s="676"/>
      <c r="X35" s="676"/>
      <c r="Y35" s="679" t="s">
        <v>665</v>
      </c>
      <c r="Z35" s="680"/>
      <c r="AA35" s="681"/>
      <c r="AB35" s="682" t="s">
        <v>705</v>
      </c>
      <c r="AC35" s="683"/>
      <c r="AD35" s="684"/>
      <c r="AE35" s="685">
        <v>561</v>
      </c>
      <c r="AF35" s="685"/>
      <c r="AG35" s="685"/>
      <c r="AH35" s="685"/>
      <c r="AI35" s="685">
        <v>561</v>
      </c>
      <c r="AJ35" s="685"/>
      <c r="AK35" s="685"/>
      <c r="AL35" s="685"/>
      <c r="AM35" s="685">
        <v>650</v>
      </c>
      <c r="AN35" s="685"/>
      <c r="AO35" s="685"/>
      <c r="AP35" s="685"/>
      <c r="AQ35" s="108">
        <v>650</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668</v>
      </c>
      <c r="Z36" s="672"/>
      <c r="AA36" s="673"/>
      <c r="AB36" s="635" t="s">
        <v>706</v>
      </c>
      <c r="AC36" s="636"/>
      <c r="AD36" s="637"/>
      <c r="AE36" s="712" t="s">
        <v>707</v>
      </c>
      <c r="AF36" s="638"/>
      <c r="AG36" s="638"/>
      <c r="AH36" s="638"/>
      <c r="AI36" s="712" t="s">
        <v>707</v>
      </c>
      <c r="AJ36" s="638"/>
      <c r="AK36" s="638"/>
      <c r="AL36" s="638"/>
      <c r="AM36" s="712" t="s">
        <v>759</v>
      </c>
      <c r="AN36" s="638"/>
      <c r="AO36" s="638"/>
      <c r="AP36" s="638"/>
      <c r="AQ36" s="712" t="s">
        <v>759</v>
      </c>
      <c r="AR36" s="638"/>
      <c r="AS36" s="638"/>
      <c r="AT36" s="638"/>
      <c r="AU36" s="638"/>
      <c r="AV36" s="638"/>
      <c r="AW36" s="638"/>
      <c r="AX36" s="674"/>
    </row>
    <row r="37" spans="1:51" ht="18.75" customHeight="1" x14ac:dyDescent="0.15">
      <c r="A37" s="691" t="s">
        <v>316</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500</v>
      </c>
      <c r="AF37" s="633"/>
      <c r="AG37" s="633"/>
      <c r="AH37" s="634"/>
      <c r="AI37" s="701" t="s">
        <v>652</v>
      </c>
      <c r="AJ37" s="701"/>
      <c r="AK37" s="701"/>
      <c r="AL37" s="632"/>
      <c r="AM37" s="701" t="s">
        <v>468</v>
      </c>
      <c r="AN37" s="701"/>
      <c r="AO37" s="701"/>
      <c r="AP37" s="632"/>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697</v>
      </c>
      <c r="AR38" s="531"/>
      <c r="AS38" s="142" t="s">
        <v>224</v>
      </c>
      <c r="AT38" s="143"/>
      <c r="AU38" s="141">
        <v>4</v>
      </c>
      <c r="AV38" s="141"/>
      <c r="AW38" s="123" t="s">
        <v>170</v>
      </c>
      <c r="AX38" s="144"/>
    </row>
    <row r="39" spans="1:51" ht="23.25" customHeight="1" x14ac:dyDescent="0.15">
      <c r="A39" s="697"/>
      <c r="B39" s="695"/>
      <c r="C39" s="695"/>
      <c r="D39" s="695"/>
      <c r="E39" s="695"/>
      <c r="F39" s="696"/>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1</v>
      </c>
      <c r="AF39" s="102"/>
      <c r="AG39" s="102"/>
      <c r="AH39" s="102"/>
      <c r="AI39" s="108">
        <v>1</v>
      </c>
      <c r="AJ39" s="102"/>
      <c r="AK39" s="102"/>
      <c r="AL39" s="102"/>
      <c r="AM39" s="108">
        <v>1</v>
      </c>
      <c r="AN39" s="102"/>
      <c r="AO39" s="102"/>
      <c r="AP39" s="102"/>
      <c r="AQ39" s="109" t="s">
        <v>697</v>
      </c>
      <c r="AR39" s="110"/>
      <c r="AS39" s="110"/>
      <c r="AT39" s="111"/>
      <c r="AU39" s="102" t="s">
        <v>697</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v>
      </c>
      <c r="AF40" s="102"/>
      <c r="AG40" s="102"/>
      <c r="AH40" s="102"/>
      <c r="AI40" s="108">
        <v>1</v>
      </c>
      <c r="AJ40" s="102"/>
      <c r="AK40" s="102"/>
      <c r="AL40" s="102"/>
      <c r="AM40" s="108">
        <v>1</v>
      </c>
      <c r="AN40" s="102"/>
      <c r="AO40" s="102"/>
      <c r="AP40" s="102"/>
      <c r="AQ40" s="109" t="s">
        <v>697</v>
      </c>
      <c r="AR40" s="110"/>
      <c r="AS40" s="110"/>
      <c r="AT40" s="111"/>
      <c r="AU40" s="102">
        <v>1</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692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0" t="s">
        <v>663</v>
      </c>
      <c r="B64" s="751"/>
      <c r="C64" s="751"/>
      <c r="D64" s="751"/>
      <c r="E64" s="751"/>
      <c r="F64" s="752"/>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15">
      <c r="A65" s="671" t="s">
        <v>664</v>
      </c>
      <c r="B65" s="168"/>
      <c r="C65" s="168"/>
      <c r="D65" s="168"/>
      <c r="E65" s="168"/>
      <c r="F65" s="169"/>
      <c r="G65" s="713" t="s">
        <v>656</v>
      </c>
      <c r="H65" s="714"/>
      <c r="I65" s="714"/>
      <c r="J65" s="714"/>
      <c r="K65" s="714"/>
      <c r="L65" s="714"/>
      <c r="M65" s="714"/>
      <c r="N65" s="714"/>
      <c r="O65" s="714"/>
      <c r="P65" s="715" t="s">
        <v>655</v>
      </c>
      <c r="Q65" s="714"/>
      <c r="R65" s="714"/>
      <c r="S65" s="714"/>
      <c r="T65" s="714"/>
      <c r="U65" s="714"/>
      <c r="V65" s="714"/>
      <c r="W65" s="714"/>
      <c r="X65" s="716"/>
      <c r="Y65" s="717"/>
      <c r="Z65" s="718"/>
      <c r="AA65" s="719"/>
      <c r="AB65" s="649" t="s">
        <v>11</v>
      </c>
      <c r="AC65" s="649"/>
      <c r="AD65" s="649"/>
      <c r="AE65" s="131" t="s">
        <v>500</v>
      </c>
      <c r="AF65" s="720"/>
      <c r="AG65" s="720"/>
      <c r="AH65" s="721"/>
      <c r="AI65" s="131" t="s">
        <v>652</v>
      </c>
      <c r="AJ65" s="720"/>
      <c r="AK65" s="720"/>
      <c r="AL65" s="721"/>
      <c r="AM65" s="131" t="s">
        <v>468</v>
      </c>
      <c r="AN65" s="720"/>
      <c r="AO65" s="720"/>
      <c r="AP65" s="721"/>
      <c r="AQ65" s="646" t="s">
        <v>499</v>
      </c>
      <c r="AR65" s="647"/>
      <c r="AS65" s="647"/>
      <c r="AT65" s="648"/>
      <c r="AU65" s="646" t="s">
        <v>677</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665</v>
      </c>
      <c r="B68" s="704"/>
      <c r="C68" s="704"/>
      <c r="D68" s="704"/>
      <c r="E68" s="704"/>
      <c r="F68" s="705"/>
      <c r="G68" s="191" t="s">
        <v>666</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500</v>
      </c>
      <c r="AF68" s="134"/>
      <c r="AG68" s="134"/>
      <c r="AH68" s="134"/>
      <c r="AI68" s="134" t="s">
        <v>652</v>
      </c>
      <c r="AJ68" s="134"/>
      <c r="AK68" s="134"/>
      <c r="AL68" s="134"/>
      <c r="AM68" s="134" t="s">
        <v>468</v>
      </c>
      <c r="AN68" s="134"/>
      <c r="AO68" s="134"/>
      <c r="AP68" s="134"/>
      <c r="AQ68" s="650" t="s">
        <v>678</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708</v>
      </c>
      <c r="H69" s="676"/>
      <c r="I69" s="676"/>
      <c r="J69" s="676"/>
      <c r="K69" s="676"/>
      <c r="L69" s="676"/>
      <c r="M69" s="676"/>
      <c r="N69" s="676"/>
      <c r="O69" s="676"/>
      <c r="P69" s="676"/>
      <c r="Q69" s="676"/>
      <c r="R69" s="676"/>
      <c r="S69" s="676"/>
      <c r="T69" s="676"/>
      <c r="U69" s="676"/>
      <c r="V69" s="676"/>
      <c r="W69" s="676"/>
      <c r="X69" s="676"/>
      <c r="Y69" s="679" t="s">
        <v>665</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668</v>
      </c>
      <c r="Z70" s="672"/>
      <c r="AA70" s="673"/>
      <c r="AB70" s="635" t="s">
        <v>669</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316</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6" t="s">
        <v>663</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15">
      <c r="A99" s="671" t="s">
        <v>664</v>
      </c>
      <c r="B99" s="168"/>
      <c r="C99" s="168"/>
      <c r="D99" s="168"/>
      <c r="E99" s="168"/>
      <c r="F99" s="169"/>
      <c r="G99" s="713" t="s">
        <v>656</v>
      </c>
      <c r="H99" s="714"/>
      <c r="I99" s="714"/>
      <c r="J99" s="714"/>
      <c r="K99" s="714"/>
      <c r="L99" s="714"/>
      <c r="M99" s="714"/>
      <c r="N99" s="714"/>
      <c r="O99" s="714"/>
      <c r="P99" s="715" t="s">
        <v>655</v>
      </c>
      <c r="Q99" s="714"/>
      <c r="R99" s="714"/>
      <c r="S99" s="714"/>
      <c r="T99" s="714"/>
      <c r="U99" s="714"/>
      <c r="V99" s="714"/>
      <c r="W99" s="714"/>
      <c r="X99" s="716"/>
      <c r="Y99" s="717"/>
      <c r="Z99" s="718"/>
      <c r="AA99" s="719"/>
      <c r="AB99" s="649" t="s">
        <v>11</v>
      </c>
      <c r="AC99" s="649"/>
      <c r="AD99" s="649"/>
      <c r="AE99" s="134" t="s">
        <v>500</v>
      </c>
      <c r="AF99" s="134"/>
      <c r="AG99" s="134"/>
      <c r="AH99" s="134"/>
      <c r="AI99" s="134" t="s">
        <v>652</v>
      </c>
      <c r="AJ99" s="134"/>
      <c r="AK99" s="134"/>
      <c r="AL99" s="134"/>
      <c r="AM99" s="134" t="s">
        <v>468</v>
      </c>
      <c r="AN99" s="134"/>
      <c r="AO99" s="134"/>
      <c r="AP99" s="134"/>
      <c r="AQ99" s="646" t="s">
        <v>499</v>
      </c>
      <c r="AR99" s="647"/>
      <c r="AS99" s="647"/>
      <c r="AT99" s="648"/>
      <c r="AU99" s="646" t="s">
        <v>677</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665</v>
      </c>
      <c r="B102" s="120"/>
      <c r="C102" s="120"/>
      <c r="D102" s="120"/>
      <c r="E102" s="120"/>
      <c r="F102" s="686"/>
      <c r="G102" s="191" t="s">
        <v>666</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500</v>
      </c>
      <c r="AF102" s="134"/>
      <c r="AG102" s="134"/>
      <c r="AH102" s="134"/>
      <c r="AI102" s="134" t="s">
        <v>652</v>
      </c>
      <c r="AJ102" s="134"/>
      <c r="AK102" s="134"/>
      <c r="AL102" s="134"/>
      <c r="AM102" s="134" t="s">
        <v>468</v>
      </c>
      <c r="AN102" s="134"/>
      <c r="AO102" s="134"/>
      <c r="AP102" s="134"/>
      <c r="AQ102" s="650" t="s">
        <v>678</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667</v>
      </c>
      <c r="H103" s="676"/>
      <c r="I103" s="676"/>
      <c r="J103" s="676"/>
      <c r="K103" s="676"/>
      <c r="L103" s="676"/>
      <c r="M103" s="676"/>
      <c r="N103" s="676"/>
      <c r="O103" s="676"/>
      <c r="P103" s="676"/>
      <c r="Q103" s="676"/>
      <c r="R103" s="676"/>
      <c r="S103" s="676"/>
      <c r="T103" s="676"/>
      <c r="U103" s="676"/>
      <c r="V103" s="676"/>
      <c r="W103" s="676"/>
      <c r="X103" s="676"/>
      <c r="Y103" s="679" t="s">
        <v>665</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668</v>
      </c>
      <c r="Z104" s="672"/>
      <c r="AA104" s="673"/>
      <c r="AB104" s="635" t="s">
        <v>669</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316</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663</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71" t="s">
        <v>664</v>
      </c>
      <c r="B133" s="168"/>
      <c r="C133" s="168"/>
      <c r="D133" s="168"/>
      <c r="E133" s="168"/>
      <c r="F133" s="169"/>
      <c r="G133" s="713" t="s">
        <v>656</v>
      </c>
      <c r="H133" s="714"/>
      <c r="I133" s="714"/>
      <c r="J133" s="714"/>
      <c r="K133" s="714"/>
      <c r="L133" s="714"/>
      <c r="M133" s="714"/>
      <c r="N133" s="714"/>
      <c r="O133" s="714"/>
      <c r="P133" s="715" t="s">
        <v>655</v>
      </c>
      <c r="Q133" s="714"/>
      <c r="R133" s="714"/>
      <c r="S133" s="714"/>
      <c r="T133" s="714"/>
      <c r="U133" s="714"/>
      <c r="V133" s="714"/>
      <c r="W133" s="714"/>
      <c r="X133" s="716"/>
      <c r="Y133" s="717"/>
      <c r="Z133" s="718"/>
      <c r="AA133" s="719"/>
      <c r="AB133" s="649" t="s">
        <v>11</v>
      </c>
      <c r="AC133" s="649"/>
      <c r="AD133" s="649"/>
      <c r="AE133" s="134" t="s">
        <v>500</v>
      </c>
      <c r="AF133" s="134"/>
      <c r="AG133" s="134"/>
      <c r="AH133" s="134"/>
      <c r="AI133" s="134" t="s">
        <v>652</v>
      </c>
      <c r="AJ133" s="134"/>
      <c r="AK133" s="134"/>
      <c r="AL133" s="134"/>
      <c r="AM133" s="134" t="s">
        <v>468</v>
      </c>
      <c r="AN133" s="134"/>
      <c r="AO133" s="134"/>
      <c r="AP133" s="134"/>
      <c r="AQ133" s="646" t="s">
        <v>499</v>
      </c>
      <c r="AR133" s="647"/>
      <c r="AS133" s="647"/>
      <c r="AT133" s="648"/>
      <c r="AU133" s="646" t="s">
        <v>677</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665</v>
      </c>
      <c r="B136" s="120"/>
      <c r="C136" s="120"/>
      <c r="D136" s="120"/>
      <c r="E136" s="120"/>
      <c r="F136" s="686"/>
      <c r="G136" s="191" t="s">
        <v>666</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500</v>
      </c>
      <c r="AF136" s="134"/>
      <c r="AG136" s="134"/>
      <c r="AH136" s="134"/>
      <c r="AI136" s="134" t="s">
        <v>652</v>
      </c>
      <c r="AJ136" s="134"/>
      <c r="AK136" s="134"/>
      <c r="AL136" s="134"/>
      <c r="AM136" s="134" t="s">
        <v>468</v>
      </c>
      <c r="AN136" s="134"/>
      <c r="AO136" s="134"/>
      <c r="AP136" s="134"/>
      <c r="AQ136" s="650" t="s">
        <v>678</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667</v>
      </c>
      <c r="H137" s="676"/>
      <c r="I137" s="676"/>
      <c r="J137" s="676"/>
      <c r="K137" s="676"/>
      <c r="L137" s="676"/>
      <c r="M137" s="676"/>
      <c r="N137" s="676"/>
      <c r="O137" s="676"/>
      <c r="P137" s="676"/>
      <c r="Q137" s="676"/>
      <c r="R137" s="676"/>
      <c r="S137" s="676"/>
      <c r="T137" s="676"/>
      <c r="U137" s="676"/>
      <c r="V137" s="676"/>
      <c r="W137" s="676"/>
      <c r="X137" s="676"/>
      <c r="Y137" s="679" t="s">
        <v>665</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668</v>
      </c>
      <c r="Z138" s="672"/>
      <c r="AA138" s="673"/>
      <c r="AB138" s="635" t="s">
        <v>669</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316</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663</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71" t="s">
        <v>664</v>
      </c>
      <c r="B167" s="168"/>
      <c r="C167" s="168"/>
      <c r="D167" s="168"/>
      <c r="E167" s="168"/>
      <c r="F167" s="169"/>
      <c r="G167" s="713" t="s">
        <v>656</v>
      </c>
      <c r="H167" s="714"/>
      <c r="I167" s="714"/>
      <c r="J167" s="714"/>
      <c r="K167" s="714"/>
      <c r="L167" s="714"/>
      <c r="M167" s="714"/>
      <c r="N167" s="714"/>
      <c r="O167" s="714"/>
      <c r="P167" s="715" t="s">
        <v>655</v>
      </c>
      <c r="Q167" s="714"/>
      <c r="R167" s="714"/>
      <c r="S167" s="714"/>
      <c r="T167" s="714"/>
      <c r="U167" s="714"/>
      <c r="V167" s="714"/>
      <c r="W167" s="714"/>
      <c r="X167" s="716"/>
      <c r="Y167" s="717"/>
      <c r="Z167" s="718"/>
      <c r="AA167" s="719"/>
      <c r="AB167" s="649" t="s">
        <v>11</v>
      </c>
      <c r="AC167" s="649"/>
      <c r="AD167" s="649"/>
      <c r="AE167" s="134" t="s">
        <v>500</v>
      </c>
      <c r="AF167" s="134"/>
      <c r="AG167" s="134"/>
      <c r="AH167" s="134"/>
      <c r="AI167" s="134" t="s">
        <v>652</v>
      </c>
      <c r="AJ167" s="134"/>
      <c r="AK167" s="134"/>
      <c r="AL167" s="134"/>
      <c r="AM167" s="134" t="s">
        <v>468</v>
      </c>
      <c r="AN167" s="134"/>
      <c r="AO167" s="134"/>
      <c r="AP167" s="134"/>
      <c r="AQ167" s="646" t="s">
        <v>499</v>
      </c>
      <c r="AR167" s="647"/>
      <c r="AS167" s="647"/>
      <c r="AT167" s="648"/>
      <c r="AU167" s="646" t="s">
        <v>677</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665</v>
      </c>
      <c r="B170" s="120"/>
      <c r="C170" s="120"/>
      <c r="D170" s="120"/>
      <c r="E170" s="120"/>
      <c r="F170" s="686"/>
      <c r="G170" s="191" t="s">
        <v>666</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500</v>
      </c>
      <c r="AF170" s="134"/>
      <c r="AG170" s="134"/>
      <c r="AH170" s="134"/>
      <c r="AI170" s="134" t="s">
        <v>652</v>
      </c>
      <c r="AJ170" s="134"/>
      <c r="AK170" s="134"/>
      <c r="AL170" s="134"/>
      <c r="AM170" s="134" t="s">
        <v>468</v>
      </c>
      <c r="AN170" s="134"/>
      <c r="AO170" s="134"/>
      <c r="AP170" s="134"/>
      <c r="AQ170" s="650" t="s">
        <v>678</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667</v>
      </c>
      <c r="H171" s="676"/>
      <c r="I171" s="676"/>
      <c r="J171" s="676"/>
      <c r="K171" s="676"/>
      <c r="L171" s="676"/>
      <c r="M171" s="676"/>
      <c r="N171" s="676"/>
      <c r="O171" s="676"/>
      <c r="P171" s="676"/>
      <c r="Q171" s="676"/>
      <c r="R171" s="676"/>
      <c r="S171" s="676"/>
      <c r="T171" s="676"/>
      <c r="U171" s="676"/>
      <c r="V171" s="676"/>
      <c r="W171" s="676"/>
      <c r="X171" s="676"/>
      <c r="Y171" s="679" t="s">
        <v>665</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668</v>
      </c>
      <c r="Z172" s="672"/>
      <c r="AA172" s="673"/>
      <c r="AB172" s="635" t="s">
        <v>669</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316</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9">$AY$200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333</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9"/>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333</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9"/>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334</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9"/>
        <v>0</v>
      </c>
    </row>
    <row r="205" spans="1:60" ht="23.25" hidden="1" customHeight="1" x14ac:dyDescent="0.15">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332</v>
      </c>
      <c r="X205" s="566"/>
      <c r="Y205" s="571" t="s">
        <v>12</v>
      </c>
      <c r="Z205" s="571"/>
      <c r="AA205" s="572"/>
      <c r="AB205" s="581" t="s">
        <v>333</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9"/>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333</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9"/>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334</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9"/>
        <v>0</v>
      </c>
    </row>
    <row r="208" spans="1:60" ht="18.75" hidden="1" customHeight="1" x14ac:dyDescent="0.15">
      <c r="A208" s="533" t="s">
        <v>317</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7" t="s">
        <v>500</v>
      </c>
      <c r="AF208" s="277"/>
      <c r="AG208" s="277"/>
      <c r="AH208" s="277"/>
      <c r="AI208" s="134" t="s">
        <v>652</v>
      </c>
      <c r="AJ208" s="134"/>
      <c r="AK208" s="134"/>
      <c r="AL208" s="134"/>
      <c r="AM208" s="134" t="s">
        <v>468</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7"/>
      <c r="AF209" s="277"/>
      <c r="AG209" s="277"/>
      <c r="AH209" s="277"/>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346</v>
      </c>
      <c r="B213" s="520"/>
      <c r="C213" s="520"/>
      <c r="D213" s="520"/>
      <c r="E213" s="521" t="s">
        <v>305</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2">
      <c r="A214" s="440" t="s">
        <v>660</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c r="AS214" s="442"/>
      <c r="AT214" s="443"/>
      <c r="AU214" s="443"/>
      <c r="AV214" s="443"/>
      <c r="AW214" s="443"/>
      <c r="AX214" s="444"/>
      <c r="AY214">
        <f>COUNTIF($AR$214,"☑")</f>
        <v>0</v>
      </c>
    </row>
    <row r="215" spans="1:51" ht="45" customHeight="1" x14ac:dyDescent="0.15">
      <c r="A215" s="429" t="s">
        <v>366</v>
      </c>
      <c r="B215" s="430"/>
      <c r="C215" s="433" t="s">
        <v>227</v>
      </c>
      <c r="D215" s="430"/>
      <c r="E215" s="435" t="s">
        <v>243</v>
      </c>
      <c r="F215" s="436"/>
      <c r="G215" s="437" t="s">
        <v>764</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764</v>
      </c>
      <c r="H216" s="146"/>
      <c r="I216" s="146"/>
      <c r="J216" s="146"/>
      <c r="K216" s="146"/>
      <c r="L216" s="146"/>
      <c r="M216" s="146"/>
      <c r="N216" s="146"/>
      <c r="O216" s="146"/>
      <c r="P216" s="146"/>
      <c r="Q216" s="146"/>
      <c r="R216" s="146"/>
      <c r="S216" s="146"/>
      <c r="T216" s="146"/>
      <c r="U216" s="146"/>
      <c r="V216" s="147"/>
      <c r="W216" s="505" t="s">
        <v>670</v>
      </c>
      <c r="X216" s="506"/>
      <c r="Y216" s="506"/>
      <c r="Z216" s="506"/>
      <c r="AA216" s="507"/>
      <c r="AB216" s="508" t="s">
        <v>764</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671</v>
      </c>
      <c r="X217" s="512"/>
      <c r="Y217" s="512"/>
      <c r="Z217" s="512"/>
      <c r="AA217" s="513"/>
      <c r="AB217" s="508" t="s">
        <v>764</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683</v>
      </c>
      <c r="D218" s="515"/>
      <c r="E218" s="164" t="s">
        <v>362</v>
      </c>
      <c r="F218" s="166"/>
      <c r="G218" s="495" t="s">
        <v>230</v>
      </c>
      <c r="H218" s="496"/>
      <c r="I218" s="496"/>
      <c r="J218" s="516" t="s">
        <v>697</v>
      </c>
      <c r="K218" s="517"/>
      <c r="L218" s="517"/>
      <c r="M218" s="517"/>
      <c r="N218" s="517"/>
      <c r="O218" s="517"/>
      <c r="P218" s="517"/>
      <c r="Q218" s="517"/>
      <c r="R218" s="517"/>
      <c r="S218" s="517"/>
      <c r="T218" s="518"/>
      <c r="U218" s="493" t="s">
        <v>754</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684</v>
      </c>
      <c r="H219" s="496"/>
      <c r="I219" s="496"/>
      <c r="J219" s="496"/>
      <c r="K219" s="496"/>
      <c r="L219" s="496"/>
      <c r="M219" s="496"/>
      <c r="N219" s="496"/>
      <c r="O219" s="496"/>
      <c r="P219" s="496"/>
      <c r="Q219" s="496"/>
      <c r="R219" s="496"/>
      <c r="S219" s="496"/>
      <c r="T219" s="496"/>
      <c r="U219" s="492" t="s">
        <v>764</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671</v>
      </c>
      <c r="H220" s="496"/>
      <c r="I220" s="496"/>
      <c r="J220" s="496"/>
      <c r="K220" s="496"/>
      <c r="L220" s="496"/>
      <c r="M220" s="496"/>
      <c r="N220" s="496"/>
      <c r="O220" s="496"/>
      <c r="P220" s="496"/>
      <c r="Q220" s="496"/>
      <c r="R220" s="496"/>
      <c r="S220" s="496"/>
      <c r="T220" s="496"/>
      <c r="U220" s="833" t="s">
        <v>764</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44.25"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716</v>
      </c>
      <c r="AE223" s="475"/>
      <c r="AF223" s="475"/>
      <c r="AG223" s="476" t="s">
        <v>718</v>
      </c>
      <c r="AH223" s="477"/>
      <c r="AI223" s="477"/>
      <c r="AJ223" s="477"/>
      <c r="AK223" s="477"/>
      <c r="AL223" s="477"/>
      <c r="AM223" s="477"/>
      <c r="AN223" s="477"/>
      <c r="AO223" s="477"/>
      <c r="AP223" s="477"/>
      <c r="AQ223" s="477"/>
      <c r="AR223" s="477"/>
      <c r="AS223" s="477"/>
      <c r="AT223" s="477"/>
      <c r="AU223" s="477"/>
      <c r="AV223" s="477"/>
      <c r="AW223" s="477"/>
      <c r="AX223" s="478"/>
    </row>
    <row r="224" spans="1:51" ht="33"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9"/>
      <c r="AD224" s="390" t="s">
        <v>716</v>
      </c>
      <c r="AE224" s="391"/>
      <c r="AF224" s="391"/>
      <c r="AG224" s="385" t="s">
        <v>719</v>
      </c>
      <c r="AH224" s="386"/>
      <c r="AI224" s="386"/>
      <c r="AJ224" s="386"/>
      <c r="AK224" s="386"/>
      <c r="AL224" s="386"/>
      <c r="AM224" s="386"/>
      <c r="AN224" s="386"/>
      <c r="AO224" s="386"/>
      <c r="AP224" s="386"/>
      <c r="AQ224" s="386"/>
      <c r="AR224" s="386"/>
      <c r="AS224" s="386"/>
      <c r="AT224" s="386"/>
      <c r="AU224" s="386"/>
      <c r="AV224" s="386"/>
      <c r="AW224" s="386"/>
      <c r="AX224" s="387"/>
    </row>
    <row r="225" spans="1:50" ht="35.25"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7" t="s">
        <v>716</v>
      </c>
      <c r="AE225" s="428"/>
      <c r="AF225" s="428"/>
      <c r="AG225" s="413" t="s">
        <v>720</v>
      </c>
      <c r="AH225" s="149"/>
      <c r="AI225" s="149"/>
      <c r="AJ225" s="149"/>
      <c r="AK225" s="149"/>
      <c r="AL225" s="149"/>
      <c r="AM225" s="149"/>
      <c r="AN225" s="149"/>
      <c r="AO225" s="149"/>
      <c r="AP225" s="149"/>
      <c r="AQ225" s="149"/>
      <c r="AR225" s="149"/>
      <c r="AS225" s="149"/>
      <c r="AT225" s="149"/>
      <c r="AU225" s="149"/>
      <c r="AV225" s="149"/>
      <c r="AW225" s="149"/>
      <c r="AX225" s="414"/>
    </row>
    <row r="226" spans="1:50" ht="27" customHeight="1" x14ac:dyDescent="0.15">
      <c r="A226" s="365" t="s">
        <v>37</v>
      </c>
      <c r="B226" s="445"/>
      <c r="C226" s="447" t="s">
        <v>39</v>
      </c>
      <c r="D226" s="407"/>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8" t="s">
        <v>716</v>
      </c>
      <c r="AE226" s="409"/>
      <c r="AF226" s="409"/>
      <c r="AG226" s="411" t="s">
        <v>721</v>
      </c>
      <c r="AH226" s="146"/>
      <c r="AI226" s="146"/>
      <c r="AJ226" s="146"/>
      <c r="AK226" s="146"/>
      <c r="AL226" s="146"/>
      <c r="AM226" s="146"/>
      <c r="AN226" s="146"/>
      <c r="AO226" s="146"/>
      <c r="AP226" s="146"/>
      <c r="AQ226" s="146"/>
      <c r="AR226" s="146"/>
      <c r="AS226" s="146"/>
      <c r="AT226" s="146"/>
      <c r="AU226" s="146"/>
      <c r="AV226" s="146"/>
      <c r="AW226" s="146"/>
      <c r="AX226" s="412"/>
    </row>
    <row r="227" spans="1:50" ht="35.25" customHeight="1" x14ac:dyDescent="0.15">
      <c r="A227" s="367"/>
      <c r="B227" s="446"/>
      <c r="C227" s="450"/>
      <c r="D227" s="451"/>
      <c r="E227" s="454" t="s">
        <v>344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90" t="s">
        <v>722</v>
      </c>
      <c r="AE227" s="391"/>
      <c r="AF227" s="457"/>
      <c r="AG227" s="413"/>
      <c r="AH227" s="149"/>
      <c r="AI227" s="149"/>
      <c r="AJ227" s="149"/>
      <c r="AK227" s="149"/>
      <c r="AL227" s="149"/>
      <c r="AM227" s="149"/>
      <c r="AN227" s="149"/>
      <c r="AO227" s="149"/>
      <c r="AP227" s="149"/>
      <c r="AQ227" s="149"/>
      <c r="AR227" s="149"/>
      <c r="AS227" s="149"/>
      <c r="AT227" s="149"/>
      <c r="AU227" s="149"/>
      <c r="AV227" s="149"/>
      <c r="AW227" s="149"/>
      <c r="AX227" s="414"/>
    </row>
    <row r="228" spans="1:50" ht="26.25" customHeight="1" x14ac:dyDescent="0.15">
      <c r="A228" s="367"/>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722</v>
      </c>
      <c r="AE228" s="462"/>
      <c r="AF228" s="462"/>
      <c r="AG228" s="413"/>
      <c r="AH228" s="149"/>
      <c r="AI228" s="149"/>
      <c r="AJ228" s="149"/>
      <c r="AK228" s="149"/>
      <c r="AL228" s="149"/>
      <c r="AM228" s="149"/>
      <c r="AN228" s="149"/>
      <c r="AO228" s="149"/>
      <c r="AP228" s="149"/>
      <c r="AQ228" s="149"/>
      <c r="AR228" s="149"/>
      <c r="AS228" s="149"/>
      <c r="AT228" s="149"/>
      <c r="AU228" s="149"/>
      <c r="AV228" s="149"/>
      <c r="AW228" s="149"/>
      <c r="AX228" s="414"/>
    </row>
    <row r="229" spans="1:50" ht="26.25" customHeight="1" x14ac:dyDescent="0.15">
      <c r="A229" s="367"/>
      <c r="B229" s="368"/>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4" t="s">
        <v>723</v>
      </c>
      <c r="AE229" s="375"/>
      <c r="AF229" s="375"/>
      <c r="AG229" s="377" t="s">
        <v>367</v>
      </c>
      <c r="AH229" s="378"/>
      <c r="AI229" s="378"/>
      <c r="AJ229" s="378"/>
      <c r="AK229" s="378"/>
      <c r="AL229" s="378"/>
      <c r="AM229" s="378"/>
      <c r="AN229" s="378"/>
      <c r="AO229" s="378"/>
      <c r="AP229" s="378"/>
      <c r="AQ229" s="378"/>
      <c r="AR229" s="378"/>
      <c r="AS229" s="378"/>
      <c r="AT229" s="378"/>
      <c r="AU229" s="378"/>
      <c r="AV229" s="378"/>
      <c r="AW229" s="378"/>
      <c r="AX229" s="379"/>
    </row>
    <row r="230" spans="1:50" ht="30" customHeight="1" x14ac:dyDescent="0.15">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716</v>
      </c>
      <c r="AE230" s="391"/>
      <c r="AF230" s="391"/>
      <c r="AG230" s="385" t="s">
        <v>724</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723</v>
      </c>
      <c r="AE231" s="391"/>
      <c r="AF231" s="391"/>
      <c r="AG231" s="385" t="s">
        <v>367</v>
      </c>
      <c r="AH231" s="386"/>
      <c r="AI231" s="386"/>
      <c r="AJ231" s="386"/>
      <c r="AK231" s="386"/>
      <c r="AL231" s="386"/>
      <c r="AM231" s="386"/>
      <c r="AN231" s="386"/>
      <c r="AO231" s="386"/>
      <c r="AP231" s="386"/>
      <c r="AQ231" s="386"/>
      <c r="AR231" s="386"/>
      <c r="AS231" s="386"/>
      <c r="AT231" s="386"/>
      <c r="AU231" s="386"/>
      <c r="AV231" s="386"/>
      <c r="AW231" s="386"/>
      <c r="AX231" s="387"/>
    </row>
    <row r="232" spans="1:50" ht="29.25" customHeight="1" x14ac:dyDescent="0.15">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716</v>
      </c>
      <c r="AE232" s="391"/>
      <c r="AF232" s="391"/>
      <c r="AG232" s="385" t="s">
        <v>725</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314</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427" t="s">
        <v>723</v>
      </c>
      <c r="AE233" s="428"/>
      <c r="AF233" s="428"/>
      <c r="AG233" s="385" t="s">
        <v>367</v>
      </c>
      <c r="AH233" s="386"/>
      <c r="AI233" s="386"/>
      <c r="AJ233" s="386"/>
      <c r="AK233" s="386"/>
      <c r="AL233" s="386"/>
      <c r="AM233" s="386"/>
      <c r="AN233" s="386"/>
      <c r="AO233" s="386"/>
      <c r="AP233" s="386"/>
      <c r="AQ233" s="386"/>
      <c r="AR233" s="386"/>
      <c r="AS233" s="386"/>
      <c r="AT233" s="386"/>
      <c r="AU233" s="386"/>
      <c r="AV233" s="386"/>
      <c r="AW233" s="386"/>
      <c r="AX233" s="387"/>
    </row>
    <row r="234" spans="1:50" ht="26.25" customHeight="1" x14ac:dyDescent="0.15">
      <c r="A234" s="367"/>
      <c r="B234" s="368"/>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90" t="s">
        <v>723</v>
      </c>
      <c r="AE234" s="391"/>
      <c r="AF234" s="457"/>
      <c r="AG234" s="385" t="s">
        <v>367</v>
      </c>
      <c r="AH234" s="386"/>
      <c r="AI234" s="386"/>
      <c r="AJ234" s="386"/>
      <c r="AK234" s="386"/>
      <c r="AL234" s="386"/>
      <c r="AM234" s="386"/>
      <c r="AN234" s="386"/>
      <c r="AO234" s="386"/>
      <c r="AP234" s="386"/>
      <c r="AQ234" s="386"/>
      <c r="AR234" s="386"/>
      <c r="AS234" s="386"/>
      <c r="AT234" s="386"/>
      <c r="AU234" s="386"/>
      <c r="AV234" s="386"/>
      <c r="AW234" s="386"/>
      <c r="AX234" s="387"/>
    </row>
    <row r="235" spans="1:50" ht="54" customHeight="1" x14ac:dyDescent="0.15">
      <c r="A235" s="369"/>
      <c r="B235" s="370"/>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20" t="s">
        <v>716</v>
      </c>
      <c r="AE235" s="421"/>
      <c r="AF235" s="422"/>
      <c r="AG235" s="423" t="s">
        <v>726</v>
      </c>
      <c r="AH235" s="424"/>
      <c r="AI235" s="424"/>
      <c r="AJ235" s="424"/>
      <c r="AK235" s="424"/>
      <c r="AL235" s="424"/>
      <c r="AM235" s="424"/>
      <c r="AN235" s="424"/>
      <c r="AO235" s="424"/>
      <c r="AP235" s="424"/>
      <c r="AQ235" s="424"/>
      <c r="AR235" s="424"/>
      <c r="AS235" s="424"/>
      <c r="AT235" s="424"/>
      <c r="AU235" s="424"/>
      <c r="AV235" s="424"/>
      <c r="AW235" s="424"/>
      <c r="AX235" s="425"/>
    </row>
    <row r="236" spans="1:50" ht="59.25" customHeight="1" x14ac:dyDescent="0.15">
      <c r="A236" s="365" t="s">
        <v>38</v>
      </c>
      <c r="B236" s="366"/>
      <c r="C236" s="371" t="s">
        <v>303</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716</v>
      </c>
      <c r="AE236" s="375"/>
      <c r="AF236" s="376"/>
      <c r="AG236" s="377" t="s">
        <v>727</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x14ac:dyDescent="0.15">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723</v>
      </c>
      <c r="AE237" s="384"/>
      <c r="AF237" s="384"/>
      <c r="AG237" s="385" t="s">
        <v>367</v>
      </c>
      <c r="AH237" s="386"/>
      <c r="AI237" s="386"/>
      <c r="AJ237" s="386"/>
      <c r="AK237" s="386"/>
      <c r="AL237" s="386"/>
      <c r="AM237" s="386"/>
      <c r="AN237" s="386"/>
      <c r="AO237" s="386"/>
      <c r="AP237" s="386"/>
      <c r="AQ237" s="386"/>
      <c r="AR237" s="386"/>
      <c r="AS237" s="386"/>
      <c r="AT237" s="386"/>
      <c r="AU237" s="386"/>
      <c r="AV237" s="386"/>
      <c r="AW237" s="386"/>
      <c r="AX237" s="387"/>
    </row>
    <row r="238" spans="1:50" ht="32.25" customHeight="1" x14ac:dyDescent="0.15">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716</v>
      </c>
      <c r="AE238" s="391"/>
      <c r="AF238" s="391"/>
      <c r="AG238" s="385" t="s">
        <v>728</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15">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716</v>
      </c>
      <c r="AE239" s="391"/>
      <c r="AF239" s="391"/>
      <c r="AG239" s="415" t="s">
        <v>729</v>
      </c>
      <c r="AH239" s="152"/>
      <c r="AI239" s="152"/>
      <c r="AJ239" s="152"/>
      <c r="AK239" s="152"/>
      <c r="AL239" s="152"/>
      <c r="AM239" s="152"/>
      <c r="AN239" s="152"/>
      <c r="AO239" s="152"/>
      <c r="AP239" s="152"/>
      <c r="AQ239" s="152"/>
      <c r="AR239" s="152"/>
      <c r="AS239" s="152"/>
      <c r="AT239" s="152"/>
      <c r="AU239" s="152"/>
      <c r="AV239" s="152"/>
      <c r="AW239" s="152"/>
      <c r="AX239" s="416"/>
    </row>
    <row r="240" spans="1:50" ht="41.25" customHeight="1" x14ac:dyDescent="0.15">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t="s">
        <v>723</v>
      </c>
      <c r="AE240" s="409"/>
      <c r="AF240" s="410"/>
      <c r="AG240" s="411" t="s">
        <v>730</v>
      </c>
      <c r="AH240" s="146"/>
      <c r="AI240" s="146"/>
      <c r="AJ240" s="146"/>
      <c r="AK240" s="146"/>
      <c r="AL240" s="146"/>
      <c r="AM240" s="146"/>
      <c r="AN240" s="146"/>
      <c r="AO240" s="146"/>
      <c r="AP240" s="146"/>
      <c r="AQ240" s="146"/>
      <c r="AR240" s="146"/>
      <c r="AS240" s="146"/>
      <c r="AT240" s="146"/>
      <c r="AU240" s="146"/>
      <c r="AV240" s="146"/>
      <c r="AW240" s="146"/>
      <c r="AX240" s="412"/>
    </row>
    <row r="241" spans="1:50" ht="19.7" customHeight="1" x14ac:dyDescent="0.15">
      <c r="A241" s="401"/>
      <c r="B241" s="402"/>
      <c r="C241" s="912" t="s">
        <v>0</v>
      </c>
      <c r="D241" s="913"/>
      <c r="E241" s="913"/>
      <c r="F241" s="913"/>
      <c r="G241" s="913"/>
      <c r="H241" s="913"/>
      <c r="I241" s="913"/>
      <c r="J241" s="913"/>
      <c r="K241" s="913"/>
      <c r="L241" s="913"/>
      <c r="M241" s="913"/>
      <c r="N241" s="913"/>
      <c r="O241" s="909" t="s">
        <v>689</v>
      </c>
      <c r="P241" s="910"/>
      <c r="Q241" s="910"/>
      <c r="R241" s="910"/>
      <c r="S241" s="910"/>
      <c r="T241" s="910"/>
      <c r="U241" s="910"/>
      <c r="V241" s="910"/>
      <c r="W241" s="910"/>
      <c r="X241" s="910"/>
      <c r="Y241" s="910"/>
      <c r="Z241" s="910"/>
      <c r="AA241" s="910"/>
      <c r="AB241" s="910"/>
      <c r="AC241" s="910"/>
      <c r="AD241" s="910"/>
      <c r="AE241" s="910"/>
      <c r="AF241" s="911"/>
      <c r="AG241" s="413"/>
      <c r="AH241" s="149"/>
      <c r="AI241" s="149"/>
      <c r="AJ241" s="149"/>
      <c r="AK241" s="149"/>
      <c r="AL241" s="149"/>
      <c r="AM241" s="149"/>
      <c r="AN241" s="149"/>
      <c r="AO241" s="149"/>
      <c r="AP241" s="149"/>
      <c r="AQ241" s="149"/>
      <c r="AR241" s="149"/>
      <c r="AS241" s="149"/>
      <c r="AT241" s="149"/>
      <c r="AU241" s="149"/>
      <c r="AV241" s="149"/>
      <c r="AW241" s="149"/>
      <c r="AX241" s="414"/>
    </row>
    <row r="242" spans="1:50" ht="24.75" customHeight="1" x14ac:dyDescent="0.15">
      <c r="A242" s="401"/>
      <c r="B242" s="402"/>
      <c r="C242" s="896"/>
      <c r="D242" s="897"/>
      <c r="E242" s="394"/>
      <c r="F242" s="394"/>
      <c r="G242" s="394"/>
      <c r="H242" s="395"/>
      <c r="I242" s="395"/>
      <c r="J242" s="898"/>
      <c r="K242" s="898"/>
      <c r="L242" s="898"/>
      <c r="M242" s="395"/>
      <c r="N242" s="899"/>
      <c r="O242" s="900"/>
      <c r="P242" s="901"/>
      <c r="Q242" s="901"/>
      <c r="R242" s="901"/>
      <c r="S242" s="901"/>
      <c r="T242" s="901"/>
      <c r="U242" s="901"/>
      <c r="V242" s="901"/>
      <c r="W242" s="901"/>
      <c r="X242" s="901"/>
      <c r="Y242" s="901"/>
      <c r="Z242" s="901"/>
      <c r="AA242" s="901"/>
      <c r="AB242" s="901"/>
      <c r="AC242" s="901"/>
      <c r="AD242" s="901"/>
      <c r="AE242" s="901"/>
      <c r="AF242" s="902"/>
      <c r="AG242" s="413"/>
      <c r="AH242" s="149"/>
      <c r="AI242" s="149"/>
      <c r="AJ242" s="149"/>
      <c r="AK242" s="149"/>
      <c r="AL242" s="149"/>
      <c r="AM242" s="149"/>
      <c r="AN242" s="149"/>
      <c r="AO242" s="149"/>
      <c r="AP242" s="149"/>
      <c r="AQ242" s="149"/>
      <c r="AR242" s="149"/>
      <c r="AS242" s="149"/>
      <c r="AT242" s="149"/>
      <c r="AU242" s="149"/>
      <c r="AV242" s="149"/>
      <c r="AW242" s="149"/>
      <c r="AX242" s="414"/>
    </row>
    <row r="243" spans="1:50" ht="24.75" hidden="1" customHeight="1" x14ac:dyDescent="0.15">
      <c r="A243" s="401"/>
      <c r="B243" s="402"/>
      <c r="C243" s="392"/>
      <c r="D243" s="393"/>
      <c r="E243" s="394"/>
      <c r="F243" s="394"/>
      <c r="G243" s="394"/>
      <c r="H243" s="395"/>
      <c r="I243" s="395"/>
      <c r="J243" s="396"/>
      <c r="K243" s="396"/>
      <c r="L243" s="396"/>
      <c r="M243" s="397"/>
      <c r="N243" s="398"/>
      <c r="O243" s="903"/>
      <c r="P243" s="904"/>
      <c r="Q243" s="904"/>
      <c r="R243" s="904"/>
      <c r="S243" s="904"/>
      <c r="T243" s="904"/>
      <c r="U243" s="904"/>
      <c r="V243" s="904"/>
      <c r="W243" s="904"/>
      <c r="X243" s="904"/>
      <c r="Y243" s="904"/>
      <c r="Z243" s="904"/>
      <c r="AA243" s="904"/>
      <c r="AB243" s="904"/>
      <c r="AC243" s="904"/>
      <c r="AD243" s="904"/>
      <c r="AE243" s="904"/>
      <c r="AF243" s="905"/>
      <c r="AG243" s="413"/>
      <c r="AH243" s="149"/>
      <c r="AI243" s="149"/>
      <c r="AJ243" s="149"/>
      <c r="AK243" s="149"/>
      <c r="AL243" s="149"/>
      <c r="AM243" s="149"/>
      <c r="AN243" s="149"/>
      <c r="AO243" s="149"/>
      <c r="AP243" s="149"/>
      <c r="AQ243" s="149"/>
      <c r="AR243" s="149"/>
      <c r="AS243" s="149"/>
      <c r="AT243" s="149"/>
      <c r="AU243" s="149"/>
      <c r="AV243" s="149"/>
      <c r="AW243" s="149"/>
      <c r="AX243" s="414"/>
    </row>
    <row r="244" spans="1:50" ht="24.75" hidden="1" customHeight="1" x14ac:dyDescent="0.15">
      <c r="A244" s="401"/>
      <c r="B244" s="402"/>
      <c r="C244" s="392"/>
      <c r="D244" s="393"/>
      <c r="E244" s="394"/>
      <c r="F244" s="394"/>
      <c r="G244" s="394"/>
      <c r="H244" s="395"/>
      <c r="I244" s="395"/>
      <c r="J244" s="396"/>
      <c r="K244" s="396"/>
      <c r="L244" s="396"/>
      <c r="M244" s="397"/>
      <c r="N244" s="398"/>
      <c r="O244" s="903"/>
      <c r="P244" s="904"/>
      <c r="Q244" s="904"/>
      <c r="R244" s="904"/>
      <c r="S244" s="904"/>
      <c r="T244" s="904"/>
      <c r="U244" s="904"/>
      <c r="V244" s="904"/>
      <c r="W244" s="904"/>
      <c r="X244" s="904"/>
      <c r="Y244" s="904"/>
      <c r="Z244" s="904"/>
      <c r="AA244" s="904"/>
      <c r="AB244" s="904"/>
      <c r="AC244" s="904"/>
      <c r="AD244" s="904"/>
      <c r="AE244" s="904"/>
      <c r="AF244" s="905"/>
      <c r="AG244" s="413"/>
      <c r="AH244" s="149"/>
      <c r="AI244" s="149"/>
      <c r="AJ244" s="149"/>
      <c r="AK244" s="149"/>
      <c r="AL244" s="149"/>
      <c r="AM244" s="149"/>
      <c r="AN244" s="149"/>
      <c r="AO244" s="149"/>
      <c r="AP244" s="149"/>
      <c r="AQ244" s="149"/>
      <c r="AR244" s="149"/>
      <c r="AS244" s="149"/>
      <c r="AT244" s="149"/>
      <c r="AU244" s="149"/>
      <c r="AV244" s="149"/>
      <c r="AW244" s="149"/>
      <c r="AX244" s="414"/>
    </row>
    <row r="245" spans="1:50" ht="24.75" hidden="1" customHeight="1" x14ac:dyDescent="0.15">
      <c r="A245" s="401"/>
      <c r="B245" s="402"/>
      <c r="C245" s="392"/>
      <c r="D245" s="393"/>
      <c r="E245" s="394"/>
      <c r="F245" s="394"/>
      <c r="G245" s="394"/>
      <c r="H245" s="395"/>
      <c r="I245" s="395"/>
      <c r="J245" s="396"/>
      <c r="K245" s="396"/>
      <c r="L245" s="396"/>
      <c r="M245" s="397"/>
      <c r="N245" s="398"/>
      <c r="O245" s="903"/>
      <c r="P245" s="904"/>
      <c r="Q245" s="904"/>
      <c r="R245" s="904"/>
      <c r="S245" s="904"/>
      <c r="T245" s="904"/>
      <c r="U245" s="904"/>
      <c r="V245" s="904"/>
      <c r="W245" s="904"/>
      <c r="X245" s="904"/>
      <c r="Y245" s="904"/>
      <c r="Z245" s="904"/>
      <c r="AA245" s="904"/>
      <c r="AB245" s="904"/>
      <c r="AC245" s="904"/>
      <c r="AD245" s="904"/>
      <c r="AE245" s="904"/>
      <c r="AF245" s="905"/>
      <c r="AG245" s="413"/>
      <c r="AH245" s="149"/>
      <c r="AI245" s="149"/>
      <c r="AJ245" s="149"/>
      <c r="AK245" s="149"/>
      <c r="AL245" s="149"/>
      <c r="AM245" s="149"/>
      <c r="AN245" s="149"/>
      <c r="AO245" s="149"/>
      <c r="AP245" s="149"/>
      <c r="AQ245" s="149"/>
      <c r="AR245" s="149"/>
      <c r="AS245" s="149"/>
      <c r="AT245" s="149"/>
      <c r="AU245" s="149"/>
      <c r="AV245" s="149"/>
      <c r="AW245" s="149"/>
      <c r="AX245" s="414"/>
    </row>
    <row r="246" spans="1:50" ht="24.75" hidden="1" customHeight="1" x14ac:dyDescent="0.15">
      <c r="A246" s="403"/>
      <c r="B246" s="404"/>
      <c r="C246" s="417"/>
      <c r="D246" s="418"/>
      <c r="E246" s="394"/>
      <c r="F246" s="394"/>
      <c r="G246" s="394"/>
      <c r="H246" s="395"/>
      <c r="I246" s="395"/>
      <c r="J246" s="419"/>
      <c r="K246" s="419"/>
      <c r="L246" s="419"/>
      <c r="M246" s="894"/>
      <c r="N246" s="895"/>
      <c r="O246" s="906"/>
      <c r="P246" s="907"/>
      <c r="Q246" s="907"/>
      <c r="R246" s="907"/>
      <c r="S246" s="907"/>
      <c r="T246" s="907"/>
      <c r="U246" s="907"/>
      <c r="V246" s="907"/>
      <c r="W246" s="907"/>
      <c r="X246" s="907"/>
      <c r="Y246" s="907"/>
      <c r="Z246" s="907"/>
      <c r="AA246" s="907"/>
      <c r="AB246" s="907"/>
      <c r="AC246" s="907"/>
      <c r="AD246" s="907"/>
      <c r="AE246" s="907"/>
      <c r="AF246" s="908"/>
      <c r="AG246" s="415"/>
      <c r="AH246" s="152"/>
      <c r="AI246" s="152"/>
      <c r="AJ246" s="152"/>
      <c r="AK246" s="152"/>
      <c r="AL246" s="152"/>
      <c r="AM246" s="152"/>
      <c r="AN246" s="152"/>
      <c r="AO246" s="152"/>
      <c r="AP246" s="152"/>
      <c r="AQ246" s="152"/>
      <c r="AR246" s="152"/>
      <c r="AS246" s="152"/>
      <c r="AT246" s="152"/>
      <c r="AU246" s="152"/>
      <c r="AV246" s="152"/>
      <c r="AW246" s="152"/>
      <c r="AX246" s="416"/>
    </row>
    <row r="247" spans="1:50" ht="67.5" customHeight="1" x14ac:dyDescent="0.15">
      <c r="A247" s="365" t="s">
        <v>46</v>
      </c>
      <c r="B247" s="924"/>
      <c r="C247" s="324" t="s">
        <v>50</v>
      </c>
      <c r="D247" s="742"/>
      <c r="E247" s="742"/>
      <c r="F247" s="743"/>
      <c r="G247" s="927" t="s">
        <v>752</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753</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763</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49" t="s">
        <v>132</v>
      </c>
      <c r="B252" s="350"/>
      <c r="C252" s="350"/>
      <c r="D252" s="350"/>
      <c r="E252" s="351"/>
      <c r="F252" s="923" t="s">
        <v>766</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49" t="s">
        <v>769</v>
      </c>
      <c r="B254" s="350"/>
      <c r="C254" s="350"/>
      <c r="D254" s="350"/>
      <c r="E254" s="351"/>
      <c r="F254" s="352" t="s">
        <v>768</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x14ac:dyDescent="0.15">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67.5" customHeight="1" thickBot="1" x14ac:dyDescent="0.2">
      <c r="A256" s="358"/>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x14ac:dyDescent="0.15">
      <c r="A257" s="361" t="s">
        <v>318</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24.75" customHeight="1" x14ac:dyDescent="0.15">
      <c r="A258" s="364" t="s">
        <v>360</v>
      </c>
      <c r="B258" s="105"/>
      <c r="C258" s="105"/>
      <c r="D258" s="106"/>
      <c r="E258" s="345" t="s">
        <v>709</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24.75" customHeight="1" x14ac:dyDescent="0.15">
      <c r="A259" s="277" t="s">
        <v>359</v>
      </c>
      <c r="B259" s="277"/>
      <c r="C259" s="277"/>
      <c r="D259" s="277"/>
      <c r="E259" s="345" t="s">
        <v>709</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24.75" customHeight="1" x14ac:dyDescent="0.15">
      <c r="A260" s="277" t="s">
        <v>358</v>
      </c>
      <c r="B260" s="277"/>
      <c r="C260" s="277"/>
      <c r="D260" s="277"/>
      <c r="E260" s="345" t="s">
        <v>710</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24.75" customHeight="1" x14ac:dyDescent="0.15">
      <c r="A261" s="277" t="s">
        <v>357</v>
      </c>
      <c r="B261" s="277"/>
      <c r="C261" s="277"/>
      <c r="D261" s="277"/>
      <c r="E261" s="345" t="s">
        <v>711</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24.75" customHeight="1" x14ac:dyDescent="0.15">
      <c r="A262" s="277" t="s">
        <v>356</v>
      </c>
      <c r="B262" s="277"/>
      <c r="C262" s="277"/>
      <c r="D262" s="277"/>
      <c r="E262" s="345" t="s">
        <v>712</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24.75" customHeight="1" x14ac:dyDescent="0.15">
      <c r="A263" s="277" t="s">
        <v>355</v>
      </c>
      <c r="B263" s="277"/>
      <c r="C263" s="277"/>
      <c r="D263" s="277"/>
      <c r="E263" s="345" t="s">
        <v>713</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24.75" customHeight="1" x14ac:dyDescent="0.15">
      <c r="A264" s="277" t="s">
        <v>354</v>
      </c>
      <c r="B264" s="277"/>
      <c r="C264" s="277"/>
      <c r="D264" s="277"/>
      <c r="E264" s="345" t="s">
        <v>714</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24.75" customHeight="1" x14ac:dyDescent="0.15">
      <c r="A265" s="277" t="s">
        <v>353</v>
      </c>
      <c r="B265" s="277"/>
      <c r="C265" s="277"/>
      <c r="D265" s="277"/>
      <c r="E265" s="345" t="s">
        <v>715</v>
      </c>
      <c r="F265" s="346"/>
      <c r="G265" s="346"/>
      <c r="H265" s="346"/>
      <c r="I265" s="346"/>
      <c r="J265" s="346"/>
      <c r="K265" s="346"/>
      <c r="L265" s="346"/>
      <c r="M265" s="346"/>
      <c r="N265" s="346"/>
      <c r="O265" s="346"/>
      <c r="P265" s="347"/>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24.75" customHeight="1" x14ac:dyDescent="0.15">
      <c r="A266" s="277" t="s">
        <v>500</v>
      </c>
      <c r="B266" s="277"/>
      <c r="C266" s="277"/>
      <c r="D266" s="277"/>
      <c r="E266" s="115" t="s">
        <v>691</v>
      </c>
      <c r="F266" s="101"/>
      <c r="G266" s="101"/>
      <c r="H266" s="92" t="str">
        <f>IF(E266="","","-")</f>
        <v>-</v>
      </c>
      <c r="I266" s="101"/>
      <c r="J266" s="101"/>
      <c r="K266" s="92" t="str">
        <f>IF(I266="","","-")</f>
        <v/>
      </c>
      <c r="L266" s="116">
        <v>915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7" t="s">
        <v>680</v>
      </c>
      <c r="B267" s="277"/>
      <c r="C267" s="277"/>
      <c r="D267" s="277"/>
      <c r="E267" s="115" t="s">
        <v>691</v>
      </c>
      <c r="F267" s="101"/>
      <c r="G267" s="101"/>
      <c r="H267" s="92"/>
      <c r="I267" s="101"/>
      <c r="J267" s="101"/>
      <c r="K267" s="92"/>
      <c r="L267" s="116">
        <v>938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7" t="s">
        <v>468</v>
      </c>
      <c r="B268" s="277"/>
      <c r="C268" s="277"/>
      <c r="D268" s="277"/>
      <c r="E268" s="99">
        <v>2021</v>
      </c>
      <c r="F268" s="100"/>
      <c r="G268" s="101" t="s">
        <v>731</v>
      </c>
      <c r="H268" s="101"/>
      <c r="I268" s="101"/>
      <c r="J268" s="100"/>
      <c r="K268" s="100"/>
      <c r="L268" s="116">
        <v>1028</v>
      </c>
      <c r="M268" s="116"/>
      <c r="N268" s="116"/>
      <c r="O268" s="100"/>
      <c r="P268" s="100"/>
      <c r="Q268" s="99"/>
      <c r="R268" s="100"/>
      <c r="S268" s="101"/>
      <c r="T268" s="101"/>
      <c r="U268" s="101"/>
      <c r="V268" s="100"/>
      <c r="W268" s="100"/>
      <c r="X268" s="116"/>
      <c r="Y268" s="116"/>
      <c r="Z268" s="116"/>
      <c r="AA268" s="100"/>
      <c r="AB268" s="332"/>
      <c r="AC268" s="99"/>
      <c r="AD268" s="100"/>
      <c r="AE268" s="101"/>
      <c r="AF268" s="101"/>
      <c r="AG268" s="101"/>
      <c r="AH268" s="100"/>
      <c r="AI268" s="100"/>
      <c r="AJ268" s="116"/>
      <c r="AK268" s="116"/>
      <c r="AL268" s="116"/>
      <c r="AM268" s="100"/>
      <c r="AN268" s="332"/>
      <c r="AO268" s="99"/>
      <c r="AP268" s="100"/>
      <c r="AQ268" s="101"/>
      <c r="AR268" s="101"/>
      <c r="AS268" s="101"/>
      <c r="AT268" s="100"/>
      <c r="AU268" s="100"/>
      <c r="AV268" s="116"/>
      <c r="AW268" s="116"/>
      <c r="AX268" s="95"/>
    </row>
    <row r="269" spans="1:52" ht="28.35" customHeight="1" x14ac:dyDescent="0.15">
      <c r="A269" s="333" t="s">
        <v>347</v>
      </c>
      <c r="B269" s="334"/>
      <c r="C269" s="334"/>
      <c r="D269" s="334"/>
      <c r="E269" s="334"/>
      <c r="F269" s="33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6"/>
      <c r="B307" s="337"/>
      <c r="C307" s="337"/>
      <c r="D307" s="337"/>
      <c r="E307" s="337"/>
      <c r="F307" s="3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9" t="s">
        <v>349</v>
      </c>
      <c r="B308" s="340"/>
      <c r="C308" s="340"/>
      <c r="D308" s="340"/>
      <c r="E308" s="340"/>
      <c r="F308" s="341"/>
      <c r="G308" s="320" t="s">
        <v>773</v>
      </c>
      <c r="H308" s="321"/>
      <c r="I308" s="321"/>
      <c r="J308" s="321"/>
      <c r="K308" s="321"/>
      <c r="L308" s="321"/>
      <c r="M308" s="321"/>
      <c r="N308" s="321"/>
      <c r="O308" s="321"/>
      <c r="P308" s="321"/>
      <c r="Q308" s="321"/>
      <c r="R308" s="321"/>
      <c r="S308" s="321"/>
      <c r="T308" s="321"/>
      <c r="U308" s="321"/>
      <c r="V308" s="321"/>
      <c r="W308" s="321"/>
      <c r="X308" s="321"/>
      <c r="Y308" s="321"/>
      <c r="Z308" s="321"/>
      <c r="AA308" s="321"/>
      <c r="AB308" s="322"/>
      <c r="AC308" s="320" t="s">
        <v>765</v>
      </c>
      <c r="AD308" s="321"/>
      <c r="AE308" s="321"/>
      <c r="AF308" s="321"/>
      <c r="AG308" s="321"/>
      <c r="AH308" s="321"/>
      <c r="AI308" s="321"/>
      <c r="AJ308" s="321"/>
      <c r="AK308" s="321"/>
      <c r="AL308" s="321"/>
      <c r="AM308" s="321"/>
      <c r="AN308" s="321"/>
      <c r="AO308" s="321"/>
      <c r="AP308" s="321"/>
      <c r="AQ308" s="321"/>
      <c r="AR308" s="321"/>
      <c r="AS308" s="321"/>
      <c r="AT308" s="321"/>
      <c r="AU308" s="321"/>
      <c r="AV308" s="321"/>
      <c r="AW308" s="321"/>
      <c r="AX308" s="323"/>
    </row>
    <row r="309" spans="1:50" ht="24.75" customHeight="1" x14ac:dyDescent="0.15">
      <c r="A309" s="342"/>
      <c r="B309" s="343"/>
      <c r="C309" s="343"/>
      <c r="D309" s="343"/>
      <c r="E309" s="343"/>
      <c r="F309" s="344"/>
      <c r="G309" s="324" t="s">
        <v>15</v>
      </c>
      <c r="H309" s="325"/>
      <c r="I309" s="325"/>
      <c r="J309" s="325"/>
      <c r="K309" s="325"/>
      <c r="L309" s="326" t="s">
        <v>16</v>
      </c>
      <c r="M309" s="325"/>
      <c r="N309" s="325"/>
      <c r="O309" s="325"/>
      <c r="P309" s="325"/>
      <c r="Q309" s="325"/>
      <c r="R309" s="325"/>
      <c r="S309" s="325"/>
      <c r="T309" s="325"/>
      <c r="U309" s="325"/>
      <c r="V309" s="325"/>
      <c r="W309" s="325"/>
      <c r="X309" s="327"/>
      <c r="Y309" s="328" t="s">
        <v>17</v>
      </c>
      <c r="Z309" s="329"/>
      <c r="AA309" s="329"/>
      <c r="AB309" s="330"/>
      <c r="AC309" s="324" t="s">
        <v>15</v>
      </c>
      <c r="AD309" s="325"/>
      <c r="AE309" s="325"/>
      <c r="AF309" s="325"/>
      <c r="AG309" s="325"/>
      <c r="AH309" s="326" t="s">
        <v>16</v>
      </c>
      <c r="AI309" s="325"/>
      <c r="AJ309" s="325"/>
      <c r="AK309" s="325"/>
      <c r="AL309" s="325"/>
      <c r="AM309" s="325"/>
      <c r="AN309" s="325"/>
      <c r="AO309" s="325"/>
      <c r="AP309" s="325"/>
      <c r="AQ309" s="325"/>
      <c r="AR309" s="325"/>
      <c r="AS309" s="325"/>
      <c r="AT309" s="327"/>
      <c r="AU309" s="328" t="s">
        <v>17</v>
      </c>
      <c r="AV309" s="329"/>
      <c r="AW309" s="329"/>
      <c r="AX309" s="331"/>
    </row>
    <row r="310" spans="1:50" ht="24.75" customHeight="1" x14ac:dyDescent="0.15">
      <c r="A310" s="342"/>
      <c r="B310" s="343"/>
      <c r="C310" s="343"/>
      <c r="D310" s="343"/>
      <c r="E310" s="343"/>
      <c r="F310" s="344"/>
      <c r="G310" s="310" t="s">
        <v>747</v>
      </c>
      <c r="H310" s="311"/>
      <c r="I310" s="311"/>
      <c r="J310" s="311"/>
      <c r="K310" s="312"/>
      <c r="L310" s="313" t="s">
        <v>748</v>
      </c>
      <c r="M310" s="314"/>
      <c r="N310" s="314"/>
      <c r="O310" s="314"/>
      <c r="P310" s="314"/>
      <c r="Q310" s="314"/>
      <c r="R310" s="314"/>
      <c r="S310" s="314"/>
      <c r="T310" s="314"/>
      <c r="U310" s="314"/>
      <c r="V310" s="314"/>
      <c r="W310" s="314"/>
      <c r="X310" s="315"/>
      <c r="Y310" s="316">
        <v>172.2</v>
      </c>
      <c r="Z310" s="317"/>
      <c r="AA310" s="317"/>
      <c r="AB310" s="318"/>
      <c r="AC310" s="310" t="s">
        <v>749</v>
      </c>
      <c r="AD310" s="311"/>
      <c r="AE310" s="311"/>
      <c r="AF310" s="311"/>
      <c r="AG310" s="312"/>
      <c r="AH310" s="313" t="s">
        <v>744</v>
      </c>
      <c r="AI310" s="314"/>
      <c r="AJ310" s="314"/>
      <c r="AK310" s="314"/>
      <c r="AL310" s="314"/>
      <c r="AM310" s="314"/>
      <c r="AN310" s="314"/>
      <c r="AO310" s="314"/>
      <c r="AP310" s="314"/>
      <c r="AQ310" s="314"/>
      <c r="AR310" s="314"/>
      <c r="AS310" s="314"/>
      <c r="AT310" s="315"/>
      <c r="AU310" s="316">
        <v>1.5</v>
      </c>
      <c r="AV310" s="317"/>
      <c r="AW310" s="317"/>
      <c r="AX310" s="319"/>
    </row>
    <row r="311" spans="1:50" ht="24.75" customHeight="1" x14ac:dyDescent="0.15">
      <c r="A311" s="342"/>
      <c r="B311" s="343"/>
      <c r="C311" s="343"/>
      <c r="D311" s="343"/>
      <c r="E311" s="343"/>
      <c r="F311" s="344"/>
      <c r="G311" s="300"/>
      <c r="H311" s="301"/>
      <c r="I311" s="301"/>
      <c r="J311" s="301"/>
      <c r="K311" s="302"/>
      <c r="L311" s="303"/>
      <c r="M311" s="304"/>
      <c r="N311" s="304"/>
      <c r="O311" s="304"/>
      <c r="P311" s="304"/>
      <c r="Q311" s="304"/>
      <c r="R311" s="304"/>
      <c r="S311" s="304"/>
      <c r="T311" s="304"/>
      <c r="U311" s="304"/>
      <c r="V311" s="304"/>
      <c r="W311" s="304"/>
      <c r="X311" s="305"/>
      <c r="Y311" s="306"/>
      <c r="Z311" s="307"/>
      <c r="AA311" s="307"/>
      <c r="AB311" s="308"/>
      <c r="AC311" s="300"/>
      <c r="AD311" s="301"/>
      <c r="AE311" s="301"/>
      <c r="AF311" s="301"/>
      <c r="AG311" s="302"/>
      <c r="AH311" s="303"/>
      <c r="AI311" s="304"/>
      <c r="AJ311" s="304"/>
      <c r="AK311" s="304"/>
      <c r="AL311" s="304"/>
      <c r="AM311" s="304"/>
      <c r="AN311" s="304"/>
      <c r="AO311" s="304"/>
      <c r="AP311" s="304"/>
      <c r="AQ311" s="304"/>
      <c r="AR311" s="304"/>
      <c r="AS311" s="304"/>
      <c r="AT311" s="305"/>
      <c r="AU311" s="306"/>
      <c r="AV311" s="307"/>
      <c r="AW311" s="307"/>
      <c r="AX311" s="309"/>
    </row>
    <row r="312" spans="1:50" ht="24.75" hidden="1" customHeight="1" x14ac:dyDescent="0.15">
      <c r="A312" s="342"/>
      <c r="B312" s="343"/>
      <c r="C312" s="343"/>
      <c r="D312" s="343"/>
      <c r="E312" s="343"/>
      <c r="F312" s="344"/>
      <c r="G312" s="300"/>
      <c r="H312" s="301"/>
      <c r="I312" s="301"/>
      <c r="J312" s="301"/>
      <c r="K312" s="302"/>
      <c r="L312" s="303"/>
      <c r="M312" s="304"/>
      <c r="N312" s="304"/>
      <c r="O312" s="304"/>
      <c r="P312" s="304"/>
      <c r="Q312" s="304"/>
      <c r="R312" s="304"/>
      <c r="S312" s="304"/>
      <c r="T312" s="304"/>
      <c r="U312" s="304"/>
      <c r="V312" s="304"/>
      <c r="W312" s="304"/>
      <c r="X312" s="305"/>
      <c r="Y312" s="306"/>
      <c r="Z312" s="307"/>
      <c r="AA312" s="307"/>
      <c r="AB312" s="308"/>
      <c r="AC312" s="300"/>
      <c r="AD312" s="301"/>
      <c r="AE312" s="301"/>
      <c r="AF312" s="301"/>
      <c r="AG312" s="302"/>
      <c r="AH312" s="303"/>
      <c r="AI312" s="304"/>
      <c r="AJ312" s="304"/>
      <c r="AK312" s="304"/>
      <c r="AL312" s="304"/>
      <c r="AM312" s="304"/>
      <c r="AN312" s="304"/>
      <c r="AO312" s="304"/>
      <c r="AP312" s="304"/>
      <c r="AQ312" s="304"/>
      <c r="AR312" s="304"/>
      <c r="AS312" s="304"/>
      <c r="AT312" s="305"/>
      <c r="AU312" s="306"/>
      <c r="AV312" s="307"/>
      <c r="AW312" s="307"/>
      <c r="AX312" s="309"/>
    </row>
    <row r="313" spans="1:50" ht="24.75" hidden="1" customHeight="1" x14ac:dyDescent="0.15">
      <c r="A313" s="342"/>
      <c r="B313" s="343"/>
      <c r="C313" s="343"/>
      <c r="D313" s="343"/>
      <c r="E313" s="343"/>
      <c r="F313" s="344"/>
      <c r="G313" s="300"/>
      <c r="H313" s="301"/>
      <c r="I313" s="301"/>
      <c r="J313" s="301"/>
      <c r="K313" s="302"/>
      <c r="L313" s="303"/>
      <c r="M313" s="304"/>
      <c r="N313" s="304"/>
      <c r="O313" s="304"/>
      <c r="P313" s="304"/>
      <c r="Q313" s="304"/>
      <c r="R313" s="304"/>
      <c r="S313" s="304"/>
      <c r="T313" s="304"/>
      <c r="U313" s="304"/>
      <c r="V313" s="304"/>
      <c r="W313" s="304"/>
      <c r="X313" s="305"/>
      <c r="Y313" s="306"/>
      <c r="Z313" s="307"/>
      <c r="AA313" s="307"/>
      <c r="AB313" s="308"/>
      <c r="AC313" s="300"/>
      <c r="AD313" s="301"/>
      <c r="AE313" s="301"/>
      <c r="AF313" s="301"/>
      <c r="AG313" s="302"/>
      <c r="AH313" s="303"/>
      <c r="AI313" s="304"/>
      <c r="AJ313" s="304"/>
      <c r="AK313" s="304"/>
      <c r="AL313" s="304"/>
      <c r="AM313" s="304"/>
      <c r="AN313" s="304"/>
      <c r="AO313" s="304"/>
      <c r="AP313" s="304"/>
      <c r="AQ313" s="304"/>
      <c r="AR313" s="304"/>
      <c r="AS313" s="304"/>
      <c r="AT313" s="305"/>
      <c r="AU313" s="306"/>
      <c r="AV313" s="307"/>
      <c r="AW313" s="307"/>
      <c r="AX313" s="309"/>
    </row>
    <row r="314" spans="1:50" ht="24.75" hidden="1" customHeight="1" x14ac:dyDescent="0.15">
      <c r="A314" s="342"/>
      <c r="B314" s="343"/>
      <c r="C314" s="343"/>
      <c r="D314" s="343"/>
      <c r="E314" s="343"/>
      <c r="F314" s="344"/>
      <c r="G314" s="300"/>
      <c r="H314" s="301"/>
      <c r="I314" s="301"/>
      <c r="J314" s="301"/>
      <c r="K314" s="302"/>
      <c r="L314" s="303"/>
      <c r="M314" s="304"/>
      <c r="N314" s="304"/>
      <c r="O314" s="304"/>
      <c r="P314" s="304"/>
      <c r="Q314" s="304"/>
      <c r="R314" s="304"/>
      <c r="S314" s="304"/>
      <c r="T314" s="304"/>
      <c r="U314" s="304"/>
      <c r="V314" s="304"/>
      <c r="W314" s="304"/>
      <c r="X314" s="305"/>
      <c r="Y314" s="306"/>
      <c r="Z314" s="307"/>
      <c r="AA314" s="307"/>
      <c r="AB314" s="308"/>
      <c r="AC314" s="300"/>
      <c r="AD314" s="301"/>
      <c r="AE314" s="301"/>
      <c r="AF314" s="301"/>
      <c r="AG314" s="302"/>
      <c r="AH314" s="303"/>
      <c r="AI314" s="304"/>
      <c r="AJ314" s="304"/>
      <c r="AK314" s="304"/>
      <c r="AL314" s="304"/>
      <c r="AM314" s="304"/>
      <c r="AN314" s="304"/>
      <c r="AO314" s="304"/>
      <c r="AP314" s="304"/>
      <c r="AQ314" s="304"/>
      <c r="AR314" s="304"/>
      <c r="AS314" s="304"/>
      <c r="AT314" s="305"/>
      <c r="AU314" s="306"/>
      <c r="AV314" s="307"/>
      <c r="AW314" s="307"/>
      <c r="AX314" s="309"/>
    </row>
    <row r="315" spans="1:50" ht="24.75" hidden="1" customHeight="1" x14ac:dyDescent="0.15">
      <c r="A315" s="342"/>
      <c r="B315" s="343"/>
      <c r="C315" s="343"/>
      <c r="D315" s="343"/>
      <c r="E315" s="343"/>
      <c r="F315" s="344"/>
      <c r="G315" s="300"/>
      <c r="H315" s="301"/>
      <c r="I315" s="301"/>
      <c r="J315" s="301"/>
      <c r="K315" s="302"/>
      <c r="L315" s="303"/>
      <c r="M315" s="304"/>
      <c r="N315" s="304"/>
      <c r="O315" s="304"/>
      <c r="P315" s="304"/>
      <c r="Q315" s="304"/>
      <c r="R315" s="304"/>
      <c r="S315" s="304"/>
      <c r="T315" s="304"/>
      <c r="U315" s="304"/>
      <c r="V315" s="304"/>
      <c r="W315" s="304"/>
      <c r="X315" s="305"/>
      <c r="Y315" s="306"/>
      <c r="Z315" s="307"/>
      <c r="AA315" s="307"/>
      <c r="AB315" s="308"/>
      <c r="AC315" s="300"/>
      <c r="AD315" s="301"/>
      <c r="AE315" s="301"/>
      <c r="AF315" s="301"/>
      <c r="AG315" s="302"/>
      <c r="AH315" s="303"/>
      <c r="AI315" s="304"/>
      <c r="AJ315" s="304"/>
      <c r="AK315" s="304"/>
      <c r="AL315" s="304"/>
      <c r="AM315" s="304"/>
      <c r="AN315" s="304"/>
      <c r="AO315" s="304"/>
      <c r="AP315" s="304"/>
      <c r="AQ315" s="304"/>
      <c r="AR315" s="304"/>
      <c r="AS315" s="304"/>
      <c r="AT315" s="305"/>
      <c r="AU315" s="306"/>
      <c r="AV315" s="307"/>
      <c r="AW315" s="307"/>
      <c r="AX315" s="309"/>
    </row>
    <row r="316" spans="1:50" ht="24.75" hidden="1" customHeight="1" x14ac:dyDescent="0.15">
      <c r="A316" s="342"/>
      <c r="B316" s="343"/>
      <c r="C316" s="343"/>
      <c r="D316" s="343"/>
      <c r="E316" s="343"/>
      <c r="F316" s="344"/>
      <c r="G316" s="300"/>
      <c r="H316" s="301"/>
      <c r="I316" s="301"/>
      <c r="J316" s="301"/>
      <c r="K316" s="302"/>
      <c r="L316" s="303"/>
      <c r="M316" s="304"/>
      <c r="N316" s="304"/>
      <c r="O316" s="304"/>
      <c r="P316" s="304"/>
      <c r="Q316" s="304"/>
      <c r="R316" s="304"/>
      <c r="S316" s="304"/>
      <c r="T316" s="304"/>
      <c r="U316" s="304"/>
      <c r="V316" s="304"/>
      <c r="W316" s="304"/>
      <c r="X316" s="305"/>
      <c r="Y316" s="306"/>
      <c r="Z316" s="307"/>
      <c r="AA316" s="307"/>
      <c r="AB316" s="308"/>
      <c r="AC316" s="300"/>
      <c r="AD316" s="301"/>
      <c r="AE316" s="301"/>
      <c r="AF316" s="301"/>
      <c r="AG316" s="302"/>
      <c r="AH316" s="303"/>
      <c r="AI316" s="304"/>
      <c r="AJ316" s="304"/>
      <c r="AK316" s="304"/>
      <c r="AL316" s="304"/>
      <c r="AM316" s="304"/>
      <c r="AN316" s="304"/>
      <c r="AO316" s="304"/>
      <c r="AP316" s="304"/>
      <c r="AQ316" s="304"/>
      <c r="AR316" s="304"/>
      <c r="AS316" s="304"/>
      <c r="AT316" s="305"/>
      <c r="AU316" s="306"/>
      <c r="AV316" s="307"/>
      <c r="AW316" s="307"/>
      <c r="AX316" s="309"/>
    </row>
    <row r="317" spans="1:50" ht="24.75" hidden="1" customHeight="1" x14ac:dyDescent="0.15">
      <c r="A317" s="342"/>
      <c r="B317" s="343"/>
      <c r="C317" s="343"/>
      <c r="D317" s="343"/>
      <c r="E317" s="343"/>
      <c r="F317" s="344"/>
      <c r="G317" s="300"/>
      <c r="H317" s="301"/>
      <c r="I317" s="301"/>
      <c r="J317" s="301"/>
      <c r="K317" s="302"/>
      <c r="L317" s="303"/>
      <c r="M317" s="304"/>
      <c r="N317" s="304"/>
      <c r="O317" s="304"/>
      <c r="P317" s="304"/>
      <c r="Q317" s="304"/>
      <c r="R317" s="304"/>
      <c r="S317" s="304"/>
      <c r="T317" s="304"/>
      <c r="U317" s="304"/>
      <c r="V317" s="304"/>
      <c r="W317" s="304"/>
      <c r="X317" s="305"/>
      <c r="Y317" s="306"/>
      <c r="Z317" s="307"/>
      <c r="AA317" s="307"/>
      <c r="AB317" s="308"/>
      <c r="AC317" s="300"/>
      <c r="AD317" s="301"/>
      <c r="AE317" s="301"/>
      <c r="AF317" s="301"/>
      <c r="AG317" s="302"/>
      <c r="AH317" s="303"/>
      <c r="AI317" s="304"/>
      <c r="AJ317" s="304"/>
      <c r="AK317" s="304"/>
      <c r="AL317" s="304"/>
      <c r="AM317" s="304"/>
      <c r="AN317" s="304"/>
      <c r="AO317" s="304"/>
      <c r="AP317" s="304"/>
      <c r="AQ317" s="304"/>
      <c r="AR317" s="304"/>
      <c r="AS317" s="304"/>
      <c r="AT317" s="305"/>
      <c r="AU317" s="306"/>
      <c r="AV317" s="307"/>
      <c r="AW317" s="307"/>
      <c r="AX317" s="309"/>
    </row>
    <row r="318" spans="1:50" ht="24.75" hidden="1" customHeight="1" x14ac:dyDescent="0.15">
      <c r="A318" s="342"/>
      <c r="B318" s="343"/>
      <c r="C318" s="343"/>
      <c r="D318" s="343"/>
      <c r="E318" s="343"/>
      <c r="F318" s="344"/>
      <c r="G318" s="300"/>
      <c r="H318" s="301"/>
      <c r="I318" s="301"/>
      <c r="J318" s="301"/>
      <c r="K318" s="302"/>
      <c r="L318" s="303"/>
      <c r="M318" s="304"/>
      <c r="N318" s="304"/>
      <c r="O318" s="304"/>
      <c r="P318" s="304"/>
      <c r="Q318" s="304"/>
      <c r="R318" s="304"/>
      <c r="S318" s="304"/>
      <c r="T318" s="304"/>
      <c r="U318" s="304"/>
      <c r="V318" s="304"/>
      <c r="W318" s="304"/>
      <c r="X318" s="305"/>
      <c r="Y318" s="306"/>
      <c r="Z318" s="307"/>
      <c r="AA318" s="307"/>
      <c r="AB318" s="308"/>
      <c r="AC318" s="300"/>
      <c r="AD318" s="301"/>
      <c r="AE318" s="301"/>
      <c r="AF318" s="301"/>
      <c r="AG318" s="302"/>
      <c r="AH318" s="303"/>
      <c r="AI318" s="304"/>
      <c r="AJ318" s="304"/>
      <c r="AK318" s="304"/>
      <c r="AL318" s="304"/>
      <c r="AM318" s="304"/>
      <c r="AN318" s="304"/>
      <c r="AO318" s="304"/>
      <c r="AP318" s="304"/>
      <c r="AQ318" s="304"/>
      <c r="AR318" s="304"/>
      <c r="AS318" s="304"/>
      <c r="AT318" s="305"/>
      <c r="AU318" s="306"/>
      <c r="AV318" s="307"/>
      <c r="AW318" s="307"/>
      <c r="AX318" s="309"/>
    </row>
    <row r="319" spans="1:50" ht="24.75" customHeight="1" x14ac:dyDescent="0.15">
      <c r="A319" s="342"/>
      <c r="B319" s="343"/>
      <c r="C319" s="343"/>
      <c r="D319" s="343"/>
      <c r="E319" s="343"/>
      <c r="F319" s="344"/>
      <c r="G319" s="300"/>
      <c r="H319" s="301"/>
      <c r="I319" s="301"/>
      <c r="J319" s="301"/>
      <c r="K319" s="302"/>
      <c r="L319" s="303"/>
      <c r="M319" s="304"/>
      <c r="N319" s="304"/>
      <c r="O319" s="304"/>
      <c r="P319" s="304"/>
      <c r="Q319" s="304"/>
      <c r="R319" s="304"/>
      <c r="S319" s="304"/>
      <c r="T319" s="304"/>
      <c r="U319" s="304"/>
      <c r="V319" s="304"/>
      <c r="W319" s="304"/>
      <c r="X319" s="305"/>
      <c r="Y319" s="306"/>
      <c r="Z319" s="307"/>
      <c r="AA319" s="307"/>
      <c r="AB319" s="308"/>
      <c r="AC319" s="300"/>
      <c r="AD319" s="301"/>
      <c r="AE319" s="301"/>
      <c r="AF319" s="301"/>
      <c r="AG319" s="302"/>
      <c r="AH319" s="303"/>
      <c r="AI319" s="304"/>
      <c r="AJ319" s="304"/>
      <c r="AK319" s="304"/>
      <c r="AL319" s="304"/>
      <c r="AM319" s="304"/>
      <c r="AN319" s="304"/>
      <c r="AO319" s="304"/>
      <c r="AP319" s="304"/>
      <c r="AQ319" s="304"/>
      <c r="AR319" s="304"/>
      <c r="AS319" s="304"/>
      <c r="AT319" s="305"/>
      <c r="AU319" s="306"/>
      <c r="AV319" s="307"/>
      <c r="AW319" s="307"/>
      <c r="AX319" s="309"/>
    </row>
    <row r="320" spans="1:50" ht="24.75" customHeight="1" x14ac:dyDescent="0.15">
      <c r="A320" s="342"/>
      <c r="B320" s="343"/>
      <c r="C320" s="343"/>
      <c r="D320" s="343"/>
      <c r="E320" s="343"/>
      <c r="F320" s="344"/>
      <c r="G320" s="291" t="s">
        <v>18</v>
      </c>
      <c r="H320" s="292"/>
      <c r="I320" s="292"/>
      <c r="J320" s="292"/>
      <c r="K320" s="292"/>
      <c r="L320" s="293"/>
      <c r="M320" s="294"/>
      <c r="N320" s="294"/>
      <c r="O320" s="294"/>
      <c r="P320" s="294"/>
      <c r="Q320" s="294"/>
      <c r="R320" s="294"/>
      <c r="S320" s="294"/>
      <c r="T320" s="294"/>
      <c r="U320" s="294"/>
      <c r="V320" s="294"/>
      <c r="W320" s="294"/>
      <c r="X320" s="295"/>
      <c r="Y320" s="296">
        <f>SUM(Y310:AB319)</f>
        <v>172.2</v>
      </c>
      <c r="Z320" s="297"/>
      <c r="AA320" s="297"/>
      <c r="AB320" s="298"/>
      <c r="AC320" s="291" t="s">
        <v>18</v>
      </c>
      <c r="AD320" s="292"/>
      <c r="AE320" s="292"/>
      <c r="AF320" s="292"/>
      <c r="AG320" s="292"/>
      <c r="AH320" s="293"/>
      <c r="AI320" s="294"/>
      <c r="AJ320" s="294"/>
      <c r="AK320" s="294"/>
      <c r="AL320" s="294"/>
      <c r="AM320" s="294"/>
      <c r="AN320" s="294"/>
      <c r="AO320" s="294"/>
      <c r="AP320" s="294"/>
      <c r="AQ320" s="294"/>
      <c r="AR320" s="294"/>
      <c r="AS320" s="294"/>
      <c r="AT320" s="295"/>
      <c r="AU320" s="296">
        <f>SUM(AU310:AX319)</f>
        <v>1.5</v>
      </c>
      <c r="AV320" s="297"/>
      <c r="AW320" s="297"/>
      <c r="AX320" s="299"/>
    </row>
    <row r="321" spans="1:51" ht="24.75" hidden="1" customHeight="1" x14ac:dyDescent="0.15">
      <c r="A321" s="342"/>
      <c r="B321" s="343"/>
      <c r="C321" s="343"/>
      <c r="D321" s="343"/>
      <c r="E321" s="343"/>
      <c r="F321" s="344"/>
      <c r="G321" s="320" t="s">
        <v>296</v>
      </c>
      <c r="H321" s="321"/>
      <c r="I321" s="321"/>
      <c r="J321" s="321"/>
      <c r="K321" s="321"/>
      <c r="L321" s="321"/>
      <c r="M321" s="321"/>
      <c r="N321" s="321"/>
      <c r="O321" s="321"/>
      <c r="P321" s="321"/>
      <c r="Q321" s="321"/>
      <c r="R321" s="321"/>
      <c r="S321" s="321"/>
      <c r="T321" s="321"/>
      <c r="U321" s="321"/>
      <c r="V321" s="321"/>
      <c r="W321" s="321"/>
      <c r="X321" s="321"/>
      <c r="Y321" s="321"/>
      <c r="Z321" s="321"/>
      <c r="AA321" s="321"/>
      <c r="AB321" s="322"/>
      <c r="AC321" s="320" t="s">
        <v>295</v>
      </c>
      <c r="AD321" s="321"/>
      <c r="AE321" s="321"/>
      <c r="AF321" s="321"/>
      <c r="AG321" s="321"/>
      <c r="AH321" s="321"/>
      <c r="AI321" s="321"/>
      <c r="AJ321" s="321"/>
      <c r="AK321" s="321"/>
      <c r="AL321" s="321"/>
      <c r="AM321" s="321"/>
      <c r="AN321" s="321"/>
      <c r="AO321" s="321"/>
      <c r="AP321" s="321"/>
      <c r="AQ321" s="321"/>
      <c r="AR321" s="321"/>
      <c r="AS321" s="321"/>
      <c r="AT321" s="321"/>
      <c r="AU321" s="321"/>
      <c r="AV321" s="321"/>
      <c r="AW321" s="321"/>
      <c r="AX321" s="323"/>
      <c r="AY321">
        <f>COUNTA($G$323,$AC$323)</f>
        <v>0</v>
      </c>
    </row>
    <row r="322" spans="1:51" ht="24.75" hidden="1" customHeight="1" x14ac:dyDescent="0.15">
      <c r="A322" s="342"/>
      <c r="B322" s="343"/>
      <c r="C322" s="343"/>
      <c r="D322" s="343"/>
      <c r="E322" s="343"/>
      <c r="F322" s="344"/>
      <c r="G322" s="324" t="s">
        <v>15</v>
      </c>
      <c r="H322" s="325"/>
      <c r="I322" s="325"/>
      <c r="J322" s="325"/>
      <c r="K322" s="325"/>
      <c r="L322" s="326" t="s">
        <v>16</v>
      </c>
      <c r="M322" s="325"/>
      <c r="N322" s="325"/>
      <c r="O322" s="325"/>
      <c r="P322" s="325"/>
      <c r="Q322" s="325"/>
      <c r="R322" s="325"/>
      <c r="S322" s="325"/>
      <c r="T322" s="325"/>
      <c r="U322" s="325"/>
      <c r="V322" s="325"/>
      <c r="W322" s="325"/>
      <c r="X322" s="327"/>
      <c r="Y322" s="328" t="s">
        <v>17</v>
      </c>
      <c r="Z322" s="329"/>
      <c r="AA322" s="329"/>
      <c r="AB322" s="330"/>
      <c r="AC322" s="324" t="s">
        <v>15</v>
      </c>
      <c r="AD322" s="325"/>
      <c r="AE322" s="325"/>
      <c r="AF322" s="325"/>
      <c r="AG322" s="325"/>
      <c r="AH322" s="326" t="s">
        <v>16</v>
      </c>
      <c r="AI322" s="325"/>
      <c r="AJ322" s="325"/>
      <c r="AK322" s="325"/>
      <c r="AL322" s="325"/>
      <c r="AM322" s="325"/>
      <c r="AN322" s="325"/>
      <c r="AO322" s="325"/>
      <c r="AP322" s="325"/>
      <c r="AQ322" s="325"/>
      <c r="AR322" s="325"/>
      <c r="AS322" s="325"/>
      <c r="AT322" s="327"/>
      <c r="AU322" s="328" t="s">
        <v>17</v>
      </c>
      <c r="AV322" s="329"/>
      <c r="AW322" s="329"/>
      <c r="AX322" s="331"/>
      <c r="AY322">
        <f t="shared" ref="AY322:AY333" si="10">$AY$321</f>
        <v>0</v>
      </c>
    </row>
    <row r="323" spans="1:51" ht="24.75" hidden="1" customHeight="1" x14ac:dyDescent="0.15">
      <c r="A323" s="342"/>
      <c r="B323" s="343"/>
      <c r="C323" s="343"/>
      <c r="D323" s="343"/>
      <c r="E323" s="343"/>
      <c r="F323" s="344"/>
      <c r="G323" s="310"/>
      <c r="H323" s="311"/>
      <c r="I323" s="311"/>
      <c r="J323" s="311"/>
      <c r="K323" s="312"/>
      <c r="L323" s="313"/>
      <c r="M323" s="314"/>
      <c r="N323" s="314"/>
      <c r="O323" s="314"/>
      <c r="P323" s="314"/>
      <c r="Q323" s="314"/>
      <c r="R323" s="314"/>
      <c r="S323" s="314"/>
      <c r="T323" s="314"/>
      <c r="U323" s="314"/>
      <c r="V323" s="314"/>
      <c r="W323" s="314"/>
      <c r="X323" s="315"/>
      <c r="Y323" s="316"/>
      <c r="Z323" s="317"/>
      <c r="AA323" s="317"/>
      <c r="AB323" s="318"/>
      <c r="AC323" s="310"/>
      <c r="AD323" s="311"/>
      <c r="AE323" s="311"/>
      <c r="AF323" s="311"/>
      <c r="AG323" s="312"/>
      <c r="AH323" s="313"/>
      <c r="AI323" s="314"/>
      <c r="AJ323" s="314"/>
      <c r="AK323" s="314"/>
      <c r="AL323" s="314"/>
      <c r="AM323" s="314"/>
      <c r="AN323" s="314"/>
      <c r="AO323" s="314"/>
      <c r="AP323" s="314"/>
      <c r="AQ323" s="314"/>
      <c r="AR323" s="314"/>
      <c r="AS323" s="314"/>
      <c r="AT323" s="315"/>
      <c r="AU323" s="316"/>
      <c r="AV323" s="317"/>
      <c r="AW323" s="317"/>
      <c r="AX323" s="319"/>
      <c r="AY323">
        <f t="shared" si="10"/>
        <v>0</v>
      </c>
    </row>
    <row r="324" spans="1:51" ht="24.75" hidden="1" customHeight="1" x14ac:dyDescent="0.15">
      <c r="A324" s="342"/>
      <c r="B324" s="343"/>
      <c r="C324" s="343"/>
      <c r="D324" s="343"/>
      <c r="E324" s="343"/>
      <c r="F324" s="344"/>
      <c r="G324" s="300"/>
      <c r="H324" s="301"/>
      <c r="I324" s="301"/>
      <c r="J324" s="301"/>
      <c r="K324" s="302"/>
      <c r="L324" s="303"/>
      <c r="M324" s="304"/>
      <c r="N324" s="304"/>
      <c r="O324" s="304"/>
      <c r="P324" s="304"/>
      <c r="Q324" s="304"/>
      <c r="R324" s="304"/>
      <c r="S324" s="304"/>
      <c r="T324" s="304"/>
      <c r="U324" s="304"/>
      <c r="V324" s="304"/>
      <c r="W324" s="304"/>
      <c r="X324" s="305"/>
      <c r="Y324" s="306"/>
      <c r="Z324" s="307"/>
      <c r="AA324" s="307"/>
      <c r="AB324" s="308"/>
      <c r="AC324" s="300"/>
      <c r="AD324" s="301"/>
      <c r="AE324" s="301"/>
      <c r="AF324" s="301"/>
      <c r="AG324" s="302"/>
      <c r="AH324" s="303"/>
      <c r="AI324" s="304"/>
      <c r="AJ324" s="304"/>
      <c r="AK324" s="304"/>
      <c r="AL324" s="304"/>
      <c r="AM324" s="304"/>
      <c r="AN324" s="304"/>
      <c r="AO324" s="304"/>
      <c r="AP324" s="304"/>
      <c r="AQ324" s="304"/>
      <c r="AR324" s="304"/>
      <c r="AS324" s="304"/>
      <c r="AT324" s="305"/>
      <c r="AU324" s="306"/>
      <c r="AV324" s="307"/>
      <c r="AW324" s="307"/>
      <c r="AX324" s="309"/>
      <c r="AY324">
        <f t="shared" si="10"/>
        <v>0</v>
      </c>
    </row>
    <row r="325" spans="1:51" ht="24.75" hidden="1" customHeight="1" x14ac:dyDescent="0.15">
      <c r="A325" s="342"/>
      <c r="B325" s="343"/>
      <c r="C325" s="343"/>
      <c r="D325" s="343"/>
      <c r="E325" s="343"/>
      <c r="F325" s="344"/>
      <c r="G325" s="300"/>
      <c r="H325" s="301"/>
      <c r="I325" s="301"/>
      <c r="J325" s="301"/>
      <c r="K325" s="302"/>
      <c r="L325" s="303"/>
      <c r="M325" s="304"/>
      <c r="N325" s="304"/>
      <c r="O325" s="304"/>
      <c r="P325" s="304"/>
      <c r="Q325" s="304"/>
      <c r="R325" s="304"/>
      <c r="S325" s="304"/>
      <c r="T325" s="304"/>
      <c r="U325" s="304"/>
      <c r="V325" s="304"/>
      <c r="W325" s="304"/>
      <c r="X325" s="305"/>
      <c r="Y325" s="306"/>
      <c r="Z325" s="307"/>
      <c r="AA325" s="307"/>
      <c r="AB325" s="308"/>
      <c r="AC325" s="300"/>
      <c r="AD325" s="301"/>
      <c r="AE325" s="301"/>
      <c r="AF325" s="301"/>
      <c r="AG325" s="302"/>
      <c r="AH325" s="303"/>
      <c r="AI325" s="304"/>
      <c r="AJ325" s="304"/>
      <c r="AK325" s="304"/>
      <c r="AL325" s="304"/>
      <c r="AM325" s="304"/>
      <c r="AN325" s="304"/>
      <c r="AO325" s="304"/>
      <c r="AP325" s="304"/>
      <c r="AQ325" s="304"/>
      <c r="AR325" s="304"/>
      <c r="AS325" s="304"/>
      <c r="AT325" s="305"/>
      <c r="AU325" s="306"/>
      <c r="AV325" s="307"/>
      <c r="AW325" s="307"/>
      <c r="AX325" s="309"/>
      <c r="AY325">
        <f t="shared" si="10"/>
        <v>0</v>
      </c>
    </row>
    <row r="326" spans="1:51" ht="24.75" hidden="1" customHeight="1" x14ac:dyDescent="0.15">
      <c r="A326" s="342"/>
      <c r="B326" s="343"/>
      <c r="C326" s="343"/>
      <c r="D326" s="343"/>
      <c r="E326" s="343"/>
      <c r="F326" s="344"/>
      <c r="G326" s="300"/>
      <c r="H326" s="301"/>
      <c r="I326" s="301"/>
      <c r="J326" s="301"/>
      <c r="K326" s="302"/>
      <c r="L326" s="303"/>
      <c r="M326" s="304"/>
      <c r="N326" s="304"/>
      <c r="O326" s="304"/>
      <c r="P326" s="304"/>
      <c r="Q326" s="304"/>
      <c r="R326" s="304"/>
      <c r="S326" s="304"/>
      <c r="T326" s="304"/>
      <c r="U326" s="304"/>
      <c r="V326" s="304"/>
      <c r="W326" s="304"/>
      <c r="X326" s="305"/>
      <c r="Y326" s="306"/>
      <c r="Z326" s="307"/>
      <c r="AA326" s="307"/>
      <c r="AB326" s="308"/>
      <c r="AC326" s="300"/>
      <c r="AD326" s="301"/>
      <c r="AE326" s="301"/>
      <c r="AF326" s="301"/>
      <c r="AG326" s="302"/>
      <c r="AH326" s="303"/>
      <c r="AI326" s="304"/>
      <c r="AJ326" s="304"/>
      <c r="AK326" s="304"/>
      <c r="AL326" s="304"/>
      <c r="AM326" s="304"/>
      <c r="AN326" s="304"/>
      <c r="AO326" s="304"/>
      <c r="AP326" s="304"/>
      <c r="AQ326" s="304"/>
      <c r="AR326" s="304"/>
      <c r="AS326" s="304"/>
      <c r="AT326" s="305"/>
      <c r="AU326" s="306"/>
      <c r="AV326" s="307"/>
      <c r="AW326" s="307"/>
      <c r="AX326" s="309"/>
      <c r="AY326">
        <f t="shared" si="10"/>
        <v>0</v>
      </c>
    </row>
    <row r="327" spans="1:51" ht="24.75" hidden="1" customHeight="1" x14ac:dyDescent="0.15">
      <c r="A327" s="342"/>
      <c r="B327" s="343"/>
      <c r="C327" s="343"/>
      <c r="D327" s="343"/>
      <c r="E327" s="343"/>
      <c r="F327" s="344"/>
      <c r="G327" s="300"/>
      <c r="H327" s="301"/>
      <c r="I327" s="301"/>
      <c r="J327" s="301"/>
      <c r="K327" s="302"/>
      <c r="L327" s="303"/>
      <c r="M327" s="304"/>
      <c r="N327" s="304"/>
      <c r="O327" s="304"/>
      <c r="P327" s="304"/>
      <c r="Q327" s="304"/>
      <c r="R327" s="304"/>
      <c r="S327" s="304"/>
      <c r="T327" s="304"/>
      <c r="U327" s="304"/>
      <c r="V327" s="304"/>
      <c r="W327" s="304"/>
      <c r="X327" s="305"/>
      <c r="Y327" s="306"/>
      <c r="Z327" s="307"/>
      <c r="AA327" s="307"/>
      <c r="AB327" s="308"/>
      <c r="AC327" s="300"/>
      <c r="AD327" s="301"/>
      <c r="AE327" s="301"/>
      <c r="AF327" s="301"/>
      <c r="AG327" s="302"/>
      <c r="AH327" s="303"/>
      <c r="AI327" s="304"/>
      <c r="AJ327" s="304"/>
      <c r="AK327" s="304"/>
      <c r="AL327" s="304"/>
      <c r="AM327" s="304"/>
      <c r="AN327" s="304"/>
      <c r="AO327" s="304"/>
      <c r="AP327" s="304"/>
      <c r="AQ327" s="304"/>
      <c r="AR327" s="304"/>
      <c r="AS327" s="304"/>
      <c r="AT327" s="305"/>
      <c r="AU327" s="306"/>
      <c r="AV327" s="307"/>
      <c r="AW327" s="307"/>
      <c r="AX327" s="309"/>
      <c r="AY327">
        <f t="shared" si="10"/>
        <v>0</v>
      </c>
    </row>
    <row r="328" spans="1:51" ht="24.75" hidden="1" customHeight="1" x14ac:dyDescent="0.15">
      <c r="A328" s="342"/>
      <c r="B328" s="343"/>
      <c r="C328" s="343"/>
      <c r="D328" s="343"/>
      <c r="E328" s="343"/>
      <c r="F328" s="344"/>
      <c r="G328" s="300"/>
      <c r="H328" s="301"/>
      <c r="I328" s="301"/>
      <c r="J328" s="301"/>
      <c r="K328" s="302"/>
      <c r="L328" s="303"/>
      <c r="M328" s="304"/>
      <c r="N328" s="304"/>
      <c r="O328" s="304"/>
      <c r="P328" s="304"/>
      <c r="Q328" s="304"/>
      <c r="R328" s="304"/>
      <c r="S328" s="304"/>
      <c r="T328" s="304"/>
      <c r="U328" s="304"/>
      <c r="V328" s="304"/>
      <c r="W328" s="304"/>
      <c r="X328" s="305"/>
      <c r="Y328" s="306"/>
      <c r="Z328" s="307"/>
      <c r="AA328" s="307"/>
      <c r="AB328" s="308"/>
      <c r="AC328" s="300"/>
      <c r="AD328" s="301"/>
      <c r="AE328" s="301"/>
      <c r="AF328" s="301"/>
      <c r="AG328" s="302"/>
      <c r="AH328" s="303"/>
      <c r="AI328" s="304"/>
      <c r="AJ328" s="304"/>
      <c r="AK328" s="304"/>
      <c r="AL328" s="304"/>
      <c r="AM328" s="304"/>
      <c r="AN328" s="304"/>
      <c r="AO328" s="304"/>
      <c r="AP328" s="304"/>
      <c r="AQ328" s="304"/>
      <c r="AR328" s="304"/>
      <c r="AS328" s="304"/>
      <c r="AT328" s="305"/>
      <c r="AU328" s="306"/>
      <c r="AV328" s="307"/>
      <c r="AW328" s="307"/>
      <c r="AX328" s="309"/>
      <c r="AY328">
        <f t="shared" si="10"/>
        <v>0</v>
      </c>
    </row>
    <row r="329" spans="1:51" ht="24.75" hidden="1" customHeight="1" x14ac:dyDescent="0.15">
      <c r="A329" s="342"/>
      <c r="B329" s="343"/>
      <c r="C329" s="343"/>
      <c r="D329" s="343"/>
      <c r="E329" s="343"/>
      <c r="F329" s="344"/>
      <c r="G329" s="300"/>
      <c r="H329" s="301"/>
      <c r="I329" s="301"/>
      <c r="J329" s="301"/>
      <c r="K329" s="302"/>
      <c r="L329" s="303"/>
      <c r="M329" s="304"/>
      <c r="N329" s="304"/>
      <c r="O329" s="304"/>
      <c r="P329" s="304"/>
      <c r="Q329" s="304"/>
      <c r="R329" s="304"/>
      <c r="S329" s="304"/>
      <c r="T329" s="304"/>
      <c r="U329" s="304"/>
      <c r="V329" s="304"/>
      <c r="W329" s="304"/>
      <c r="X329" s="305"/>
      <c r="Y329" s="306"/>
      <c r="Z329" s="307"/>
      <c r="AA329" s="307"/>
      <c r="AB329" s="308"/>
      <c r="AC329" s="300"/>
      <c r="AD329" s="301"/>
      <c r="AE329" s="301"/>
      <c r="AF329" s="301"/>
      <c r="AG329" s="302"/>
      <c r="AH329" s="303"/>
      <c r="AI329" s="304"/>
      <c r="AJ329" s="304"/>
      <c r="AK329" s="304"/>
      <c r="AL329" s="304"/>
      <c r="AM329" s="304"/>
      <c r="AN329" s="304"/>
      <c r="AO329" s="304"/>
      <c r="AP329" s="304"/>
      <c r="AQ329" s="304"/>
      <c r="AR329" s="304"/>
      <c r="AS329" s="304"/>
      <c r="AT329" s="305"/>
      <c r="AU329" s="306"/>
      <c r="AV329" s="307"/>
      <c r="AW329" s="307"/>
      <c r="AX329" s="309"/>
      <c r="AY329">
        <f t="shared" si="10"/>
        <v>0</v>
      </c>
    </row>
    <row r="330" spans="1:51" ht="24.75" hidden="1" customHeight="1" x14ac:dyDescent="0.15">
      <c r="A330" s="342"/>
      <c r="B330" s="343"/>
      <c r="C330" s="343"/>
      <c r="D330" s="343"/>
      <c r="E330" s="343"/>
      <c r="F330" s="344"/>
      <c r="G330" s="300"/>
      <c r="H330" s="301"/>
      <c r="I330" s="301"/>
      <c r="J330" s="301"/>
      <c r="K330" s="302"/>
      <c r="L330" s="303"/>
      <c r="M330" s="304"/>
      <c r="N330" s="304"/>
      <c r="O330" s="304"/>
      <c r="P330" s="304"/>
      <c r="Q330" s="304"/>
      <c r="R330" s="304"/>
      <c r="S330" s="304"/>
      <c r="T330" s="304"/>
      <c r="U330" s="304"/>
      <c r="V330" s="304"/>
      <c r="W330" s="304"/>
      <c r="X330" s="305"/>
      <c r="Y330" s="306"/>
      <c r="Z330" s="307"/>
      <c r="AA330" s="307"/>
      <c r="AB330" s="308"/>
      <c r="AC330" s="300"/>
      <c r="AD330" s="301"/>
      <c r="AE330" s="301"/>
      <c r="AF330" s="301"/>
      <c r="AG330" s="302"/>
      <c r="AH330" s="303"/>
      <c r="AI330" s="304"/>
      <c r="AJ330" s="304"/>
      <c r="AK330" s="304"/>
      <c r="AL330" s="304"/>
      <c r="AM330" s="304"/>
      <c r="AN330" s="304"/>
      <c r="AO330" s="304"/>
      <c r="AP330" s="304"/>
      <c r="AQ330" s="304"/>
      <c r="AR330" s="304"/>
      <c r="AS330" s="304"/>
      <c r="AT330" s="305"/>
      <c r="AU330" s="306"/>
      <c r="AV330" s="307"/>
      <c r="AW330" s="307"/>
      <c r="AX330" s="309"/>
      <c r="AY330">
        <f t="shared" si="10"/>
        <v>0</v>
      </c>
    </row>
    <row r="331" spans="1:51" ht="24.75" hidden="1" customHeight="1" x14ac:dyDescent="0.15">
      <c r="A331" s="342"/>
      <c r="B331" s="343"/>
      <c r="C331" s="343"/>
      <c r="D331" s="343"/>
      <c r="E331" s="343"/>
      <c r="F331" s="344"/>
      <c r="G331" s="300"/>
      <c r="H331" s="301"/>
      <c r="I331" s="301"/>
      <c r="J331" s="301"/>
      <c r="K331" s="302"/>
      <c r="L331" s="303"/>
      <c r="M331" s="304"/>
      <c r="N331" s="304"/>
      <c r="O331" s="304"/>
      <c r="P331" s="304"/>
      <c r="Q331" s="304"/>
      <c r="R331" s="304"/>
      <c r="S331" s="304"/>
      <c r="T331" s="304"/>
      <c r="U331" s="304"/>
      <c r="V331" s="304"/>
      <c r="W331" s="304"/>
      <c r="X331" s="305"/>
      <c r="Y331" s="306"/>
      <c r="Z331" s="307"/>
      <c r="AA331" s="307"/>
      <c r="AB331" s="308"/>
      <c r="AC331" s="300"/>
      <c r="AD331" s="301"/>
      <c r="AE331" s="301"/>
      <c r="AF331" s="301"/>
      <c r="AG331" s="302"/>
      <c r="AH331" s="303"/>
      <c r="AI331" s="304"/>
      <c r="AJ331" s="304"/>
      <c r="AK331" s="304"/>
      <c r="AL331" s="304"/>
      <c r="AM331" s="304"/>
      <c r="AN331" s="304"/>
      <c r="AO331" s="304"/>
      <c r="AP331" s="304"/>
      <c r="AQ331" s="304"/>
      <c r="AR331" s="304"/>
      <c r="AS331" s="304"/>
      <c r="AT331" s="305"/>
      <c r="AU331" s="306"/>
      <c r="AV331" s="307"/>
      <c r="AW331" s="307"/>
      <c r="AX331" s="309"/>
      <c r="AY331">
        <f t="shared" si="10"/>
        <v>0</v>
      </c>
    </row>
    <row r="332" spans="1:51" ht="24.75" hidden="1" customHeight="1" x14ac:dyDescent="0.15">
      <c r="A332" s="342"/>
      <c r="B332" s="343"/>
      <c r="C332" s="343"/>
      <c r="D332" s="343"/>
      <c r="E332" s="343"/>
      <c r="F332" s="344"/>
      <c r="G332" s="300"/>
      <c r="H332" s="301"/>
      <c r="I332" s="301"/>
      <c r="J332" s="301"/>
      <c r="K332" s="302"/>
      <c r="L332" s="303"/>
      <c r="M332" s="304"/>
      <c r="N332" s="304"/>
      <c r="O332" s="304"/>
      <c r="P332" s="304"/>
      <c r="Q332" s="304"/>
      <c r="R332" s="304"/>
      <c r="S332" s="304"/>
      <c r="T332" s="304"/>
      <c r="U332" s="304"/>
      <c r="V332" s="304"/>
      <c r="W332" s="304"/>
      <c r="X332" s="305"/>
      <c r="Y332" s="306"/>
      <c r="Z332" s="307"/>
      <c r="AA332" s="307"/>
      <c r="AB332" s="308"/>
      <c r="AC332" s="300"/>
      <c r="AD332" s="301"/>
      <c r="AE332" s="301"/>
      <c r="AF332" s="301"/>
      <c r="AG332" s="302"/>
      <c r="AH332" s="303"/>
      <c r="AI332" s="304"/>
      <c r="AJ332" s="304"/>
      <c r="AK332" s="304"/>
      <c r="AL332" s="304"/>
      <c r="AM332" s="304"/>
      <c r="AN332" s="304"/>
      <c r="AO332" s="304"/>
      <c r="AP332" s="304"/>
      <c r="AQ332" s="304"/>
      <c r="AR332" s="304"/>
      <c r="AS332" s="304"/>
      <c r="AT332" s="305"/>
      <c r="AU332" s="306"/>
      <c r="AV332" s="307"/>
      <c r="AW332" s="307"/>
      <c r="AX332" s="309"/>
      <c r="AY332">
        <f t="shared" si="10"/>
        <v>0</v>
      </c>
    </row>
    <row r="333" spans="1:51" ht="24.75" hidden="1" customHeight="1" thickBot="1" x14ac:dyDescent="0.2">
      <c r="A333" s="342"/>
      <c r="B333" s="343"/>
      <c r="C333" s="343"/>
      <c r="D333" s="343"/>
      <c r="E333" s="343"/>
      <c r="F333" s="344"/>
      <c r="G333" s="291" t="s">
        <v>18</v>
      </c>
      <c r="H333" s="292"/>
      <c r="I333" s="292"/>
      <c r="J333" s="292"/>
      <c r="K333" s="292"/>
      <c r="L333" s="293"/>
      <c r="M333" s="294"/>
      <c r="N333" s="294"/>
      <c r="O333" s="294"/>
      <c r="P333" s="294"/>
      <c r="Q333" s="294"/>
      <c r="R333" s="294"/>
      <c r="S333" s="294"/>
      <c r="T333" s="294"/>
      <c r="U333" s="294"/>
      <c r="V333" s="294"/>
      <c r="W333" s="294"/>
      <c r="X333" s="295"/>
      <c r="Y333" s="296">
        <f>SUM(Y323:AB332)</f>
        <v>0</v>
      </c>
      <c r="Z333" s="297"/>
      <c r="AA333" s="297"/>
      <c r="AB333" s="298"/>
      <c r="AC333" s="291" t="s">
        <v>18</v>
      </c>
      <c r="AD333" s="292"/>
      <c r="AE333" s="292"/>
      <c r="AF333" s="292"/>
      <c r="AG333" s="292"/>
      <c r="AH333" s="293"/>
      <c r="AI333" s="294"/>
      <c r="AJ333" s="294"/>
      <c r="AK333" s="294"/>
      <c r="AL333" s="294"/>
      <c r="AM333" s="294"/>
      <c r="AN333" s="294"/>
      <c r="AO333" s="294"/>
      <c r="AP333" s="294"/>
      <c r="AQ333" s="294"/>
      <c r="AR333" s="294"/>
      <c r="AS333" s="294"/>
      <c r="AT333" s="295"/>
      <c r="AU333" s="296">
        <f>SUM(AU323:AX332)</f>
        <v>0</v>
      </c>
      <c r="AV333" s="297"/>
      <c r="AW333" s="297"/>
      <c r="AX333" s="299"/>
      <c r="AY333">
        <f t="shared" si="10"/>
        <v>0</v>
      </c>
    </row>
    <row r="334" spans="1:51" ht="24.75" hidden="1" customHeight="1" x14ac:dyDescent="0.15">
      <c r="A334" s="342"/>
      <c r="B334" s="343"/>
      <c r="C334" s="343"/>
      <c r="D334" s="343"/>
      <c r="E334" s="343"/>
      <c r="F334" s="344"/>
      <c r="G334" s="320" t="s">
        <v>297</v>
      </c>
      <c r="H334" s="321"/>
      <c r="I334" s="321"/>
      <c r="J334" s="321"/>
      <c r="K334" s="321"/>
      <c r="L334" s="321"/>
      <c r="M334" s="321"/>
      <c r="N334" s="321"/>
      <c r="O334" s="321"/>
      <c r="P334" s="321"/>
      <c r="Q334" s="321"/>
      <c r="R334" s="321"/>
      <c r="S334" s="321"/>
      <c r="T334" s="321"/>
      <c r="U334" s="321"/>
      <c r="V334" s="321"/>
      <c r="W334" s="321"/>
      <c r="X334" s="321"/>
      <c r="Y334" s="321"/>
      <c r="Z334" s="321"/>
      <c r="AA334" s="321"/>
      <c r="AB334" s="322"/>
      <c r="AC334" s="320" t="s">
        <v>298</v>
      </c>
      <c r="AD334" s="321"/>
      <c r="AE334" s="321"/>
      <c r="AF334" s="321"/>
      <c r="AG334" s="321"/>
      <c r="AH334" s="321"/>
      <c r="AI334" s="321"/>
      <c r="AJ334" s="321"/>
      <c r="AK334" s="321"/>
      <c r="AL334" s="321"/>
      <c r="AM334" s="321"/>
      <c r="AN334" s="321"/>
      <c r="AO334" s="321"/>
      <c r="AP334" s="321"/>
      <c r="AQ334" s="321"/>
      <c r="AR334" s="321"/>
      <c r="AS334" s="321"/>
      <c r="AT334" s="321"/>
      <c r="AU334" s="321"/>
      <c r="AV334" s="321"/>
      <c r="AW334" s="321"/>
      <c r="AX334" s="323"/>
      <c r="AY334">
        <f>COUNTA($G$336,$AC$336)</f>
        <v>0</v>
      </c>
    </row>
    <row r="335" spans="1:51" ht="24.75" hidden="1" customHeight="1" x14ac:dyDescent="0.15">
      <c r="A335" s="342"/>
      <c r="B335" s="343"/>
      <c r="C335" s="343"/>
      <c r="D335" s="343"/>
      <c r="E335" s="343"/>
      <c r="F335" s="344"/>
      <c r="G335" s="324" t="s">
        <v>15</v>
      </c>
      <c r="H335" s="325"/>
      <c r="I335" s="325"/>
      <c r="J335" s="325"/>
      <c r="K335" s="325"/>
      <c r="L335" s="326" t="s">
        <v>16</v>
      </c>
      <c r="M335" s="325"/>
      <c r="N335" s="325"/>
      <c r="O335" s="325"/>
      <c r="P335" s="325"/>
      <c r="Q335" s="325"/>
      <c r="R335" s="325"/>
      <c r="S335" s="325"/>
      <c r="T335" s="325"/>
      <c r="U335" s="325"/>
      <c r="V335" s="325"/>
      <c r="W335" s="325"/>
      <c r="X335" s="327"/>
      <c r="Y335" s="328" t="s">
        <v>17</v>
      </c>
      <c r="Z335" s="329"/>
      <c r="AA335" s="329"/>
      <c r="AB335" s="330"/>
      <c r="AC335" s="324" t="s">
        <v>15</v>
      </c>
      <c r="AD335" s="325"/>
      <c r="AE335" s="325"/>
      <c r="AF335" s="325"/>
      <c r="AG335" s="325"/>
      <c r="AH335" s="326" t="s">
        <v>16</v>
      </c>
      <c r="AI335" s="325"/>
      <c r="AJ335" s="325"/>
      <c r="AK335" s="325"/>
      <c r="AL335" s="325"/>
      <c r="AM335" s="325"/>
      <c r="AN335" s="325"/>
      <c r="AO335" s="325"/>
      <c r="AP335" s="325"/>
      <c r="AQ335" s="325"/>
      <c r="AR335" s="325"/>
      <c r="AS335" s="325"/>
      <c r="AT335" s="327"/>
      <c r="AU335" s="328" t="s">
        <v>17</v>
      </c>
      <c r="AV335" s="329"/>
      <c r="AW335" s="329"/>
      <c r="AX335" s="331"/>
      <c r="AY335">
        <f t="shared" ref="AY335:AY341" si="11">$AY$334</f>
        <v>0</v>
      </c>
    </row>
    <row r="336" spans="1:51" ht="24.75" hidden="1" customHeight="1" x14ac:dyDescent="0.15">
      <c r="A336" s="342"/>
      <c r="B336" s="343"/>
      <c r="C336" s="343"/>
      <c r="D336" s="343"/>
      <c r="E336" s="343"/>
      <c r="F336" s="344"/>
      <c r="G336" s="310"/>
      <c r="H336" s="311"/>
      <c r="I336" s="311"/>
      <c r="J336" s="311"/>
      <c r="K336" s="312"/>
      <c r="L336" s="313"/>
      <c r="M336" s="314"/>
      <c r="N336" s="314"/>
      <c r="O336" s="314"/>
      <c r="P336" s="314"/>
      <c r="Q336" s="314"/>
      <c r="R336" s="314"/>
      <c r="S336" s="314"/>
      <c r="T336" s="314"/>
      <c r="U336" s="314"/>
      <c r="V336" s="314"/>
      <c r="W336" s="314"/>
      <c r="X336" s="315"/>
      <c r="Y336" s="316"/>
      <c r="Z336" s="317"/>
      <c r="AA336" s="317"/>
      <c r="AB336" s="318"/>
      <c r="AC336" s="310"/>
      <c r="AD336" s="311"/>
      <c r="AE336" s="311"/>
      <c r="AF336" s="311"/>
      <c r="AG336" s="312"/>
      <c r="AH336" s="313"/>
      <c r="AI336" s="314"/>
      <c r="AJ336" s="314"/>
      <c r="AK336" s="314"/>
      <c r="AL336" s="314"/>
      <c r="AM336" s="314"/>
      <c r="AN336" s="314"/>
      <c r="AO336" s="314"/>
      <c r="AP336" s="314"/>
      <c r="AQ336" s="314"/>
      <c r="AR336" s="314"/>
      <c r="AS336" s="314"/>
      <c r="AT336" s="315"/>
      <c r="AU336" s="316"/>
      <c r="AV336" s="317"/>
      <c r="AW336" s="317"/>
      <c r="AX336" s="319"/>
      <c r="AY336">
        <f t="shared" si="11"/>
        <v>0</v>
      </c>
    </row>
    <row r="337" spans="1:51" ht="24.75" hidden="1" customHeight="1" x14ac:dyDescent="0.15">
      <c r="A337" s="342"/>
      <c r="B337" s="343"/>
      <c r="C337" s="343"/>
      <c r="D337" s="343"/>
      <c r="E337" s="343"/>
      <c r="F337" s="344"/>
      <c r="G337" s="300"/>
      <c r="H337" s="301"/>
      <c r="I337" s="301"/>
      <c r="J337" s="301"/>
      <c r="K337" s="302"/>
      <c r="L337" s="303"/>
      <c r="M337" s="304"/>
      <c r="N337" s="304"/>
      <c r="O337" s="304"/>
      <c r="P337" s="304"/>
      <c r="Q337" s="304"/>
      <c r="R337" s="304"/>
      <c r="S337" s="304"/>
      <c r="T337" s="304"/>
      <c r="U337" s="304"/>
      <c r="V337" s="304"/>
      <c r="W337" s="304"/>
      <c r="X337" s="305"/>
      <c r="Y337" s="306"/>
      <c r="Z337" s="307"/>
      <c r="AA337" s="307"/>
      <c r="AB337" s="308"/>
      <c r="AC337" s="300"/>
      <c r="AD337" s="301"/>
      <c r="AE337" s="301"/>
      <c r="AF337" s="301"/>
      <c r="AG337" s="302"/>
      <c r="AH337" s="303"/>
      <c r="AI337" s="304"/>
      <c r="AJ337" s="304"/>
      <c r="AK337" s="304"/>
      <c r="AL337" s="304"/>
      <c r="AM337" s="304"/>
      <c r="AN337" s="304"/>
      <c r="AO337" s="304"/>
      <c r="AP337" s="304"/>
      <c r="AQ337" s="304"/>
      <c r="AR337" s="304"/>
      <c r="AS337" s="304"/>
      <c r="AT337" s="305"/>
      <c r="AU337" s="306"/>
      <c r="AV337" s="307"/>
      <c r="AW337" s="307"/>
      <c r="AX337" s="309"/>
      <c r="AY337">
        <f t="shared" si="11"/>
        <v>0</v>
      </c>
    </row>
    <row r="338" spans="1:51" ht="24.75" hidden="1" customHeight="1" x14ac:dyDescent="0.15">
      <c r="A338" s="342"/>
      <c r="B338" s="343"/>
      <c r="C338" s="343"/>
      <c r="D338" s="343"/>
      <c r="E338" s="343"/>
      <c r="F338" s="344"/>
      <c r="G338" s="300"/>
      <c r="H338" s="301"/>
      <c r="I338" s="301"/>
      <c r="J338" s="301"/>
      <c r="K338" s="302"/>
      <c r="L338" s="303"/>
      <c r="M338" s="304"/>
      <c r="N338" s="304"/>
      <c r="O338" s="304"/>
      <c r="P338" s="304"/>
      <c r="Q338" s="304"/>
      <c r="R338" s="304"/>
      <c r="S338" s="304"/>
      <c r="T338" s="304"/>
      <c r="U338" s="304"/>
      <c r="V338" s="304"/>
      <c r="W338" s="304"/>
      <c r="X338" s="305"/>
      <c r="Y338" s="306"/>
      <c r="Z338" s="307"/>
      <c r="AA338" s="307"/>
      <c r="AB338" s="308"/>
      <c r="AC338" s="300"/>
      <c r="AD338" s="301"/>
      <c r="AE338" s="301"/>
      <c r="AF338" s="301"/>
      <c r="AG338" s="302"/>
      <c r="AH338" s="303"/>
      <c r="AI338" s="304"/>
      <c r="AJ338" s="304"/>
      <c r="AK338" s="304"/>
      <c r="AL338" s="304"/>
      <c r="AM338" s="304"/>
      <c r="AN338" s="304"/>
      <c r="AO338" s="304"/>
      <c r="AP338" s="304"/>
      <c r="AQ338" s="304"/>
      <c r="AR338" s="304"/>
      <c r="AS338" s="304"/>
      <c r="AT338" s="305"/>
      <c r="AU338" s="306"/>
      <c r="AV338" s="307"/>
      <c r="AW338" s="307"/>
      <c r="AX338" s="309"/>
      <c r="AY338">
        <f t="shared" si="11"/>
        <v>0</v>
      </c>
    </row>
    <row r="339" spans="1:51" ht="24.75" hidden="1" customHeight="1" x14ac:dyDescent="0.15">
      <c r="A339" s="342"/>
      <c r="B339" s="343"/>
      <c r="C339" s="343"/>
      <c r="D339" s="343"/>
      <c r="E339" s="343"/>
      <c r="F339" s="344"/>
      <c r="G339" s="300"/>
      <c r="H339" s="301"/>
      <c r="I339" s="301"/>
      <c r="J339" s="301"/>
      <c r="K339" s="302"/>
      <c r="L339" s="303"/>
      <c r="M339" s="304"/>
      <c r="N339" s="304"/>
      <c r="O339" s="304"/>
      <c r="P339" s="304"/>
      <c r="Q339" s="304"/>
      <c r="R339" s="304"/>
      <c r="S339" s="304"/>
      <c r="T339" s="304"/>
      <c r="U339" s="304"/>
      <c r="V339" s="304"/>
      <c r="W339" s="304"/>
      <c r="X339" s="305"/>
      <c r="Y339" s="306"/>
      <c r="Z339" s="307"/>
      <c r="AA339" s="307"/>
      <c r="AB339" s="308"/>
      <c r="AC339" s="300"/>
      <c r="AD339" s="301"/>
      <c r="AE339" s="301"/>
      <c r="AF339" s="301"/>
      <c r="AG339" s="302"/>
      <c r="AH339" s="303"/>
      <c r="AI339" s="304"/>
      <c r="AJ339" s="304"/>
      <c r="AK339" s="304"/>
      <c r="AL339" s="304"/>
      <c r="AM339" s="304"/>
      <c r="AN339" s="304"/>
      <c r="AO339" s="304"/>
      <c r="AP339" s="304"/>
      <c r="AQ339" s="304"/>
      <c r="AR339" s="304"/>
      <c r="AS339" s="304"/>
      <c r="AT339" s="305"/>
      <c r="AU339" s="306"/>
      <c r="AV339" s="307"/>
      <c r="AW339" s="307"/>
      <c r="AX339" s="309"/>
      <c r="AY339">
        <f t="shared" si="11"/>
        <v>0</v>
      </c>
    </row>
    <row r="340" spans="1:51" ht="24.75" hidden="1" customHeight="1" x14ac:dyDescent="0.15">
      <c r="A340" s="342"/>
      <c r="B340" s="343"/>
      <c r="C340" s="343"/>
      <c r="D340" s="343"/>
      <c r="E340" s="343"/>
      <c r="F340" s="344"/>
      <c r="G340" s="300"/>
      <c r="H340" s="301"/>
      <c r="I340" s="301"/>
      <c r="J340" s="301"/>
      <c r="K340" s="302"/>
      <c r="L340" s="303"/>
      <c r="M340" s="304"/>
      <c r="N340" s="304"/>
      <c r="O340" s="304"/>
      <c r="P340" s="304"/>
      <c r="Q340" s="304"/>
      <c r="R340" s="304"/>
      <c r="S340" s="304"/>
      <c r="T340" s="304"/>
      <c r="U340" s="304"/>
      <c r="V340" s="304"/>
      <c r="W340" s="304"/>
      <c r="X340" s="305"/>
      <c r="Y340" s="306"/>
      <c r="Z340" s="307"/>
      <c r="AA340" s="307"/>
      <c r="AB340" s="308"/>
      <c r="AC340" s="300"/>
      <c r="AD340" s="301"/>
      <c r="AE340" s="301"/>
      <c r="AF340" s="301"/>
      <c r="AG340" s="302"/>
      <c r="AH340" s="303"/>
      <c r="AI340" s="304"/>
      <c r="AJ340" s="304"/>
      <c r="AK340" s="304"/>
      <c r="AL340" s="304"/>
      <c r="AM340" s="304"/>
      <c r="AN340" s="304"/>
      <c r="AO340" s="304"/>
      <c r="AP340" s="304"/>
      <c r="AQ340" s="304"/>
      <c r="AR340" s="304"/>
      <c r="AS340" s="304"/>
      <c r="AT340" s="305"/>
      <c r="AU340" s="306"/>
      <c r="AV340" s="307"/>
      <c r="AW340" s="307"/>
      <c r="AX340" s="309"/>
      <c r="AY340">
        <f t="shared" si="11"/>
        <v>0</v>
      </c>
    </row>
    <row r="341" spans="1:51" ht="24.75" hidden="1" customHeight="1" x14ac:dyDescent="0.15">
      <c r="A341" s="342"/>
      <c r="B341" s="343"/>
      <c r="C341" s="343"/>
      <c r="D341" s="343"/>
      <c r="E341" s="343"/>
      <c r="F341" s="344"/>
      <c r="G341" s="300"/>
      <c r="H341" s="301"/>
      <c r="I341" s="301"/>
      <c r="J341" s="301"/>
      <c r="K341" s="302"/>
      <c r="L341" s="303"/>
      <c r="M341" s="304"/>
      <c r="N341" s="304"/>
      <c r="O341" s="304"/>
      <c r="P341" s="304"/>
      <c r="Q341" s="304"/>
      <c r="R341" s="304"/>
      <c r="S341" s="304"/>
      <c r="T341" s="304"/>
      <c r="U341" s="304"/>
      <c r="V341" s="304"/>
      <c r="W341" s="304"/>
      <c r="X341" s="305"/>
      <c r="Y341" s="306"/>
      <c r="Z341" s="307"/>
      <c r="AA341" s="307"/>
      <c r="AB341" s="308"/>
      <c r="AC341" s="300"/>
      <c r="AD341" s="301"/>
      <c r="AE341" s="301"/>
      <c r="AF341" s="301"/>
      <c r="AG341" s="302"/>
      <c r="AH341" s="303"/>
      <c r="AI341" s="304"/>
      <c r="AJ341" s="304"/>
      <c r="AK341" s="304"/>
      <c r="AL341" s="304"/>
      <c r="AM341" s="304"/>
      <c r="AN341" s="304"/>
      <c r="AO341" s="304"/>
      <c r="AP341" s="304"/>
      <c r="AQ341" s="304"/>
      <c r="AR341" s="304"/>
      <c r="AS341" s="304"/>
      <c r="AT341" s="305"/>
      <c r="AU341" s="306"/>
      <c r="AV341" s="307"/>
      <c r="AW341" s="307"/>
      <c r="AX341" s="309"/>
      <c r="AY341">
        <f t="shared" si="11"/>
        <v>0</v>
      </c>
    </row>
    <row r="342" spans="1:51" ht="24.75" hidden="1" customHeight="1" x14ac:dyDescent="0.15">
      <c r="A342" s="342"/>
      <c r="B342" s="343"/>
      <c r="C342" s="343"/>
      <c r="D342" s="343"/>
      <c r="E342" s="343"/>
      <c r="F342" s="344"/>
      <c r="G342" s="300"/>
      <c r="H342" s="301"/>
      <c r="I342" s="301"/>
      <c r="J342" s="301"/>
      <c r="K342" s="302"/>
      <c r="L342" s="303"/>
      <c r="M342" s="304"/>
      <c r="N342" s="304"/>
      <c r="O342" s="304"/>
      <c r="P342" s="304"/>
      <c r="Q342" s="304"/>
      <c r="R342" s="304"/>
      <c r="S342" s="304"/>
      <c r="T342" s="304"/>
      <c r="U342" s="304"/>
      <c r="V342" s="304"/>
      <c r="W342" s="304"/>
      <c r="X342" s="305"/>
      <c r="Y342" s="306"/>
      <c r="Z342" s="307"/>
      <c r="AA342" s="307"/>
      <c r="AB342" s="308"/>
      <c r="AC342" s="300"/>
      <c r="AD342" s="301"/>
      <c r="AE342" s="301"/>
      <c r="AF342" s="301"/>
      <c r="AG342" s="302"/>
      <c r="AH342" s="303"/>
      <c r="AI342" s="304"/>
      <c r="AJ342" s="304"/>
      <c r="AK342" s="304"/>
      <c r="AL342" s="304"/>
      <c r="AM342" s="304"/>
      <c r="AN342" s="304"/>
      <c r="AO342" s="304"/>
      <c r="AP342" s="304"/>
      <c r="AQ342" s="304"/>
      <c r="AR342" s="304"/>
      <c r="AS342" s="304"/>
      <c r="AT342" s="305"/>
      <c r="AU342" s="306"/>
      <c r="AV342" s="307"/>
      <c r="AW342" s="307"/>
      <c r="AX342" s="309"/>
      <c r="AY342">
        <f>$AY$334</f>
        <v>0</v>
      </c>
    </row>
    <row r="343" spans="1:51" ht="24.75" hidden="1" customHeight="1" x14ac:dyDescent="0.15">
      <c r="A343" s="342"/>
      <c r="B343" s="343"/>
      <c r="C343" s="343"/>
      <c r="D343" s="343"/>
      <c r="E343" s="343"/>
      <c r="F343" s="344"/>
      <c r="G343" s="300"/>
      <c r="H343" s="301"/>
      <c r="I343" s="301"/>
      <c r="J343" s="301"/>
      <c r="K343" s="302"/>
      <c r="L343" s="303"/>
      <c r="M343" s="304"/>
      <c r="N343" s="304"/>
      <c r="O343" s="304"/>
      <c r="P343" s="304"/>
      <c r="Q343" s="304"/>
      <c r="R343" s="304"/>
      <c r="S343" s="304"/>
      <c r="T343" s="304"/>
      <c r="U343" s="304"/>
      <c r="V343" s="304"/>
      <c r="W343" s="304"/>
      <c r="X343" s="305"/>
      <c r="Y343" s="306"/>
      <c r="Z343" s="307"/>
      <c r="AA343" s="307"/>
      <c r="AB343" s="308"/>
      <c r="AC343" s="300"/>
      <c r="AD343" s="301"/>
      <c r="AE343" s="301"/>
      <c r="AF343" s="301"/>
      <c r="AG343" s="302"/>
      <c r="AH343" s="303"/>
      <c r="AI343" s="304"/>
      <c r="AJ343" s="304"/>
      <c r="AK343" s="304"/>
      <c r="AL343" s="304"/>
      <c r="AM343" s="304"/>
      <c r="AN343" s="304"/>
      <c r="AO343" s="304"/>
      <c r="AP343" s="304"/>
      <c r="AQ343" s="304"/>
      <c r="AR343" s="304"/>
      <c r="AS343" s="304"/>
      <c r="AT343" s="305"/>
      <c r="AU343" s="306"/>
      <c r="AV343" s="307"/>
      <c r="AW343" s="307"/>
      <c r="AX343" s="309"/>
      <c r="AY343">
        <f>$AY$334</f>
        <v>0</v>
      </c>
    </row>
    <row r="344" spans="1:51" ht="24.75" hidden="1" customHeight="1" x14ac:dyDescent="0.15">
      <c r="A344" s="342"/>
      <c r="B344" s="343"/>
      <c r="C344" s="343"/>
      <c r="D344" s="343"/>
      <c r="E344" s="343"/>
      <c r="F344" s="344"/>
      <c r="G344" s="300"/>
      <c r="H344" s="301"/>
      <c r="I344" s="301"/>
      <c r="J344" s="301"/>
      <c r="K344" s="302"/>
      <c r="L344" s="303"/>
      <c r="M344" s="304"/>
      <c r="N344" s="304"/>
      <c r="O344" s="304"/>
      <c r="P344" s="304"/>
      <c r="Q344" s="304"/>
      <c r="R344" s="304"/>
      <c r="S344" s="304"/>
      <c r="T344" s="304"/>
      <c r="U344" s="304"/>
      <c r="V344" s="304"/>
      <c r="W344" s="304"/>
      <c r="X344" s="305"/>
      <c r="Y344" s="306"/>
      <c r="Z344" s="307"/>
      <c r="AA344" s="307"/>
      <c r="AB344" s="308"/>
      <c r="AC344" s="300"/>
      <c r="AD344" s="301"/>
      <c r="AE344" s="301"/>
      <c r="AF344" s="301"/>
      <c r="AG344" s="302"/>
      <c r="AH344" s="303"/>
      <c r="AI344" s="304"/>
      <c r="AJ344" s="304"/>
      <c r="AK344" s="304"/>
      <c r="AL344" s="304"/>
      <c r="AM344" s="304"/>
      <c r="AN344" s="304"/>
      <c r="AO344" s="304"/>
      <c r="AP344" s="304"/>
      <c r="AQ344" s="304"/>
      <c r="AR344" s="304"/>
      <c r="AS344" s="304"/>
      <c r="AT344" s="305"/>
      <c r="AU344" s="306"/>
      <c r="AV344" s="307"/>
      <c r="AW344" s="307"/>
      <c r="AX344" s="309"/>
      <c r="AY344">
        <f>$AY$334</f>
        <v>0</v>
      </c>
    </row>
    <row r="345" spans="1:51" ht="24.75" hidden="1" customHeight="1" x14ac:dyDescent="0.15">
      <c r="A345" s="342"/>
      <c r="B345" s="343"/>
      <c r="C345" s="343"/>
      <c r="D345" s="343"/>
      <c r="E345" s="343"/>
      <c r="F345" s="344"/>
      <c r="G345" s="300"/>
      <c r="H345" s="301"/>
      <c r="I345" s="301"/>
      <c r="J345" s="301"/>
      <c r="K345" s="302"/>
      <c r="L345" s="303"/>
      <c r="M345" s="304"/>
      <c r="N345" s="304"/>
      <c r="O345" s="304"/>
      <c r="P345" s="304"/>
      <c r="Q345" s="304"/>
      <c r="R345" s="304"/>
      <c r="S345" s="304"/>
      <c r="T345" s="304"/>
      <c r="U345" s="304"/>
      <c r="V345" s="304"/>
      <c r="W345" s="304"/>
      <c r="X345" s="305"/>
      <c r="Y345" s="306"/>
      <c r="Z345" s="307"/>
      <c r="AA345" s="307"/>
      <c r="AB345" s="308"/>
      <c r="AC345" s="300"/>
      <c r="AD345" s="301"/>
      <c r="AE345" s="301"/>
      <c r="AF345" s="301"/>
      <c r="AG345" s="302"/>
      <c r="AH345" s="303"/>
      <c r="AI345" s="304"/>
      <c r="AJ345" s="304"/>
      <c r="AK345" s="304"/>
      <c r="AL345" s="304"/>
      <c r="AM345" s="304"/>
      <c r="AN345" s="304"/>
      <c r="AO345" s="304"/>
      <c r="AP345" s="304"/>
      <c r="AQ345" s="304"/>
      <c r="AR345" s="304"/>
      <c r="AS345" s="304"/>
      <c r="AT345" s="305"/>
      <c r="AU345" s="306"/>
      <c r="AV345" s="307"/>
      <c r="AW345" s="307"/>
      <c r="AX345" s="309"/>
      <c r="AY345">
        <f>$AY$334</f>
        <v>0</v>
      </c>
    </row>
    <row r="346" spans="1:51" ht="24.75" hidden="1" customHeight="1" thickBot="1" x14ac:dyDescent="0.2">
      <c r="A346" s="342"/>
      <c r="B346" s="343"/>
      <c r="C346" s="343"/>
      <c r="D346" s="343"/>
      <c r="E346" s="343"/>
      <c r="F346" s="344"/>
      <c r="G346" s="291" t="s">
        <v>18</v>
      </c>
      <c r="H346" s="292"/>
      <c r="I346" s="292"/>
      <c r="J346" s="292"/>
      <c r="K346" s="292"/>
      <c r="L346" s="293"/>
      <c r="M346" s="294"/>
      <c r="N346" s="294"/>
      <c r="O346" s="294"/>
      <c r="P346" s="294"/>
      <c r="Q346" s="294"/>
      <c r="R346" s="294"/>
      <c r="S346" s="294"/>
      <c r="T346" s="294"/>
      <c r="U346" s="294"/>
      <c r="V346" s="294"/>
      <c r="W346" s="294"/>
      <c r="X346" s="295"/>
      <c r="Y346" s="296">
        <f>SUM(Y336:AB345)</f>
        <v>0</v>
      </c>
      <c r="Z346" s="297"/>
      <c r="AA346" s="297"/>
      <c r="AB346" s="298"/>
      <c r="AC346" s="291" t="s">
        <v>18</v>
      </c>
      <c r="AD346" s="292"/>
      <c r="AE346" s="292"/>
      <c r="AF346" s="292"/>
      <c r="AG346" s="292"/>
      <c r="AH346" s="293"/>
      <c r="AI346" s="294"/>
      <c r="AJ346" s="294"/>
      <c r="AK346" s="294"/>
      <c r="AL346" s="294"/>
      <c r="AM346" s="294"/>
      <c r="AN346" s="294"/>
      <c r="AO346" s="294"/>
      <c r="AP346" s="294"/>
      <c r="AQ346" s="294"/>
      <c r="AR346" s="294"/>
      <c r="AS346" s="294"/>
      <c r="AT346" s="295"/>
      <c r="AU346" s="296">
        <f>SUM(AU336:AX345)</f>
        <v>0</v>
      </c>
      <c r="AV346" s="297"/>
      <c r="AW346" s="297"/>
      <c r="AX346" s="299"/>
      <c r="AY346">
        <f>$AY$334</f>
        <v>0</v>
      </c>
    </row>
    <row r="347" spans="1:51" ht="24.75" hidden="1" customHeight="1" x14ac:dyDescent="0.15">
      <c r="A347" s="342"/>
      <c r="B347" s="343"/>
      <c r="C347" s="343"/>
      <c r="D347" s="343"/>
      <c r="E347" s="343"/>
      <c r="F347" s="344"/>
      <c r="G347" s="320" t="s">
        <v>244</v>
      </c>
      <c r="H347" s="321"/>
      <c r="I347" s="321"/>
      <c r="J347" s="321"/>
      <c r="K347" s="321"/>
      <c r="L347" s="321"/>
      <c r="M347" s="321"/>
      <c r="N347" s="321"/>
      <c r="O347" s="321"/>
      <c r="P347" s="321"/>
      <c r="Q347" s="321"/>
      <c r="R347" s="321"/>
      <c r="S347" s="321"/>
      <c r="T347" s="321"/>
      <c r="U347" s="321"/>
      <c r="V347" s="321"/>
      <c r="W347" s="321"/>
      <c r="X347" s="321"/>
      <c r="Y347" s="321"/>
      <c r="Z347" s="321"/>
      <c r="AA347" s="321"/>
      <c r="AB347" s="322"/>
      <c r="AC347" s="320" t="s">
        <v>172</v>
      </c>
      <c r="AD347" s="321"/>
      <c r="AE347" s="321"/>
      <c r="AF347" s="321"/>
      <c r="AG347" s="321"/>
      <c r="AH347" s="321"/>
      <c r="AI347" s="321"/>
      <c r="AJ347" s="321"/>
      <c r="AK347" s="321"/>
      <c r="AL347" s="321"/>
      <c r="AM347" s="321"/>
      <c r="AN347" s="321"/>
      <c r="AO347" s="321"/>
      <c r="AP347" s="321"/>
      <c r="AQ347" s="321"/>
      <c r="AR347" s="321"/>
      <c r="AS347" s="321"/>
      <c r="AT347" s="321"/>
      <c r="AU347" s="321"/>
      <c r="AV347" s="321"/>
      <c r="AW347" s="321"/>
      <c r="AX347" s="323"/>
      <c r="AY347">
        <f>COUNTA($G$349,$AC$349)</f>
        <v>0</v>
      </c>
    </row>
    <row r="348" spans="1:51" ht="24.75" hidden="1" customHeight="1" x14ac:dyDescent="0.15">
      <c r="A348" s="342"/>
      <c r="B348" s="343"/>
      <c r="C348" s="343"/>
      <c r="D348" s="343"/>
      <c r="E348" s="343"/>
      <c r="F348" s="344"/>
      <c r="G348" s="324" t="s">
        <v>15</v>
      </c>
      <c r="H348" s="325"/>
      <c r="I348" s="325"/>
      <c r="J348" s="325"/>
      <c r="K348" s="325"/>
      <c r="L348" s="326" t="s">
        <v>16</v>
      </c>
      <c r="M348" s="325"/>
      <c r="N348" s="325"/>
      <c r="O348" s="325"/>
      <c r="P348" s="325"/>
      <c r="Q348" s="325"/>
      <c r="R348" s="325"/>
      <c r="S348" s="325"/>
      <c r="T348" s="325"/>
      <c r="U348" s="325"/>
      <c r="V348" s="325"/>
      <c r="W348" s="325"/>
      <c r="X348" s="327"/>
      <c r="Y348" s="328" t="s">
        <v>17</v>
      </c>
      <c r="Z348" s="329"/>
      <c r="AA348" s="329"/>
      <c r="AB348" s="330"/>
      <c r="AC348" s="324" t="s">
        <v>15</v>
      </c>
      <c r="AD348" s="325"/>
      <c r="AE348" s="325"/>
      <c r="AF348" s="325"/>
      <c r="AG348" s="325"/>
      <c r="AH348" s="326" t="s">
        <v>16</v>
      </c>
      <c r="AI348" s="325"/>
      <c r="AJ348" s="325"/>
      <c r="AK348" s="325"/>
      <c r="AL348" s="325"/>
      <c r="AM348" s="325"/>
      <c r="AN348" s="325"/>
      <c r="AO348" s="325"/>
      <c r="AP348" s="325"/>
      <c r="AQ348" s="325"/>
      <c r="AR348" s="325"/>
      <c r="AS348" s="325"/>
      <c r="AT348" s="327"/>
      <c r="AU348" s="328" t="s">
        <v>17</v>
      </c>
      <c r="AV348" s="329"/>
      <c r="AW348" s="329"/>
      <c r="AX348" s="331"/>
      <c r="AY348">
        <f>$AY$347</f>
        <v>0</v>
      </c>
    </row>
    <row r="349" spans="1:51" s="16" customFormat="1" ht="24.75" hidden="1" customHeight="1" x14ac:dyDescent="0.15">
      <c r="A349" s="342"/>
      <c r="B349" s="343"/>
      <c r="C349" s="343"/>
      <c r="D349" s="343"/>
      <c r="E349" s="343"/>
      <c r="F349" s="344"/>
      <c r="G349" s="310"/>
      <c r="H349" s="311"/>
      <c r="I349" s="311"/>
      <c r="J349" s="311"/>
      <c r="K349" s="312"/>
      <c r="L349" s="313"/>
      <c r="M349" s="314"/>
      <c r="N349" s="314"/>
      <c r="O349" s="314"/>
      <c r="P349" s="314"/>
      <c r="Q349" s="314"/>
      <c r="R349" s="314"/>
      <c r="S349" s="314"/>
      <c r="T349" s="314"/>
      <c r="U349" s="314"/>
      <c r="V349" s="314"/>
      <c r="W349" s="314"/>
      <c r="X349" s="315"/>
      <c r="Y349" s="316"/>
      <c r="Z349" s="317"/>
      <c r="AA349" s="317"/>
      <c r="AB349" s="318"/>
      <c r="AC349" s="310"/>
      <c r="AD349" s="311"/>
      <c r="AE349" s="311"/>
      <c r="AF349" s="311"/>
      <c r="AG349" s="312"/>
      <c r="AH349" s="313"/>
      <c r="AI349" s="314"/>
      <c r="AJ349" s="314"/>
      <c r="AK349" s="314"/>
      <c r="AL349" s="314"/>
      <c r="AM349" s="314"/>
      <c r="AN349" s="314"/>
      <c r="AO349" s="314"/>
      <c r="AP349" s="314"/>
      <c r="AQ349" s="314"/>
      <c r="AR349" s="314"/>
      <c r="AS349" s="314"/>
      <c r="AT349" s="315"/>
      <c r="AU349" s="316"/>
      <c r="AV349" s="317"/>
      <c r="AW349" s="317"/>
      <c r="AX349" s="319"/>
      <c r="AY349">
        <f t="shared" ref="AY349:AY359" si="12">$AY$347</f>
        <v>0</v>
      </c>
    </row>
    <row r="350" spans="1:51" ht="24.75" hidden="1" customHeight="1" x14ac:dyDescent="0.15">
      <c r="A350" s="342"/>
      <c r="B350" s="343"/>
      <c r="C350" s="343"/>
      <c r="D350" s="343"/>
      <c r="E350" s="343"/>
      <c r="F350" s="344"/>
      <c r="G350" s="300"/>
      <c r="H350" s="301"/>
      <c r="I350" s="301"/>
      <c r="J350" s="301"/>
      <c r="K350" s="302"/>
      <c r="L350" s="303"/>
      <c r="M350" s="304"/>
      <c r="N350" s="304"/>
      <c r="O350" s="304"/>
      <c r="P350" s="304"/>
      <c r="Q350" s="304"/>
      <c r="R350" s="304"/>
      <c r="S350" s="304"/>
      <c r="T350" s="304"/>
      <c r="U350" s="304"/>
      <c r="V350" s="304"/>
      <c r="W350" s="304"/>
      <c r="X350" s="305"/>
      <c r="Y350" s="306"/>
      <c r="Z350" s="307"/>
      <c r="AA350" s="307"/>
      <c r="AB350" s="308"/>
      <c r="AC350" s="300"/>
      <c r="AD350" s="301"/>
      <c r="AE350" s="301"/>
      <c r="AF350" s="301"/>
      <c r="AG350" s="302"/>
      <c r="AH350" s="303"/>
      <c r="AI350" s="304"/>
      <c r="AJ350" s="304"/>
      <c r="AK350" s="304"/>
      <c r="AL350" s="304"/>
      <c r="AM350" s="304"/>
      <c r="AN350" s="304"/>
      <c r="AO350" s="304"/>
      <c r="AP350" s="304"/>
      <c r="AQ350" s="304"/>
      <c r="AR350" s="304"/>
      <c r="AS350" s="304"/>
      <c r="AT350" s="305"/>
      <c r="AU350" s="306"/>
      <c r="AV350" s="307"/>
      <c r="AW350" s="307"/>
      <c r="AX350" s="309"/>
      <c r="AY350">
        <f t="shared" si="12"/>
        <v>0</v>
      </c>
    </row>
    <row r="351" spans="1:51" ht="24.75" hidden="1" customHeight="1" x14ac:dyDescent="0.15">
      <c r="A351" s="342"/>
      <c r="B351" s="343"/>
      <c r="C351" s="343"/>
      <c r="D351" s="343"/>
      <c r="E351" s="343"/>
      <c r="F351" s="344"/>
      <c r="G351" s="300"/>
      <c r="H351" s="301"/>
      <c r="I351" s="301"/>
      <c r="J351" s="301"/>
      <c r="K351" s="302"/>
      <c r="L351" s="303"/>
      <c r="M351" s="304"/>
      <c r="N351" s="304"/>
      <c r="O351" s="304"/>
      <c r="P351" s="304"/>
      <c r="Q351" s="304"/>
      <c r="R351" s="304"/>
      <c r="S351" s="304"/>
      <c r="T351" s="304"/>
      <c r="U351" s="304"/>
      <c r="V351" s="304"/>
      <c r="W351" s="304"/>
      <c r="X351" s="305"/>
      <c r="Y351" s="306"/>
      <c r="Z351" s="307"/>
      <c r="AA351" s="307"/>
      <c r="AB351" s="308"/>
      <c r="AC351" s="300"/>
      <c r="AD351" s="301"/>
      <c r="AE351" s="301"/>
      <c r="AF351" s="301"/>
      <c r="AG351" s="302"/>
      <c r="AH351" s="303"/>
      <c r="AI351" s="304"/>
      <c r="AJ351" s="304"/>
      <c r="AK351" s="304"/>
      <c r="AL351" s="304"/>
      <c r="AM351" s="304"/>
      <c r="AN351" s="304"/>
      <c r="AO351" s="304"/>
      <c r="AP351" s="304"/>
      <c r="AQ351" s="304"/>
      <c r="AR351" s="304"/>
      <c r="AS351" s="304"/>
      <c r="AT351" s="305"/>
      <c r="AU351" s="306"/>
      <c r="AV351" s="307"/>
      <c r="AW351" s="307"/>
      <c r="AX351" s="309"/>
      <c r="AY351">
        <f t="shared" si="12"/>
        <v>0</v>
      </c>
    </row>
    <row r="352" spans="1:51" ht="24.75" hidden="1" customHeight="1" x14ac:dyDescent="0.15">
      <c r="A352" s="342"/>
      <c r="B352" s="343"/>
      <c r="C352" s="343"/>
      <c r="D352" s="343"/>
      <c r="E352" s="343"/>
      <c r="F352" s="344"/>
      <c r="G352" s="300"/>
      <c r="H352" s="301"/>
      <c r="I352" s="301"/>
      <c r="J352" s="301"/>
      <c r="K352" s="302"/>
      <c r="L352" s="303"/>
      <c r="M352" s="304"/>
      <c r="N352" s="304"/>
      <c r="O352" s="304"/>
      <c r="P352" s="304"/>
      <c r="Q352" s="304"/>
      <c r="R352" s="304"/>
      <c r="S352" s="304"/>
      <c r="T352" s="304"/>
      <c r="U352" s="304"/>
      <c r="V352" s="304"/>
      <c r="W352" s="304"/>
      <c r="X352" s="305"/>
      <c r="Y352" s="306"/>
      <c r="Z352" s="307"/>
      <c r="AA352" s="307"/>
      <c r="AB352" s="308"/>
      <c r="AC352" s="300"/>
      <c r="AD352" s="301"/>
      <c r="AE352" s="301"/>
      <c r="AF352" s="301"/>
      <c r="AG352" s="302"/>
      <c r="AH352" s="303"/>
      <c r="AI352" s="304"/>
      <c r="AJ352" s="304"/>
      <c r="AK352" s="304"/>
      <c r="AL352" s="304"/>
      <c r="AM352" s="304"/>
      <c r="AN352" s="304"/>
      <c r="AO352" s="304"/>
      <c r="AP352" s="304"/>
      <c r="AQ352" s="304"/>
      <c r="AR352" s="304"/>
      <c r="AS352" s="304"/>
      <c r="AT352" s="305"/>
      <c r="AU352" s="306"/>
      <c r="AV352" s="307"/>
      <c r="AW352" s="307"/>
      <c r="AX352" s="309"/>
      <c r="AY352">
        <f t="shared" si="12"/>
        <v>0</v>
      </c>
    </row>
    <row r="353" spans="1:51" ht="24.75" hidden="1" customHeight="1" x14ac:dyDescent="0.15">
      <c r="A353" s="342"/>
      <c r="B353" s="343"/>
      <c r="C353" s="343"/>
      <c r="D353" s="343"/>
      <c r="E353" s="343"/>
      <c r="F353" s="344"/>
      <c r="G353" s="300"/>
      <c r="H353" s="301"/>
      <c r="I353" s="301"/>
      <c r="J353" s="301"/>
      <c r="K353" s="302"/>
      <c r="L353" s="303"/>
      <c r="M353" s="304"/>
      <c r="N353" s="304"/>
      <c r="O353" s="304"/>
      <c r="P353" s="304"/>
      <c r="Q353" s="304"/>
      <c r="R353" s="304"/>
      <c r="S353" s="304"/>
      <c r="T353" s="304"/>
      <c r="U353" s="304"/>
      <c r="V353" s="304"/>
      <c r="W353" s="304"/>
      <c r="X353" s="305"/>
      <c r="Y353" s="306"/>
      <c r="Z353" s="307"/>
      <c r="AA353" s="307"/>
      <c r="AB353" s="308"/>
      <c r="AC353" s="300"/>
      <c r="AD353" s="301"/>
      <c r="AE353" s="301"/>
      <c r="AF353" s="301"/>
      <c r="AG353" s="302"/>
      <c r="AH353" s="303"/>
      <c r="AI353" s="304"/>
      <c r="AJ353" s="304"/>
      <c r="AK353" s="304"/>
      <c r="AL353" s="304"/>
      <c r="AM353" s="304"/>
      <c r="AN353" s="304"/>
      <c r="AO353" s="304"/>
      <c r="AP353" s="304"/>
      <c r="AQ353" s="304"/>
      <c r="AR353" s="304"/>
      <c r="AS353" s="304"/>
      <c r="AT353" s="305"/>
      <c r="AU353" s="306"/>
      <c r="AV353" s="307"/>
      <c r="AW353" s="307"/>
      <c r="AX353" s="309"/>
      <c r="AY353">
        <f t="shared" si="12"/>
        <v>0</v>
      </c>
    </row>
    <row r="354" spans="1:51" ht="24.75" hidden="1" customHeight="1" x14ac:dyDescent="0.15">
      <c r="A354" s="342"/>
      <c r="B354" s="343"/>
      <c r="C354" s="343"/>
      <c r="D354" s="343"/>
      <c r="E354" s="343"/>
      <c r="F354" s="344"/>
      <c r="G354" s="300"/>
      <c r="H354" s="301"/>
      <c r="I354" s="301"/>
      <c r="J354" s="301"/>
      <c r="K354" s="302"/>
      <c r="L354" s="303"/>
      <c r="M354" s="304"/>
      <c r="N354" s="304"/>
      <c r="O354" s="304"/>
      <c r="P354" s="304"/>
      <c r="Q354" s="304"/>
      <c r="R354" s="304"/>
      <c r="S354" s="304"/>
      <c r="T354" s="304"/>
      <c r="U354" s="304"/>
      <c r="V354" s="304"/>
      <c r="W354" s="304"/>
      <c r="X354" s="305"/>
      <c r="Y354" s="306"/>
      <c r="Z354" s="307"/>
      <c r="AA354" s="307"/>
      <c r="AB354" s="308"/>
      <c r="AC354" s="300"/>
      <c r="AD354" s="301"/>
      <c r="AE354" s="301"/>
      <c r="AF354" s="301"/>
      <c r="AG354" s="302"/>
      <c r="AH354" s="303"/>
      <c r="AI354" s="304"/>
      <c r="AJ354" s="304"/>
      <c r="AK354" s="304"/>
      <c r="AL354" s="304"/>
      <c r="AM354" s="304"/>
      <c r="AN354" s="304"/>
      <c r="AO354" s="304"/>
      <c r="AP354" s="304"/>
      <c r="AQ354" s="304"/>
      <c r="AR354" s="304"/>
      <c r="AS354" s="304"/>
      <c r="AT354" s="305"/>
      <c r="AU354" s="306"/>
      <c r="AV354" s="307"/>
      <c r="AW354" s="307"/>
      <c r="AX354" s="309"/>
      <c r="AY354">
        <f t="shared" si="12"/>
        <v>0</v>
      </c>
    </row>
    <row r="355" spans="1:51" ht="24.75" hidden="1" customHeight="1" x14ac:dyDescent="0.15">
      <c r="A355" s="342"/>
      <c r="B355" s="343"/>
      <c r="C355" s="343"/>
      <c r="D355" s="343"/>
      <c r="E355" s="343"/>
      <c r="F355" s="344"/>
      <c r="G355" s="300"/>
      <c r="H355" s="301"/>
      <c r="I355" s="301"/>
      <c r="J355" s="301"/>
      <c r="K355" s="302"/>
      <c r="L355" s="303"/>
      <c r="M355" s="304"/>
      <c r="N355" s="304"/>
      <c r="O355" s="304"/>
      <c r="P355" s="304"/>
      <c r="Q355" s="304"/>
      <c r="R355" s="304"/>
      <c r="S355" s="304"/>
      <c r="T355" s="304"/>
      <c r="U355" s="304"/>
      <c r="V355" s="304"/>
      <c r="W355" s="304"/>
      <c r="X355" s="305"/>
      <c r="Y355" s="306"/>
      <c r="Z355" s="307"/>
      <c r="AA355" s="307"/>
      <c r="AB355" s="308"/>
      <c r="AC355" s="300"/>
      <c r="AD355" s="301"/>
      <c r="AE355" s="301"/>
      <c r="AF355" s="301"/>
      <c r="AG355" s="302"/>
      <c r="AH355" s="303"/>
      <c r="AI355" s="304"/>
      <c r="AJ355" s="304"/>
      <c r="AK355" s="304"/>
      <c r="AL355" s="304"/>
      <c r="AM355" s="304"/>
      <c r="AN355" s="304"/>
      <c r="AO355" s="304"/>
      <c r="AP355" s="304"/>
      <c r="AQ355" s="304"/>
      <c r="AR355" s="304"/>
      <c r="AS355" s="304"/>
      <c r="AT355" s="305"/>
      <c r="AU355" s="306"/>
      <c r="AV355" s="307"/>
      <c r="AW355" s="307"/>
      <c r="AX355" s="309"/>
      <c r="AY355">
        <f t="shared" si="12"/>
        <v>0</v>
      </c>
    </row>
    <row r="356" spans="1:51" ht="24.75" hidden="1" customHeight="1" x14ac:dyDescent="0.15">
      <c r="A356" s="342"/>
      <c r="B356" s="343"/>
      <c r="C356" s="343"/>
      <c r="D356" s="343"/>
      <c r="E356" s="343"/>
      <c r="F356" s="344"/>
      <c r="G356" s="300"/>
      <c r="H356" s="301"/>
      <c r="I356" s="301"/>
      <c r="J356" s="301"/>
      <c r="K356" s="302"/>
      <c r="L356" s="303"/>
      <c r="M356" s="304"/>
      <c r="N356" s="304"/>
      <c r="O356" s="304"/>
      <c r="P356" s="304"/>
      <c r="Q356" s="304"/>
      <c r="R356" s="304"/>
      <c r="S356" s="304"/>
      <c r="T356" s="304"/>
      <c r="U356" s="304"/>
      <c r="V356" s="304"/>
      <c r="W356" s="304"/>
      <c r="X356" s="305"/>
      <c r="Y356" s="306"/>
      <c r="Z356" s="307"/>
      <c r="AA356" s="307"/>
      <c r="AB356" s="308"/>
      <c r="AC356" s="300"/>
      <c r="AD356" s="301"/>
      <c r="AE356" s="301"/>
      <c r="AF356" s="301"/>
      <c r="AG356" s="302"/>
      <c r="AH356" s="303"/>
      <c r="AI356" s="304"/>
      <c r="AJ356" s="304"/>
      <c r="AK356" s="304"/>
      <c r="AL356" s="304"/>
      <c r="AM356" s="304"/>
      <c r="AN356" s="304"/>
      <c r="AO356" s="304"/>
      <c r="AP356" s="304"/>
      <c r="AQ356" s="304"/>
      <c r="AR356" s="304"/>
      <c r="AS356" s="304"/>
      <c r="AT356" s="305"/>
      <c r="AU356" s="306"/>
      <c r="AV356" s="307"/>
      <c r="AW356" s="307"/>
      <c r="AX356" s="309"/>
      <c r="AY356">
        <f t="shared" si="12"/>
        <v>0</v>
      </c>
    </row>
    <row r="357" spans="1:51" ht="24.75" hidden="1" customHeight="1" x14ac:dyDescent="0.15">
      <c r="A357" s="342"/>
      <c r="B357" s="343"/>
      <c r="C357" s="343"/>
      <c r="D357" s="343"/>
      <c r="E357" s="343"/>
      <c r="F357" s="344"/>
      <c r="G357" s="300"/>
      <c r="H357" s="301"/>
      <c r="I357" s="301"/>
      <c r="J357" s="301"/>
      <c r="K357" s="302"/>
      <c r="L357" s="303"/>
      <c r="M357" s="304"/>
      <c r="N357" s="304"/>
      <c r="O357" s="304"/>
      <c r="P357" s="304"/>
      <c r="Q357" s="304"/>
      <c r="R357" s="304"/>
      <c r="S357" s="304"/>
      <c r="T357" s="304"/>
      <c r="U357" s="304"/>
      <c r="V357" s="304"/>
      <c r="W357" s="304"/>
      <c r="X357" s="305"/>
      <c r="Y357" s="306"/>
      <c r="Z357" s="307"/>
      <c r="AA357" s="307"/>
      <c r="AB357" s="308"/>
      <c r="AC357" s="300"/>
      <c r="AD357" s="301"/>
      <c r="AE357" s="301"/>
      <c r="AF357" s="301"/>
      <c r="AG357" s="302"/>
      <c r="AH357" s="303"/>
      <c r="AI357" s="304"/>
      <c r="AJ357" s="304"/>
      <c r="AK357" s="304"/>
      <c r="AL357" s="304"/>
      <c r="AM357" s="304"/>
      <c r="AN357" s="304"/>
      <c r="AO357" s="304"/>
      <c r="AP357" s="304"/>
      <c r="AQ357" s="304"/>
      <c r="AR357" s="304"/>
      <c r="AS357" s="304"/>
      <c r="AT357" s="305"/>
      <c r="AU357" s="306"/>
      <c r="AV357" s="307"/>
      <c r="AW357" s="307"/>
      <c r="AX357" s="309"/>
      <c r="AY357">
        <f t="shared" si="12"/>
        <v>0</v>
      </c>
    </row>
    <row r="358" spans="1:51" ht="24.75" hidden="1" customHeight="1" x14ac:dyDescent="0.15">
      <c r="A358" s="342"/>
      <c r="B358" s="343"/>
      <c r="C358" s="343"/>
      <c r="D358" s="343"/>
      <c r="E358" s="343"/>
      <c r="F358" s="344"/>
      <c r="G358" s="300"/>
      <c r="H358" s="301"/>
      <c r="I358" s="301"/>
      <c r="J358" s="301"/>
      <c r="K358" s="302"/>
      <c r="L358" s="303"/>
      <c r="M358" s="304"/>
      <c r="N358" s="304"/>
      <c r="O358" s="304"/>
      <c r="P358" s="304"/>
      <c r="Q358" s="304"/>
      <c r="R358" s="304"/>
      <c r="S358" s="304"/>
      <c r="T358" s="304"/>
      <c r="U358" s="304"/>
      <c r="V358" s="304"/>
      <c r="W358" s="304"/>
      <c r="X358" s="305"/>
      <c r="Y358" s="306"/>
      <c r="Z358" s="307"/>
      <c r="AA358" s="307"/>
      <c r="AB358" s="308"/>
      <c r="AC358" s="300"/>
      <c r="AD358" s="301"/>
      <c r="AE358" s="301"/>
      <c r="AF358" s="301"/>
      <c r="AG358" s="302"/>
      <c r="AH358" s="303"/>
      <c r="AI358" s="304"/>
      <c r="AJ358" s="304"/>
      <c r="AK358" s="304"/>
      <c r="AL358" s="304"/>
      <c r="AM358" s="304"/>
      <c r="AN358" s="304"/>
      <c r="AO358" s="304"/>
      <c r="AP358" s="304"/>
      <c r="AQ358" s="304"/>
      <c r="AR358" s="304"/>
      <c r="AS358" s="304"/>
      <c r="AT358" s="305"/>
      <c r="AU358" s="306"/>
      <c r="AV358" s="307"/>
      <c r="AW358" s="307"/>
      <c r="AX358" s="309"/>
      <c r="AY358">
        <f t="shared" si="12"/>
        <v>0</v>
      </c>
    </row>
    <row r="359" spans="1:51" ht="24.75" hidden="1" customHeight="1" x14ac:dyDescent="0.15">
      <c r="A359" s="342"/>
      <c r="B359" s="343"/>
      <c r="C359" s="343"/>
      <c r="D359" s="343"/>
      <c r="E359" s="343"/>
      <c r="F359" s="344"/>
      <c r="G359" s="291" t="s">
        <v>18</v>
      </c>
      <c r="H359" s="292"/>
      <c r="I359" s="292"/>
      <c r="J359" s="292"/>
      <c r="K359" s="292"/>
      <c r="L359" s="293"/>
      <c r="M359" s="294"/>
      <c r="N359" s="294"/>
      <c r="O359" s="294"/>
      <c r="P359" s="294"/>
      <c r="Q359" s="294"/>
      <c r="R359" s="294"/>
      <c r="S359" s="294"/>
      <c r="T359" s="294"/>
      <c r="U359" s="294"/>
      <c r="V359" s="294"/>
      <c r="W359" s="294"/>
      <c r="X359" s="295"/>
      <c r="Y359" s="296">
        <f>SUM(Y349:AB358)</f>
        <v>0</v>
      </c>
      <c r="Z359" s="297"/>
      <c r="AA359" s="297"/>
      <c r="AB359" s="298"/>
      <c r="AC359" s="291" t="s">
        <v>18</v>
      </c>
      <c r="AD359" s="292"/>
      <c r="AE359" s="292"/>
      <c r="AF359" s="292"/>
      <c r="AG359" s="292"/>
      <c r="AH359" s="293"/>
      <c r="AI359" s="294"/>
      <c r="AJ359" s="294"/>
      <c r="AK359" s="294"/>
      <c r="AL359" s="294"/>
      <c r="AM359" s="294"/>
      <c r="AN359" s="294"/>
      <c r="AO359" s="294"/>
      <c r="AP359" s="294"/>
      <c r="AQ359" s="294"/>
      <c r="AR359" s="294"/>
      <c r="AS359" s="294"/>
      <c r="AT359" s="295"/>
      <c r="AU359" s="296">
        <f>SUM(AU349:AX358)</f>
        <v>0</v>
      </c>
      <c r="AV359" s="297"/>
      <c r="AW359" s="297"/>
      <c r="AX359" s="299"/>
      <c r="AY359">
        <f t="shared" si="12"/>
        <v>0</v>
      </c>
    </row>
    <row r="360" spans="1:51" ht="24.75" hidden="1" customHeight="1" thickBot="1" x14ac:dyDescent="0.2">
      <c r="A360" s="286" t="s">
        <v>661</v>
      </c>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c r="AA360" s="287"/>
      <c r="AB360" s="287"/>
      <c r="AC360" s="287"/>
      <c r="AD360" s="287"/>
      <c r="AE360" s="287"/>
      <c r="AF360" s="287"/>
      <c r="AG360" s="287"/>
      <c r="AH360" s="287"/>
      <c r="AI360" s="287"/>
      <c r="AJ360" s="287"/>
      <c r="AK360" s="288"/>
      <c r="AL360" s="289" t="s">
        <v>312</v>
      </c>
      <c r="AM360" s="290"/>
      <c r="AN360" s="29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57" t="s">
        <v>274</v>
      </c>
      <c r="K365" s="277"/>
      <c r="L365" s="277"/>
      <c r="M365" s="277"/>
      <c r="N365" s="277"/>
      <c r="O365" s="277"/>
      <c r="P365" s="134" t="s">
        <v>25</v>
      </c>
      <c r="Q365" s="134"/>
      <c r="R365" s="134"/>
      <c r="S365" s="134"/>
      <c r="T365" s="134"/>
      <c r="U365" s="134"/>
      <c r="V365" s="134"/>
      <c r="W365" s="134"/>
      <c r="X365" s="134"/>
      <c r="Y365" s="278" t="s">
        <v>273</v>
      </c>
      <c r="Z365" s="279"/>
      <c r="AA365" s="279"/>
      <c r="AB365" s="279"/>
      <c r="AC365" s="257" t="s">
        <v>310</v>
      </c>
      <c r="AD365" s="257"/>
      <c r="AE365" s="257"/>
      <c r="AF365" s="257"/>
      <c r="AG365" s="257"/>
      <c r="AH365" s="278" t="s">
        <v>330</v>
      </c>
      <c r="AI365" s="276"/>
      <c r="AJ365" s="276"/>
      <c r="AK365" s="276"/>
      <c r="AL365" s="276" t="s">
        <v>19</v>
      </c>
      <c r="AM365" s="276"/>
      <c r="AN365" s="276"/>
      <c r="AO365" s="280"/>
      <c r="AP365" s="260" t="s">
        <v>275</v>
      </c>
      <c r="AQ365" s="260"/>
      <c r="AR365" s="260"/>
      <c r="AS365" s="260"/>
      <c r="AT365" s="260"/>
      <c r="AU365" s="260"/>
      <c r="AV365" s="260"/>
      <c r="AW365" s="260"/>
      <c r="AX365" s="260"/>
    </row>
    <row r="366" spans="1:51" ht="66" customHeight="1" x14ac:dyDescent="0.15">
      <c r="A366" s="245">
        <v>1</v>
      </c>
      <c r="B366" s="245">
        <v>1</v>
      </c>
      <c r="C366" s="272" t="s">
        <v>770</v>
      </c>
      <c r="D366" s="271"/>
      <c r="E366" s="271"/>
      <c r="F366" s="271"/>
      <c r="G366" s="271"/>
      <c r="H366" s="271"/>
      <c r="I366" s="271"/>
      <c r="J366" s="248">
        <v>3010001152563</v>
      </c>
      <c r="K366" s="249"/>
      <c r="L366" s="249"/>
      <c r="M366" s="249"/>
      <c r="N366" s="249"/>
      <c r="O366" s="249"/>
      <c r="P366" s="264" t="s">
        <v>746</v>
      </c>
      <c r="Q366" s="265"/>
      <c r="R366" s="265"/>
      <c r="S366" s="265"/>
      <c r="T366" s="265"/>
      <c r="U366" s="265"/>
      <c r="V366" s="265"/>
      <c r="W366" s="265"/>
      <c r="X366" s="265"/>
      <c r="Y366" s="251">
        <v>172.2</v>
      </c>
      <c r="Z366" s="252"/>
      <c r="AA366" s="252"/>
      <c r="AB366" s="253"/>
      <c r="AC366" s="237" t="s">
        <v>336</v>
      </c>
      <c r="AD366" s="238"/>
      <c r="AE366" s="238"/>
      <c r="AF366" s="238"/>
      <c r="AG366" s="238"/>
      <c r="AH366" s="274">
        <v>1</v>
      </c>
      <c r="AI366" s="275"/>
      <c r="AJ366" s="275"/>
      <c r="AK366" s="275"/>
      <c r="AL366" s="241">
        <v>95</v>
      </c>
      <c r="AM366" s="242"/>
      <c r="AN366" s="242"/>
      <c r="AO366" s="243"/>
      <c r="AP366" s="244" t="s">
        <v>758</v>
      </c>
      <c r="AQ366" s="244"/>
      <c r="AR366" s="244"/>
      <c r="AS366" s="244"/>
      <c r="AT366" s="244"/>
      <c r="AU366" s="244"/>
      <c r="AV366" s="244"/>
      <c r="AW366" s="244"/>
      <c r="AX366" s="244"/>
    </row>
    <row r="367" spans="1:51" ht="30" hidden="1" customHeight="1" x14ac:dyDescent="0.15">
      <c r="A367" s="245">
        <v>2</v>
      </c>
      <c r="B367" s="245">
        <v>1</v>
      </c>
      <c r="C367" s="272"/>
      <c r="D367" s="271"/>
      <c r="E367" s="271"/>
      <c r="F367" s="271"/>
      <c r="G367" s="271"/>
      <c r="H367" s="271"/>
      <c r="I367" s="271"/>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4"/>
      <c r="AI367" s="275"/>
      <c r="AJ367" s="275"/>
      <c r="AK367" s="275"/>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2"/>
      <c r="D368" s="271"/>
      <c r="E368" s="271"/>
      <c r="F368" s="271"/>
      <c r="G368" s="271"/>
      <c r="H368" s="271"/>
      <c r="I368" s="271"/>
      <c r="J368" s="248"/>
      <c r="K368" s="249"/>
      <c r="L368" s="249"/>
      <c r="M368" s="249"/>
      <c r="N368" s="249"/>
      <c r="O368" s="249"/>
      <c r="P368" s="273"/>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2"/>
      <c r="D369" s="271"/>
      <c r="E369" s="271"/>
      <c r="F369" s="271"/>
      <c r="G369" s="271"/>
      <c r="H369" s="271"/>
      <c r="I369" s="271"/>
      <c r="J369" s="248"/>
      <c r="K369" s="249"/>
      <c r="L369" s="249"/>
      <c r="M369" s="249"/>
      <c r="N369" s="249"/>
      <c r="O369" s="249"/>
      <c r="P369" s="273"/>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2"/>
      <c r="D370" s="271"/>
      <c r="E370" s="271"/>
      <c r="F370" s="271"/>
      <c r="G370" s="271"/>
      <c r="H370" s="271"/>
      <c r="I370" s="271"/>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2"/>
      <c r="D371" s="271"/>
      <c r="E371" s="271"/>
      <c r="F371" s="271"/>
      <c r="G371" s="271"/>
      <c r="H371" s="271"/>
      <c r="I371" s="271"/>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2"/>
      <c r="D372" s="271"/>
      <c r="E372" s="271"/>
      <c r="F372" s="271"/>
      <c r="G372" s="271"/>
      <c r="H372" s="271"/>
      <c r="I372" s="271"/>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1"/>
      <c r="D373" s="271"/>
      <c r="E373" s="271"/>
      <c r="F373" s="271"/>
      <c r="G373" s="271"/>
      <c r="H373" s="271"/>
      <c r="I373" s="271"/>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1"/>
      <c r="D374" s="271"/>
      <c r="E374" s="271"/>
      <c r="F374" s="271"/>
      <c r="G374" s="271"/>
      <c r="H374" s="271"/>
      <c r="I374" s="271"/>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1"/>
      <c r="D375" s="271"/>
      <c r="E375" s="271"/>
      <c r="F375" s="271"/>
      <c r="G375" s="271"/>
      <c r="H375" s="271"/>
      <c r="I375" s="271"/>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1"/>
      <c r="D376" s="271"/>
      <c r="E376" s="271"/>
      <c r="F376" s="271"/>
      <c r="G376" s="271"/>
      <c r="H376" s="271"/>
      <c r="I376" s="271"/>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1"/>
      <c r="D377" s="271"/>
      <c r="E377" s="271"/>
      <c r="F377" s="271"/>
      <c r="G377" s="271"/>
      <c r="H377" s="271"/>
      <c r="I377" s="271"/>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1"/>
      <c r="D378" s="271"/>
      <c r="E378" s="271"/>
      <c r="F378" s="271"/>
      <c r="G378" s="271"/>
      <c r="H378" s="271"/>
      <c r="I378" s="271"/>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57" t="s">
        <v>274</v>
      </c>
      <c r="K398" s="277"/>
      <c r="L398" s="277"/>
      <c r="M398" s="277"/>
      <c r="N398" s="277"/>
      <c r="O398" s="277"/>
      <c r="P398" s="134" t="s">
        <v>25</v>
      </c>
      <c r="Q398" s="134"/>
      <c r="R398" s="134"/>
      <c r="S398" s="134"/>
      <c r="T398" s="134"/>
      <c r="U398" s="134"/>
      <c r="V398" s="134"/>
      <c r="W398" s="134"/>
      <c r="X398" s="134"/>
      <c r="Y398" s="278" t="s">
        <v>273</v>
      </c>
      <c r="Z398" s="279"/>
      <c r="AA398" s="279"/>
      <c r="AB398" s="279"/>
      <c r="AC398" s="257" t="s">
        <v>310</v>
      </c>
      <c r="AD398" s="257"/>
      <c r="AE398" s="257"/>
      <c r="AF398" s="257"/>
      <c r="AG398" s="257"/>
      <c r="AH398" s="278" t="s">
        <v>330</v>
      </c>
      <c r="AI398" s="276"/>
      <c r="AJ398" s="276"/>
      <c r="AK398" s="276"/>
      <c r="AL398" s="276" t="s">
        <v>19</v>
      </c>
      <c r="AM398" s="276"/>
      <c r="AN398" s="276"/>
      <c r="AO398" s="280"/>
      <c r="AP398" s="260" t="s">
        <v>275</v>
      </c>
      <c r="AQ398" s="260"/>
      <c r="AR398" s="260"/>
      <c r="AS398" s="260"/>
      <c r="AT398" s="260"/>
      <c r="AU398" s="260"/>
      <c r="AV398" s="260"/>
      <c r="AW398" s="260"/>
      <c r="AX398" s="260"/>
      <c r="AY398">
        <f>$AY$396</f>
        <v>1</v>
      </c>
    </row>
    <row r="399" spans="1:51" ht="30" customHeight="1" x14ac:dyDescent="0.15">
      <c r="A399" s="245">
        <v>1</v>
      </c>
      <c r="B399" s="245">
        <v>1</v>
      </c>
      <c r="C399" s="272" t="s">
        <v>772</v>
      </c>
      <c r="D399" s="271"/>
      <c r="E399" s="271"/>
      <c r="F399" s="271"/>
      <c r="G399" s="271"/>
      <c r="H399" s="271"/>
      <c r="I399" s="271"/>
      <c r="J399" s="248">
        <v>7010001006138</v>
      </c>
      <c r="K399" s="249"/>
      <c r="L399" s="249"/>
      <c r="M399" s="249"/>
      <c r="N399" s="249"/>
      <c r="O399" s="249"/>
      <c r="P399" s="264" t="s">
        <v>744</v>
      </c>
      <c r="Q399" s="265"/>
      <c r="R399" s="265"/>
      <c r="S399" s="265"/>
      <c r="T399" s="265"/>
      <c r="U399" s="265"/>
      <c r="V399" s="265"/>
      <c r="W399" s="265"/>
      <c r="X399" s="265"/>
      <c r="Y399" s="251">
        <v>1.5</v>
      </c>
      <c r="Z399" s="252"/>
      <c r="AA399" s="252"/>
      <c r="AB399" s="253"/>
      <c r="AC399" s="237" t="s">
        <v>341</v>
      </c>
      <c r="AD399" s="238"/>
      <c r="AE399" s="238"/>
      <c r="AF399" s="238"/>
      <c r="AG399" s="238"/>
      <c r="AH399" s="274" t="s">
        <v>367</v>
      </c>
      <c r="AI399" s="275"/>
      <c r="AJ399" s="275"/>
      <c r="AK399" s="275"/>
      <c r="AL399" s="241">
        <v>100</v>
      </c>
      <c r="AM399" s="242"/>
      <c r="AN399" s="242"/>
      <c r="AO399" s="243"/>
      <c r="AP399" s="244" t="s">
        <v>367</v>
      </c>
      <c r="AQ399" s="244"/>
      <c r="AR399" s="244"/>
      <c r="AS399" s="244"/>
      <c r="AT399" s="244"/>
      <c r="AU399" s="244"/>
      <c r="AV399" s="244"/>
      <c r="AW399" s="244"/>
      <c r="AX399" s="244"/>
      <c r="AY399">
        <f>$AY$396</f>
        <v>1</v>
      </c>
    </row>
    <row r="400" spans="1:51" ht="30" customHeight="1" x14ac:dyDescent="0.15">
      <c r="A400" s="245">
        <v>2</v>
      </c>
      <c r="B400" s="245">
        <v>1</v>
      </c>
      <c r="C400" s="272" t="s">
        <v>771</v>
      </c>
      <c r="D400" s="271"/>
      <c r="E400" s="271"/>
      <c r="F400" s="271"/>
      <c r="G400" s="271"/>
      <c r="H400" s="271"/>
      <c r="I400" s="271"/>
      <c r="J400" s="248">
        <v>3010905000792</v>
      </c>
      <c r="K400" s="249"/>
      <c r="L400" s="249"/>
      <c r="M400" s="249"/>
      <c r="N400" s="249"/>
      <c r="O400" s="249"/>
      <c r="P400" s="264" t="s">
        <v>745</v>
      </c>
      <c r="Q400" s="265"/>
      <c r="R400" s="265"/>
      <c r="S400" s="265"/>
      <c r="T400" s="265"/>
      <c r="U400" s="265"/>
      <c r="V400" s="265"/>
      <c r="W400" s="265"/>
      <c r="X400" s="265"/>
      <c r="Y400" s="251">
        <v>0</v>
      </c>
      <c r="Z400" s="252"/>
      <c r="AA400" s="252"/>
      <c r="AB400" s="253"/>
      <c r="AC400" s="237" t="s">
        <v>341</v>
      </c>
      <c r="AD400" s="238"/>
      <c r="AE400" s="238"/>
      <c r="AF400" s="238"/>
      <c r="AG400" s="238"/>
      <c r="AH400" s="274" t="s">
        <v>367</v>
      </c>
      <c r="AI400" s="275"/>
      <c r="AJ400" s="275"/>
      <c r="AK400" s="275"/>
      <c r="AL400" s="241">
        <v>100</v>
      </c>
      <c r="AM400" s="242"/>
      <c r="AN400" s="242"/>
      <c r="AO400" s="243"/>
      <c r="AP400" s="244" t="s">
        <v>367</v>
      </c>
      <c r="AQ400" s="244"/>
      <c r="AR400" s="244"/>
      <c r="AS400" s="244"/>
      <c r="AT400" s="244"/>
      <c r="AU400" s="244"/>
      <c r="AV400" s="244"/>
      <c r="AW400" s="244"/>
      <c r="AX400" s="244"/>
      <c r="AY400">
        <f>COUNTA($C$400)</f>
        <v>1</v>
      </c>
    </row>
    <row r="401" spans="1:51" ht="30" hidden="1" customHeight="1" x14ac:dyDescent="0.15">
      <c r="A401" s="245">
        <v>3</v>
      </c>
      <c r="B401" s="245">
        <v>1</v>
      </c>
      <c r="C401" s="272"/>
      <c r="D401" s="271"/>
      <c r="E401" s="271"/>
      <c r="F401" s="271"/>
      <c r="G401" s="271"/>
      <c r="H401" s="271"/>
      <c r="I401" s="271"/>
      <c r="J401" s="248"/>
      <c r="K401" s="249"/>
      <c r="L401" s="249"/>
      <c r="M401" s="249"/>
      <c r="N401" s="249"/>
      <c r="O401" s="249"/>
      <c r="P401" s="273"/>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2"/>
      <c r="D402" s="271"/>
      <c r="E402" s="271"/>
      <c r="F402" s="271"/>
      <c r="G402" s="271"/>
      <c r="H402" s="271"/>
      <c r="I402" s="271"/>
      <c r="J402" s="248"/>
      <c r="K402" s="249"/>
      <c r="L402" s="249"/>
      <c r="M402" s="249"/>
      <c r="N402" s="249"/>
      <c r="O402" s="249"/>
      <c r="P402" s="273"/>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1"/>
      <c r="D403" s="271"/>
      <c r="E403" s="271"/>
      <c r="F403" s="271"/>
      <c r="G403" s="271"/>
      <c r="H403" s="271"/>
      <c r="I403" s="271"/>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1"/>
      <c r="D404" s="271"/>
      <c r="E404" s="271"/>
      <c r="F404" s="271"/>
      <c r="G404" s="271"/>
      <c r="H404" s="271"/>
      <c r="I404" s="271"/>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1"/>
      <c r="D405" s="271"/>
      <c r="E405" s="271"/>
      <c r="F405" s="271"/>
      <c r="G405" s="271"/>
      <c r="H405" s="271"/>
      <c r="I405" s="271"/>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1"/>
      <c r="D406" s="271"/>
      <c r="E406" s="271"/>
      <c r="F406" s="271"/>
      <c r="G406" s="271"/>
      <c r="H406" s="271"/>
      <c r="I406" s="271"/>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1"/>
      <c r="D407" s="271"/>
      <c r="E407" s="271"/>
      <c r="F407" s="271"/>
      <c r="G407" s="271"/>
      <c r="H407" s="271"/>
      <c r="I407" s="271"/>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1"/>
      <c r="D408" s="271"/>
      <c r="E408" s="271"/>
      <c r="F408" s="271"/>
      <c r="G408" s="271"/>
      <c r="H408" s="271"/>
      <c r="I408" s="271"/>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6"/>
      <c r="B431" s="276"/>
      <c r="C431" s="276" t="s">
        <v>24</v>
      </c>
      <c r="D431" s="276"/>
      <c r="E431" s="276"/>
      <c r="F431" s="276"/>
      <c r="G431" s="276"/>
      <c r="H431" s="276"/>
      <c r="I431" s="276"/>
      <c r="J431" s="257" t="s">
        <v>274</v>
      </c>
      <c r="K431" s="277"/>
      <c r="L431" s="277"/>
      <c r="M431" s="277"/>
      <c r="N431" s="277"/>
      <c r="O431" s="277"/>
      <c r="P431" s="134" t="s">
        <v>25</v>
      </c>
      <c r="Q431" s="134"/>
      <c r="R431" s="134"/>
      <c r="S431" s="134"/>
      <c r="T431" s="134"/>
      <c r="U431" s="134"/>
      <c r="V431" s="134"/>
      <c r="W431" s="134"/>
      <c r="X431" s="134"/>
      <c r="Y431" s="278" t="s">
        <v>273</v>
      </c>
      <c r="Z431" s="279"/>
      <c r="AA431" s="279"/>
      <c r="AB431" s="279"/>
      <c r="AC431" s="257" t="s">
        <v>310</v>
      </c>
      <c r="AD431" s="257"/>
      <c r="AE431" s="257"/>
      <c r="AF431" s="257"/>
      <c r="AG431" s="257"/>
      <c r="AH431" s="278" t="s">
        <v>330</v>
      </c>
      <c r="AI431" s="276"/>
      <c r="AJ431" s="276"/>
      <c r="AK431" s="276"/>
      <c r="AL431" s="276" t="s">
        <v>19</v>
      </c>
      <c r="AM431" s="276"/>
      <c r="AN431" s="276"/>
      <c r="AO431" s="280"/>
      <c r="AP431" s="260" t="s">
        <v>275</v>
      </c>
      <c r="AQ431" s="260"/>
      <c r="AR431" s="260"/>
      <c r="AS431" s="260"/>
      <c r="AT431" s="260"/>
      <c r="AU431" s="260"/>
      <c r="AV431" s="260"/>
      <c r="AW431" s="260"/>
      <c r="AX431" s="260"/>
      <c r="AY431">
        <f>$AY$429</f>
        <v>1</v>
      </c>
    </row>
    <row r="432" spans="1:51" ht="30" customHeight="1" x14ac:dyDescent="0.15">
      <c r="A432" s="245">
        <v>1</v>
      </c>
      <c r="B432" s="245">
        <v>1</v>
      </c>
      <c r="C432" s="272" t="s">
        <v>733</v>
      </c>
      <c r="D432" s="271"/>
      <c r="E432" s="271"/>
      <c r="F432" s="271"/>
      <c r="G432" s="271"/>
      <c r="H432" s="271"/>
      <c r="I432" s="271"/>
      <c r="J432" s="248">
        <v>8000020130001</v>
      </c>
      <c r="K432" s="249"/>
      <c r="L432" s="249"/>
      <c r="M432" s="249"/>
      <c r="N432" s="249"/>
      <c r="O432" s="249"/>
      <c r="P432" s="264" t="s">
        <v>734</v>
      </c>
      <c r="Q432" s="265"/>
      <c r="R432" s="265"/>
      <c r="S432" s="265"/>
      <c r="T432" s="265"/>
      <c r="U432" s="265"/>
      <c r="V432" s="265"/>
      <c r="W432" s="265"/>
      <c r="X432" s="265"/>
      <c r="Y432" s="251">
        <v>0.1</v>
      </c>
      <c r="Z432" s="252"/>
      <c r="AA432" s="252"/>
      <c r="AB432" s="253"/>
      <c r="AC432" s="284" t="s">
        <v>735</v>
      </c>
      <c r="AD432" s="285"/>
      <c r="AE432" s="285"/>
      <c r="AF432" s="285"/>
      <c r="AG432" s="285"/>
      <c r="AH432" s="274" t="s">
        <v>367</v>
      </c>
      <c r="AI432" s="275"/>
      <c r="AJ432" s="275"/>
      <c r="AK432" s="275"/>
      <c r="AL432" s="241" t="s">
        <v>367</v>
      </c>
      <c r="AM432" s="242"/>
      <c r="AN432" s="242"/>
      <c r="AO432" s="243"/>
      <c r="AP432" s="244" t="s">
        <v>367</v>
      </c>
      <c r="AQ432" s="244"/>
      <c r="AR432" s="244"/>
      <c r="AS432" s="244"/>
      <c r="AT432" s="244"/>
      <c r="AU432" s="244"/>
      <c r="AV432" s="244"/>
      <c r="AW432" s="244"/>
      <c r="AX432" s="244"/>
      <c r="AY432">
        <f>$AY$429</f>
        <v>1</v>
      </c>
    </row>
    <row r="433" spans="1:51" ht="30" customHeight="1" x14ac:dyDescent="0.15">
      <c r="A433" s="245">
        <v>2</v>
      </c>
      <c r="B433" s="245">
        <v>1</v>
      </c>
      <c r="C433" s="272" t="s">
        <v>736</v>
      </c>
      <c r="D433" s="271"/>
      <c r="E433" s="271"/>
      <c r="F433" s="271"/>
      <c r="G433" s="271"/>
      <c r="H433" s="271"/>
      <c r="I433" s="271"/>
      <c r="J433" s="248">
        <v>6000020271004</v>
      </c>
      <c r="K433" s="249"/>
      <c r="L433" s="249"/>
      <c r="M433" s="249"/>
      <c r="N433" s="249"/>
      <c r="O433" s="249"/>
      <c r="P433" s="264" t="s">
        <v>734</v>
      </c>
      <c r="Q433" s="265"/>
      <c r="R433" s="265"/>
      <c r="S433" s="265"/>
      <c r="T433" s="265"/>
      <c r="U433" s="265"/>
      <c r="V433" s="265"/>
      <c r="W433" s="265"/>
      <c r="X433" s="265"/>
      <c r="Y433" s="251">
        <v>0</v>
      </c>
      <c r="Z433" s="252"/>
      <c r="AA433" s="252"/>
      <c r="AB433" s="253"/>
      <c r="AC433" s="284" t="s">
        <v>735</v>
      </c>
      <c r="AD433" s="285"/>
      <c r="AE433" s="285"/>
      <c r="AF433" s="285"/>
      <c r="AG433" s="285"/>
      <c r="AH433" s="274" t="s">
        <v>367</v>
      </c>
      <c r="AI433" s="275"/>
      <c r="AJ433" s="275"/>
      <c r="AK433" s="275"/>
      <c r="AL433" s="241" t="s">
        <v>367</v>
      </c>
      <c r="AM433" s="242"/>
      <c r="AN433" s="242"/>
      <c r="AO433" s="243"/>
      <c r="AP433" s="244" t="s">
        <v>367</v>
      </c>
      <c r="AQ433" s="244"/>
      <c r="AR433" s="244"/>
      <c r="AS433" s="244"/>
      <c r="AT433" s="244"/>
      <c r="AU433" s="244"/>
      <c r="AV433" s="244"/>
      <c r="AW433" s="244"/>
      <c r="AX433" s="244"/>
      <c r="AY433">
        <f>COUNTA($C$433)</f>
        <v>1</v>
      </c>
    </row>
    <row r="434" spans="1:51" ht="30" customHeight="1" x14ac:dyDescent="0.15">
      <c r="A434" s="245">
        <v>3</v>
      </c>
      <c r="B434" s="245">
        <v>1</v>
      </c>
      <c r="C434" s="272" t="s">
        <v>738</v>
      </c>
      <c r="D434" s="271"/>
      <c r="E434" s="271"/>
      <c r="F434" s="271"/>
      <c r="G434" s="271"/>
      <c r="H434" s="271"/>
      <c r="I434" s="271"/>
      <c r="J434" s="248">
        <v>4000020270008</v>
      </c>
      <c r="K434" s="249"/>
      <c r="L434" s="249"/>
      <c r="M434" s="249"/>
      <c r="N434" s="249"/>
      <c r="O434" s="249"/>
      <c r="P434" s="264" t="s">
        <v>734</v>
      </c>
      <c r="Q434" s="265"/>
      <c r="R434" s="265"/>
      <c r="S434" s="265"/>
      <c r="T434" s="265"/>
      <c r="U434" s="265"/>
      <c r="V434" s="265"/>
      <c r="W434" s="265"/>
      <c r="X434" s="265"/>
      <c r="Y434" s="251">
        <v>0</v>
      </c>
      <c r="Z434" s="252"/>
      <c r="AA434" s="252"/>
      <c r="AB434" s="253"/>
      <c r="AC434" s="284" t="s">
        <v>735</v>
      </c>
      <c r="AD434" s="285"/>
      <c r="AE434" s="285"/>
      <c r="AF434" s="285"/>
      <c r="AG434" s="285"/>
      <c r="AH434" s="274" t="s">
        <v>367</v>
      </c>
      <c r="AI434" s="275"/>
      <c r="AJ434" s="275"/>
      <c r="AK434" s="275"/>
      <c r="AL434" s="241" t="s">
        <v>367</v>
      </c>
      <c r="AM434" s="242"/>
      <c r="AN434" s="242"/>
      <c r="AO434" s="243"/>
      <c r="AP434" s="244" t="s">
        <v>367</v>
      </c>
      <c r="AQ434" s="244"/>
      <c r="AR434" s="244"/>
      <c r="AS434" s="244"/>
      <c r="AT434" s="244"/>
      <c r="AU434" s="244"/>
      <c r="AV434" s="244"/>
      <c r="AW434" s="244"/>
      <c r="AX434" s="244"/>
      <c r="AY434">
        <f>COUNTA($C$434)</f>
        <v>1</v>
      </c>
    </row>
    <row r="435" spans="1:51" ht="30" customHeight="1" x14ac:dyDescent="0.15">
      <c r="A435" s="245">
        <v>4</v>
      </c>
      <c r="B435" s="245">
        <v>1</v>
      </c>
      <c r="C435" s="272" t="s">
        <v>740</v>
      </c>
      <c r="D435" s="271"/>
      <c r="E435" s="271"/>
      <c r="F435" s="271"/>
      <c r="G435" s="271"/>
      <c r="H435" s="271"/>
      <c r="I435" s="271"/>
      <c r="J435" s="248">
        <v>1000020110001</v>
      </c>
      <c r="K435" s="249"/>
      <c r="L435" s="249"/>
      <c r="M435" s="249"/>
      <c r="N435" s="249"/>
      <c r="O435" s="249"/>
      <c r="P435" s="264" t="s">
        <v>734</v>
      </c>
      <c r="Q435" s="265"/>
      <c r="R435" s="265"/>
      <c r="S435" s="265"/>
      <c r="T435" s="265"/>
      <c r="U435" s="265"/>
      <c r="V435" s="265"/>
      <c r="W435" s="265"/>
      <c r="X435" s="265"/>
      <c r="Y435" s="251">
        <v>0</v>
      </c>
      <c r="Z435" s="252"/>
      <c r="AA435" s="252"/>
      <c r="AB435" s="253"/>
      <c r="AC435" s="256" t="s">
        <v>735</v>
      </c>
      <c r="AD435" s="256"/>
      <c r="AE435" s="256"/>
      <c r="AF435" s="256"/>
      <c r="AG435" s="256"/>
      <c r="AH435" s="274" t="s">
        <v>367</v>
      </c>
      <c r="AI435" s="275"/>
      <c r="AJ435" s="275"/>
      <c r="AK435" s="275"/>
      <c r="AL435" s="241" t="s">
        <v>367</v>
      </c>
      <c r="AM435" s="242"/>
      <c r="AN435" s="242"/>
      <c r="AO435" s="243"/>
      <c r="AP435" s="244" t="s">
        <v>367</v>
      </c>
      <c r="AQ435" s="244"/>
      <c r="AR435" s="244"/>
      <c r="AS435" s="244"/>
      <c r="AT435" s="244"/>
      <c r="AU435" s="244"/>
      <c r="AV435" s="244"/>
      <c r="AW435" s="244"/>
      <c r="AX435" s="244"/>
      <c r="AY435">
        <f>COUNTA($C$435)</f>
        <v>1</v>
      </c>
    </row>
    <row r="436" spans="1:51" ht="30" customHeight="1" x14ac:dyDescent="0.15">
      <c r="A436" s="245">
        <v>5</v>
      </c>
      <c r="B436" s="245">
        <v>1</v>
      </c>
      <c r="C436" s="272" t="s">
        <v>737</v>
      </c>
      <c r="D436" s="271"/>
      <c r="E436" s="271"/>
      <c r="F436" s="271"/>
      <c r="G436" s="271"/>
      <c r="H436" s="271"/>
      <c r="I436" s="271"/>
      <c r="J436" s="248">
        <v>4000020120006</v>
      </c>
      <c r="K436" s="249"/>
      <c r="L436" s="249"/>
      <c r="M436" s="249"/>
      <c r="N436" s="249"/>
      <c r="O436" s="249"/>
      <c r="P436" s="264" t="s">
        <v>734</v>
      </c>
      <c r="Q436" s="265"/>
      <c r="R436" s="265"/>
      <c r="S436" s="265"/>
      <c r="T436" s="265"/>
      <c r="U436" s="265"/>
      <c r="V436" s="265"/>
      <c r="W436" s="265"/>
      <c r="X436" s="265"/>
      <c r="Y436" s="251">
        <v>0</v>
      </c>
      <c r="Z436" s="252"/>
      <c r="AA436" s="252"/>
      <c r="AB436" s="253"/>
      <c r="AC436" s="256" t="s">
        <v>735</v>
      </c>
      <c r="AD436" s="256"/>
      <c r="AE436" s="256"/>
      <c r="AF436" s="256"/>
      <c r="AG436" s="256"/>
      <c r="AH436" s="274" t="s">
        <v>367</v>
      </c>
      <c r="AI436" s="275"/>
      <c r="AJ436" s="275"/>
      <c r="AK436" s="275"/>
      <c r="AL436" s="241" t="s">
        <v>367</v>
      </c>
      <c r="AM436" s="242"/>
      <c r="AN436" s="242"/>
      <c r="AO436" s="243"/>
      <c r="AP436" s="244" t="s">
        <v>367</v>
      </c>
      <c r="AQ436" s="244"/>
      <c r="AR436" s="244"/>
      <c r="AS436" s="244"/>
      <c r="AT436" s="244"/>
      <c r="AU436" s="244"/>
      <c r="AV436" s="244"/>
      <c r="AW436" s="244"/>
      <c r="AX436" s="244"/>
      <c r="AY436">
        <f>COUNTA($C$436)</f>
        <v>1</v>
      </c>
    </row>
    <row r="437" spans="1:51" ht="30" customHeight="1" x14ac:dyDescent="0.15">
      <c r="A437" s="245">
        <v>6</v>
      </c>
      <c r="B437" s="245">
        <v>1</v>
      </c>
      <c r="C437" s="272" t="s">
        <v>739</v>
      </c>
      <c r="D437" s="271"/>
      <c r="E437" s="271"/>
      <c r="F437" s="271"/>
      <c r="G437" s="271"/>
      <c r="H437" s="271"/>
      <c r="I437" s="271"/>
      <c r="J437" s="248">
        <v>7000020010006</v>
      </c>
      <c r="K437" s="249"/>
      <c r="L437" s="249"/>
      <c r="M437" s="249"/>
      <c r="N437" s="249"/>
      <c r="O437" s="249"/>
      <c r="P437" s="264" t="s">
        <v>734</v>
      </c>
      <c r="Q437" s="265"/>
      <c r="R437" s="265"/>
      <c r="S437" s="265"/>
      <c r="T437" s="265"/>
      <c r="U437" s="265"/>
      <c r="V437" s="265"/>
      <c r="W437" s="265"/>
      <c r="X437" s="265"/>
      <c r="Y437" s="251">
        <v>0</v>
      </c>
      <c r="Z437" s="252"/>
      <c r="AA437" s="252"/>
      <c r="AB437" s="253"/>
      <c r="AC437" s="284" t="s">
        <v>735</v>
      </c>
      <c r="AD437" s="285"/>
      <c r="AE437" s="285"/>
      <c r="AF437" s="285"/>
      <c r="AG437" s="285"/>
      <c r="AH437" s="274" t="s">
        <v>367</v>
      </c>
      <c r="AI437" s="275"/>
      <c r="AJ437" s="275"/>
      <c r="AK437" s="275"/>
      <c r="AL437" s="241" t="s">
        <v>367</v>
      </c>
      <c r="AM437" s="242"/>
      <c r="AN437" s="242"/>
      <c r="AO437" s="243"/>
      <c r="AP437" s="244" t="s">
        <v>367</v>
      </c>
      <c r="AQ437" s="244"/>
      <c r="AR437" s="244"/>
      <c r="AS437" s="244"/>
      <c r="AT437" s="244"/>
      <c r="AU437" s="244"/>
      <c r="AV437" s="244"/>
      <c r="AW437" s="244"/>
      <c r="AX437" s="244"/>
      <c r="AY437">
        <f>COUNTA($C$437)</f>
        <v>1</v>
      </c>
    </row>
    <row r="438" spans="1:51" ht="30" customHeight="1" x14ac:dyDescent="0.15">
      <c r="A438" s="245">
        <v>7</v>
      </c>
      <c r="B438" s="245">
        <v>1</v>
      </c>
      <c r="C438" s="272" t="s">
        <v>741</v>
      </c>
      <c r="D438" s="271"/>
      <c r="E438" s="271"/>
      <c r="F438" s="271"/>
      <c r="G438" s="271"/>
      <c r="H438" s="271"/>
      <c r="I438" s="271"/>
      <c r="J438" s="248">
        <v>1000020230006</v>
      </c>
      <c r="K438" s="249"/>
      <c r="L438" s="249"/>
      <c r="M438" s="249"/>
      <c r="N438" s="249"/>
      <c r="O438" s="249"/>
      <c r="P438" s="264" t="s">
        <v>734</v>
      </c>
      <c r="Q438" s="265"/>
      <c r="R438" s="265"/>
      <c r="S438" s="265"/>
      <c r="T438" s="265"/>
      <c r="U438" s="265"/>
      <c r="V438" s="265"/>
      <c r="W438" s="265"/>
      <c r="X438" s="265"/>
      <c r="Y438" s="251">
        <v>0</v>
      </c>
      <c r="Z438" s="252"/>
      <c r="AA438" s="252"/>
      <c r="AB438" s="253"/>
      <c r="AC438" s="256" t="s">
        <v>735</v>
      </c>
      <c r="AD438" s="256"/>
      <c r="AE438" s="256"/>
      <c r="AF438" s="256"/>
      <c r="AG438" s="256"/>
      <c r="AH438" s="274" t="s">
        <v>367</v>
      </c>
      <c r="AI438" s="275"/>
      <c r="AJ438" s="275"/>
      <c r="AK438" s="275"/>
      <c r="AL438" s="241" t="s">
        <v>367</v>
      </c>
      <c r="AM438" s="242"/>
      <c r="AN438" s="242"/>
      <c r="AO438" s="243"/>
      <c r="AP438" s="244" t="s">
        <v>367</v>
      </c>
      <c r="AQ438" s="244"/>
      <c r="AR438" s="244"/>
      <c r="AS438" s="244"/>
      <c r="AT438" s="244"/>
      <c r="AU438" s="244"/>
      <c r="AV438" s="244"/>
      <c r="AW438" s="244"/>
      <c r="AX438" s="244"/>
      <c r="AY438">
        <f>COUNTA($C$438)</f>
        <v>1</v>
      </c>
    </row>
    <row r="439" spans="1:51" ht="30" customHeight="1" x14ac:dyDescent="0.15">
      <c r="A439" s="245">
        <v>8</v>
      </c>
      <c r="B439" s="245">
        <v>1</v>
      </c>
      <c r="C439" s="272" t="s">
        <v>757</v>
      </c>
      <c r="D439" s="271"/>
      <c r="E439" s="271"/>
      <c r="F439" s="271"/>
      <c r="G439" s="271"/>
      <c r="H439" s="271"/>
      <c r="I439" s="271"/>
      <c r="J439" s="248">
        <v>3000020231002</v>
      </c>
      <c r="K439" s="249"/>
      <c r="L439" s="249"/>
      <c r="M439" s="249"/>
      <c r="N439" s="249"/>
      <c r="O439" s="249"/>
      <c r="P439" s="264" t="s">
        <v>734</v>
      </c>
      <c r="Q439" s="265"/>
      <c r="R439" s="265"/>
      <c r="S439" s="265"/>
      <c r="T439" s="265"/>
      <c r="U439" s="265"/>
      <c r="V439" s="265"/>
      <c r="W439" s="265"/>
      <c r="X439" s="265"/>
      <c r="Y439" s="251">
        <v>0</v>
      </c>
      <c r="Z439" s="252"/>
      <c r="AA439" s="252"/>
      <c r="AB439" s="253"/>
      <c r="AC439" s="256" t="s">
        <v>735</v>
      </c>
      <c r="AD439" s="256"/>
      <c r="AE439" s="256"/>
      <c r="AF439" s="256"/>
      <c r="AG439" s="256"/>
      <c r="AH439" s="274" t="s">
        <v>367</v>
      </c>
      <c r="AI439" s="275"/>
      <c r="AJ439" s="275"/>
      <c r="AK439" s="275"/>
      <c r="AL439" s="241" t="s">
        <v>367</v>
      </c>
      <c r="AM439" s="242"/>
      <c r="AN439" s="242"/>
      <c r="AO439" s="243"/>
      <c r="AP439" s="244" t="s">
        <v>367</v>
      </c>
      <c r="AQ439" s="244"/>
      <c r="AR439" s="244"/>
      <c r="AS439" s="244"/>
      <c r="AT439" s="244"/>
      <c r="AU439" s="244"/>
      <c r="AV439" s="244"/>
      <c r="AW439" s="244"/>
      <c r="AX439" s="244"/>
      <c r="AY439">
        <f>COUNTA($C$439)</f>
        <v>1</v>
      </c>
    </row>
    <row r="440" spans="1:51" ht="30" customHeight="1" x14ac:dyDescent="0.15">
      <c r="A440" s="245">
        <v>9</v>
      </c>
      <c r="B440" s="245">
        <v>1</v>
      </c>
      <c r="C440" s="272" t="s">
        <v>742</v>
      </c>
      <c r="D440" s="271"/>
      <c r="E440" s="271"/>
      <c r="F440" s="271"/>
      <c r="G440" s="271"/>
      <c r="H440" s="271"/>
      <c r="I440" s="271"/>
      <c r="J440" s="248">
        <v>6000020400009</v>
      </c>
      <c r="K440" s="249"/>
      <c r="L440" s="249"/>
      <c r="M440" s="249"/>
      <c r="N440" s="249"/>
      <c r="O440" s="249"/>
      <c r="P440" s="264" t="s">
        <v>734</v>
      </c>
      <c r="Q440" s="265"/>
      <c r="R440" s="265"/>
      <c r="S440" s="265"/>
      <c r="T440" s="265"/>
      <c r="U440" s="265"/>
      <c r="V440" s="265"/>
      <c r="W440" s="265"/>
      <c r="X440" s="265"/>
      <c r="Y440" s="251">
        <v>0</v>
      </c>
      <c r="Z440" s="252"/>
      <c r="AA440" s="252"/>
      <c r="AB440" s="253"/>
      <c r="AC440" s="256" t="s">
        <v>735</v>
      </c>
      <c r="AD440" s="256"/>
      <c r="AE440" s="256"/>
      <c r="AF440" s="256"/>
      <c r="AG440" s="256"/>
      <c r="AH440" s="274" t="s">
        <v>367</v>
      </c>
      <c r="AI440" s="275"/>
      <c r="AJ440" s="275"/>
      <c r="AK440" s="275"/>
      <c r="AL440" s="241" t="s">
        <v>367</v>
      </c>
      <c r="AM440" s="242"/>
      <c r="AN440" s="242"/>
      <c r="AO440" s="243"/>
      <c r="AP440" s="244" t="s">
        <v>367</v>
      </c>
      <c r="AQ440" s="244"/>
      <c r="AR440" s="244"/>
      <c r="AS440" s="244"/>
      <c r="AT440" s="244"/>
      <c r="AU440" s="244"/>
      <c r="AV440" s="244"/>
      <c r="AW440" s="244"/>
      <c r="AX440" s="244"/>
      <c r="AY440">
        <f>COUNTA($C$440)</f>
        <v>1</v>
      </c>
    </row>
    <row r="441" spans="1:51" ht="30" customHeight="1" x14ac:dyDescent="0.15">
      <c r="A441" s="245">
        <v>10</v>
      </c>
      <c r="B441" s="245">
        <v>1</v>
      </c>
      <c r="C441" s="272" t="s">
        <v>743</v>
      </c>
      <c r="D441" s="271"/>
      <c r="E441" s="271"/>
      <c r="F441" s="271"/>
      <c r="G441" s="271"/>
      <c r="H441" s="271"/>
      <c r="I441" s="271"/>
      <c r="J441" s="248">
        <v>9000020011002</v>
      </c>
      <c r="K441" s="249"/>
      <c r="L441" s="249"/>
      <c r="M441" s="249"/>
      <c r="N441" s="249"/>
      <c r="O441" s="249"/>
      <c r="P441" s="264" t="s">
        <v>734</v>
      </c>
      <c r="Q441" s="265"/>
      <c r="R441" s="265"/>
      <c r="S441" s="265"/>
      <c r="T441" s="265"/>
      <c r="U441" s="265"/>
      <c r="V441" s="265"/>
      <c r="W441" s="265"/>
      <c r="X441" s="265"/>
      <c r="Y441" s="251">
        <v>0</v>
      </c>
      <c r="Z441" s="252"/>
      <c r="AA441" s="252"/>
      <c r="AB441" s="253"/>
      <c r="AC441" s="256" t="s">
        <v>735</v>
      </c>
      <c r="AD441" s="256"/>
      <c r="AE441" s="256"/>
      <c r="AF441" s="256"/>
      <c r="AG441" s="256"/>
      <c r="AH441" s="274" t="s">
        <v>367</v>
      </c>
      <c r="AI441" s="275"/>
      <c r="AJ441" s="275"/>
      <c r="AK441" s="275"/>
      <c r="AL441" s="241" t="s">
        <v>367</v>
      </c>
      <c r="AM441" s="242"/>
      <c r="AN441" s="242"/>
      <c r="AO441" s="243"/>
      <c r="AP441" s="244" t="s">
        <v>367</v>
      </c>
      <c r="AQ441" s="244"/>
      <c r="AR441" s="244"/>
      <c r="AS441" s="244"/>
      <c r="AT441" s="244"/>
      <c r="AU441" s="244"/>
      <c r="AV441" s="244"/>
      <c r="AW441" s="244"/>
      <c r="AX441" s="244"/>
      <c r="AY441">
        <f>COUNTA($C$441)</f>
        <v>1</v>
      </c>
    </row>
    <row r="442" spans="1:51" ht="30" hidden="1" customHeight="1" x14ac:dyDescent="0.15">
      <c r="A442" s="245">
        <v>11</v>
      </c>
      <c r="B442" s="245">
        <v>1</v>
      </c>
      <c r="C442" s="271"/>
      <c r="D442" s="271"/>
      <c r="E442" s="271"/>
      <c r="F442" s="271"/>
      <c r="G442" s="271"/>
      <c r="H442" s="271"/>
      <c r="I442" s="271"/>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2"/>
      <c r="D443" s="271"/>
      <c r="E443" s="271"/>
      <c r="F443" s="271"/>
      <c r="G443" s="271"/>
      <c r="H443" s="271"/>
      <c r="I443" s="271"/>
      <c r="J443" s="248"/>
      <c r="K443" s="249"/>
      <c r="L443" s="249"/>
      <c r="M443" s="249"/>
      <c r="N443" s="249"/>
      <c r="O443" s="249"/>
      <c r="P443" s="264"/>
      <c r="Q443" s="265"/>
      <c r="R443" s="265"/>
      <c r="S443" s="265"/>
      <c r="T443" s="265"/>
      <c r="U443" s="265"/>
      <c r="V443" s="265"/>
      <c r="W443" s="265"/>
      <c r="X443" s="265"/>
      <c r="Y443" s="251"/>
      <c r="Z443" s="252"/>
      <c r="AA443" s="252"/>
      <c r="AB443" s="253"/>
      <c r="AC443" s="256"/>
      <c r="AD443" s="256"/>
      <c r="AE443" s="256"/>
      <c r="AF443" s="256"/>
      <c r="AG443" s="256"/>
      <c r="AH443" s="274"/>
      <c r="AI443" s="275"/>
      <c r="AJ443" s="275"/>
      <c r="AK443" s="275"/>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1"/>
      <c r="D444" s="271"/>
      <c r="E444" s="271"/>
      <c r="F444" s="271"/>
      <c r="G444" s="271"/>
      <c r="H444" s="271"/>
      <c r="I444" s="271"/>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1"/>
      <c r="D445" s="271"/>
      <c r="E445" s="271"/>
      <c r="F445" s="271"/>
      <c r="G445" s="271"/>
      <c r="H445" s="271"/>
      <c r="I445" s="271"/>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1"/>
      <c r="D446" s="271"/>
      <c r="E446" s="271"/>
      <c r="F446" s="271"/>
      <c r="G446" s="271"/>
      <c r="H446" s="271"/>
      <c r="I446" s="271"/>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1"/>
      <c r="D447" s="271"/>
      <c r="E447" s="271"/>
      <c r="F447" s="271"/>
      <c r="G447" s="271"/>
      <c r="H447" s="271"/>
      <c r="I447" s="271"/>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1"/>
      <c r="D448" s="271"/>
      <c r="E448" s="271"/>
      <c r="F448" s="271"/>
      <c r="G448" s="271"/>
      <c r="H448" s="271"/>
      <c r="I448" s="271"/>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1"/>
      <c r="D449" s="271"/>
      <c r="E449" s="271"/>
      <c r="F449" s="271"/>
      <c r="G449" s="271"/>
      <c r="H449" s="271"/>
      <c r="I449" s="271"/>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1"/>
      <c r="D450" s="271"/>
      <c r="E450" s="271"/>
      <c r="F450" s="271"/>
      <c r="G450" s="271"/>
      <c r="H450" s="271"/>
      <c r="I450" s="271"/>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1"/>
      <c r="D451" s="271"/>
      <c r="E451" s="271"/>
      <c r="F451" s="271"/>
      <c r="G451" s="271"/>
      <c r="H451" s="271"/>
      <c r="I451" s="271"/>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1"/>
      <c r="D452" s="271"/>
      <c r="E452" s="271"/>
      <c r="F452" s="271"/>
      <c r="G452" s="271"/>
      <c r="H452" s="271"/>
      <c r="I452" s="271"/>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1"/>
      <c r="D453" s="271"/>
      <c r="E453" s="271"/>
      <c r="F453" s="271"/>
      <c r="G453" s="271"/>
      <c r="H453" s="271"/>
      <c r="I453" s="271"/>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1"/>
      <c r="D454" s="271"/>
      <c r="E454" s="271"/>
      <c r="F454" s="271"/>
      <c r="G454" s="271"/>
      <c r="H454" s="271"/>
      <c r="I454" s="271"/>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1"/>
      <c r="D455" s="271"/>
      <c r="E455" s="271"/>
      <c r="F455" s="271"/>
      <c r="G455" s="271"/>
      <c r="H455" s="271"/>
      <c r="I455" s="271"/>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1"/>
      <c r="D456" s="271"/>
      <c r="E456" s="271"/>
      <c r="F456" s="271"/>
      <c r="G456" s="271"/>
      <c r="H456" s="271"/>
      <c r="I456" s="271"/>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1"/>
      <c r="D457" s="271"/>
      <c r="E457" s="271"/>
      <c r="F457" s="271"/>
      <c r="G457" s="271"/>
      <c r="H457" s="271"/>
      <c r="I457" s="271"/>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1"/>
      <c r="D458" s="271"/>
      <c r="E458" s="271"/>
      <c r="F458" s="271"/>
      <c r="G458" s="271"/>
      <c r="H458" s="271"/>
      <c r="I458" s="271"/>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1"/>
      <c r="D459" s="271"/>
      <c r="E459" s="271"/>
      <c r="F459" s="271"/>
      <c r="G459" s="271"/>
      <c r="H459" s="271"/>
      <c r="I459" s="271"/>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1"/>
      <c r="D460" s="271"/>
      <c r="E460" s="271"/>
      <c r="F460" s="271"/>
      <c r="G460" s="271"/>
      <c r="H460" s="271"/>
      <c r="I460" s="271"/>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1"/>
      <c r="D461" s="271"/>
      <c r="E461" s="271"/>
      <c r="F461" s="271"/>
      <c r="G461" s="271"/>
      <c r="H461" s="271"/>
      <c r="I461" s="271"/>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6"/>
      <c r="B464" s="276"/>
      <c r="C464" s="276" t="s">
        <v>24</v>
      </c>
      <c r="D464" s="276"/>
      <c r="E464" s="276"/>
      <c r="F464" s="276"/>
      <c r="G464" s="276"/>
      <c r="H464" s="276"/>
      <c r="I464" s="276"/>
      <c r="J464" s="257" t="s">
        <v>274</v>
      </c>
      <c r="K464" s="277"/>
      <c r="L464" s="277"/>
      <c r="M464" s="277"/>
      <c r="N464" s="277"/>
      <c r="O464" s="277"/>
      <c r="P464" s="134" t="s">
        <v>25</v>
      </c>
      <c r="Q464" s="134"/>
      <c r="R464" s="134"/>
      <c r="S464" s="134"/>
      <c r="T464" s="134"/>
      <c r="U464" s="134"/>
      <c r="V464" s="134"/>
      <c r="W464" s="134"/>
      <c r="X464" s="134"/>
      <c r="Y464" s="278" t="s">
        <v>273</v>
      </c>
      <c r="Z464" s="279"/>
      <c r="AA464" s="279"/>
      <c r="AB464" s="279"/>
      <c r="AC464" s="257" t="s">
        <v>310</v>
      </c>
      <c r="AD464" s="257"/>
      <c r="AE464" s="257"/>
      <c r="AF464" s="257"/>
      <c r="AG464" s="257"/>
      <c r="AH464" s="278" t="s">
        <v>330</v>
      </c>
      <c r="AI464" s="276"/>
      <c r="AJ464" s="276"/>
      <c r="AK464" s="276"/>
      <c r="AL464" s="276" t="s">
        <v>19</v>
      </c>
      <c r="AM464" s="276"/>
      <c r="AN464" s="276"/>
      <c r="AO464" s="280"/>
      <c r="AP464" s="260" t="s">
        <v>275</v>
      </c>
      <c r="AQ464" s="260"/>
      <c r="AR464" s="260"/>
      <c r="AS464" s="260"/>
      <c r="AT464" s="260"/>
      <c r="AU464" s="260"/>
      <c r="AV464" s="260"/>
      <c r="AW464" s="260"/>
      <c r="AX464" s="260"/>
      <c r="AY464">
        <f>$AY$462</f>
        <v>0</v>
      </c>
    </row>
    <row r="465" spans="1:51" ht="66" hidden="1" customHeight="1" x14ac:dyDescent="0.15">
      <c r="A465" s="245">
        <v>1</v>
      </c>
      <c r="B465" s="245">
        <v>1</v>
      </c>
      <c r="C465" s="261"/>
      <c r="D465" s="262"/>
      <c r="E465" s="262"/>
      <c r="F465" s="262"/>
      <c r="G465" s="262"/>
      <c r="H465" s="262"/>
      <c r="I465" s="263"/>
      <c r="J465" s="281"/>
      <c r="K465" s="282"/>
      <c r="L465" s="282"/>
      <c r="M465" s="282"/>
      <c r="N465" s="282"/>
      <c r="O465" s="283"/>
      <c r="P465" s="264"/>
      <c r="Q465" s="265"/>
      <c r="R465" s="265"/>
      <c r="S465" s="265"/>
      <c r="T465" s="265"/>
      <c r="U465" s="265"/>
      <c r="V465" s="265"/>
      <c r="W465" s="265"/>
      <c r="X465" s="265"/>
      <c r="Y465" s="251"/>
      <c r="Z465" s="252"/>
      <c r="AA465" s="252"/>
      <c r="AB465" s="253"/>
      <c r="AC465" s="284"/>
      <c r="AD465" s="285"/>
      <c r="AE465" s="285"/>
      <c r="AF465" s="285"/>
      <c r="AG465" s="285"/>
      <c r="AH465" s="274"/>
      <c r="AI465" s="275"/>
      <c r="AJ465" s="275"/>
      <c r="AK465" s="275"/>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1"/>
      <c r="D466" s="271"/>
      <c r="E466" s="271"/>
      <c r="F466" s="271"/>
      <c r="G466" s="271"/>
      <c r="H466" s="271"/>
      <c r="I466" s="271"/>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4"/>
      <c r="AI466" s="275"/>
      <c r="AJ466" s="275"/>
      <c r="AK466" s="275"/>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2"/>
      <c r="D467" s="271"/>
      <c r="E467" s="271"/>
      <c r="F467" s="271"/>
      <c r="G467" s="271"/>
      <c r="H467" s="271"/>
      <c r="I467" s="271"/>
      <c r="J467" s="248"/>
      <c r="K467" s="249"/>
      <c r="L467" s="249"/>
      <c r="M467" s="249"/>
      <c r="N467" s="249"/>
      <c r="O467" s="249"/>
      <c r="P467" s="273"/>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2"/>
      <c r="D468" s="271"/>
      <c r="E468" s="271"/>
      <c r="F468" s="271"/>
      <c r="G468" s="271"/>
      <c r="H468" s="271"/>
      <c r="I468" s="271"/>
      <c r="J468" s="248"/>
      <c r="K468" s="249"/>
      <c r="L468" s="249"/>
      <c r="M468" s="249"/>
      <c r="N468" s="249"/>
      <c r="O468" s="249"/>
      <c r="P468" s="273"/>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1"/>
      <c r="D469" s="271"/>
      <c r="E469" s="271"/>
      <c r="F469" s="271"/>
      <c r="G469" s="271"/>
      <c r="H469" s="271"/>
      <c r="I469" s="271"/>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1"/>
      <c r="D470" s="271"/>
      <c r="E470" s="271"/>
      <c r="F470" s="271"/>
      <c r="G470" s="271"/>
      <c r="H470" s="271"/>
      <c r="I470" s="271"/>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1"/>
      <c r="D471" s="271"/>
      <c r="E471" s="271"/>
      <c r="F471" s="271"/>
      <c r="G471" s="271"/>
      <c r="H471" s="271"/>
      <c r="I471" s="271"/>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1"/>
      <c r="D472" s="271"/>
      <c r="E472" s="271"/>
      <c r="F472" s="271"/>
      <c r="G472" s="271"/>
      <c r="H472" s="271"/>
      <c r="I472" s="271"/>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1"/>
      <c r="D473" s="271"/>
      <c r="E473" s="271"/>
      <c r="F473" s="271"/>
      <c r="G473" s="271"/>
      <c r="H473" s="271"/>
      <c r="I473" s="271"/>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1"/>
      <c r="D474" s="271"/>
      <c r="E474" s="271"/>
      <c r="F474" s="271"/>
      <c r="G474" s="271"/>
      <c r="H474" s="271"/>
      <c r="I474" s="271"/>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1"/>
      <c r="D479" s="271"/>
      <c r="E479" s="271"/>
      <c r="F479" s="271"/>
      <c r="G479" s="271"/>
      <c r="H479" s="271"/>
      <c r="I479" s="271"/>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1"/>
      <c r="D480" s="271"/>
      <c r="E480" s="271"/>
      <c r="F480" s="271"/>
      <c r="G480" s="271"/>
      <c r="H480" s="271"/>
      <c r="I480" s="271"/>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1"/>
      <c r="D481" s="271"/>
      <c r="E481" s="271"/>
      <c r="F481" s="271"/>
      <c r="G481" s="271"/>
      <c r="H481" s="271"/>
      <c r="I481" s="271"/>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1"/>
      <c r="D482" s="271"/>
      <c r="E482" s="271"/>
      <c r="F482" s="271"/>
      <c r="G482" s="271"/>
      <c r="H482" s="271"/>
      <c r="I482" s="271"/>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1"/>
      <c r="D483" s="271"/>
      <c r="E483" s="271"/>
      <c r="F483" s="271"/>
      <c r="G483" s="271"/>
      <c r="H483" s="271"/>
      <c r="I483" s="271"/>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1"/>
      <c r="D484" s="271"/>
      <c r="E484" s="271"/>
      <c r="F484" s="271"/>
      <c r="G484" s="271"/>
      <c r="H484" s="271"/>
      <c r="I484" s="271"/>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1"/>
      <c r="D485" s="271"/>
      <c r="E485" s="271"/>
      <c r="F485" s="271"/>
      <c r="G485" s="271"/>
      <c r="H485" s="271"/>
      <c r="I485" s="271"/>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1"/>
      <c r="D486" s="271"/>
      <c r="E486" s="271"/>
      <c r="F486" s="271"/>
      <c r="G486" s="271"/>
      <c r="H486" s="271"/>
      <c r="I486" s="271"/>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1"/>
      <c r="D487" s="271"/>
      <c r="E487" s="271"/>
      <c r="F487" s="271"/>
      <c r="G487" s="271"/>
      <c r="H487" s="271"/>
      <c r="I487" s="271"/>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1"/>
      <c r="D488" s="271"/>
      <c r="E488" s="271"/>
      <c r="F488" s="271"/>
      <c r="G488" s="271"/>
      <c r="H488" s="271"/>
      <c r="I488" s="271"/>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57" t="s">
        <v>274</v>
      </c>
      <c r="K497" s="277"/>
      <c r="L497" s="277"/>
      <c r="M497" s="277"/>
      <c r="N497" s="277"/>
      <c r="O497" s="277"/>
      <c r="P497" s="134" t="s">
        <v>25</v>
      </c>
      <c r="Q497" s="134"/>
      <c r="R497" s="134"/>
      <c r="S497" s="134"/>
      <c r="T497" s="134"/>
      <c r="U497" s="134"/>
      <c r="V497" s="134"/>
      <c r="W497" s="134"/>
      <c r="X497" s="134"/>
      <c r="Y497" s="278" t="s">
        <v>273</v>
      </c>
      <c r="Z497" s="279"/>
      <c r="AA497" s="279"/>
      <c r="AB497" s="279"/>
      <c r="AC497" s="257" t="s">
        <v>310</v>
      </c>
      <c r="AD497" s="257"/>
      <c r="AE497" s="257"/>
      <c r="AF497" s="257"/>
      <c r="AG497" s="257"/>
      <c r="AH497" s="278" t="s">
        <v>330</v>
      </c>
      <c r="AI497" s="276"/>
      <c r="AJ497" s="276"/>
      <c r="AK497" s="276"/>
      <c r="AL497" s="276" t="s">
        <v>19</v>
      </c>
      <c r="AM497" s="276"/>
      <c r="AN497" s="276"/>
      <c r="AO497" s="280"/>
      <c r="AP497" s="260" t="s">
        <v>275</v>
      </c>
      <c r="AQ497" s="260"/>
      <c r="AR497" s="260"/>
      <c r="AS497" s="260"/>
      <c r="AT497" s="260"/>
      <c r="AU497" s="260"/>
      <c r="AV497" s="260"/>
      <c r="AW497" s="260"/>
      <c r="AX497" s="260"/>
      <c r="AY497">
        <f>$AY$495</f>
        <v>0</v>
      </c>
    </row>
    <row r="498" spans="1:51" ht="30" hidden="1" customHeight="1" x14ac:dyDescent="0.15">
      <c r="A498" s="245">
        <v>1</v>
      </c>
      <c r="B498" s="245">
        <v>1</v>
      </c>
      <c r="C498" s="271"/>
      <c r="D498" s="271"/>
      <c r="E498" s="271"/>
      <c r="F498" s="271"/>
      <c r="G498" s="271"/>
      <c r="H498" s="271"/>
      <c r="I498" s="271"/>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4"/>
      <c r="AI498" s="275"/>
      <c r="AJ498" s="275"/>
      <c r="AK498" s="275"/>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1"/>
      <c r="D499" s="271"/>
      <c r="E499" s="271"/>
      <c r="F499" s="271"/>
      <c r="G499" s="271"/>
      <c r="H499" s="271"/>
      <c r="I499" s="271"/>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4"/>
      <c r="AI499" s="275"/>
      <c r="AJ499" s="275"/>
      <c r="AK499" s="275"/>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2"/>
      <c r="D500" s="271"/>
      <c r="E500" s="271"/>
      <c r="F500" s="271"/>
      <c r="G500" s="271"/>
      <c r="H500" s="271"/>
      <c r="I500" s="271"/>
      <c r="J500" s="248"/>
      <c r="K500" s="249"/>
      <c r="L500" s="249"/>
      <c r="M500" s="249"/>
      <c r="N500" s="249"/>
      <c r="O500" s="249"/>
      <c r="P500" s="273"/>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2"/>
      <c r="D501" s="271"/>
      <c r="E501" s="271"/>
      <c r="F501" s="271"/>
      <c r="G501" s="271"/>
      <c r="H501" s="271"/>
      <c r="I501" s="271"/>
      <c r="J501" s="248"/>
      <c r="K501" s="249"/>
      <c r="L501" s="249"/>
      <c r="M501" s="249"/>
      <c r="N501" s="249"/>
      <c r="O501" s="249"/>
      <c r="P501" s="273"/>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1"/>
      <c r="D502" s="271"/>
      <c r="E502" s="271"/>
      <c r="F502" s="271"/>
      <c r="G502" s="271"/>
      <c r="H502" s="271"/>
      <c r="I502" s="271"/>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1"/>
      <c r="D503" s="271"/>
      <c r="E503" s="271"/>
      <c r="F503" s="271"/>
      <c r="G503" s="271"/>
      <c r="H503" s="271"/>
      <c r="I503" s="271"/>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1"/>
      <c r="D504" s="271"/>
      <c r="E504" s="271"/>
      <c r="F504" s="271"/>
      <c r="G504" s="271"/>
      <c r="H504" s="271"/>
      <c r="I504" s="271"/>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1"/>
      <c r="D505" s="271"/>
      <c r="E505" s="271"/>
      <c r="F505" s="271"/>
      <c r="G505" s="271"/>
      <c r="H505" s="271"/>
      <c r="I505" s="271"/>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1"/>
      <c r="D506" s="271"/>
      <c r="E506" s="271"/>
      <c r="F506" s="271"/>
      <c r="G506" s="271"/>
      <c r="H506" s="271"/>
      <c r="I506" s="271"/>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1"/>
      <c r="D507" s="271"/>
      <c r="E507" s="271"/>
      <c r="F507" s="271"/>
      <c r="G507" s="271"/>
      <c r="H507" s="271"/>
      <c r="I507" s="271"/>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57" t="s">
        <v>274</v>
      </c>
      <c r="K530" s="277"/>
      <c r="L530" s="277"/>
      <c r="M530" s="277"/>
      <c r="N530" s="277"/>
      <c r="O530" s="277"/>
      <c r="P530" s="134" t="s">
        <v>25</v>
      </c>
      <c r="Q530" s="134"/>
      <c r="R530" s="134"/>
      <c r="S530" s="134"/>
      <c r="T530" s="134"/>
      <c r="U530" s="134"/>
      <c r="V530" s="134"/>
      <c r="W530" s="134"/>
      <c r="X530" s="134"/>
      <c r="Y530" s="278" t="s">
        <v>273</v>
      </c>
      <c r="Z530" s="279"/>
      <c r="AA530" s="279"/>
      <c r="AB530" s="279"/>
      <c r="AC530" s="257" t="s">
        <v>310</v>
      </c>
      <c r="AD530" s="257"/>
      <c r="AE530" s="257"/>
      <c r="AF530" s="257"/>
      <c r="AG530" s="257"/>
      <c r="AH530" s="278" t="s">
        <v>330</v>
      </c>
      <c r="AI530" s="276"/>
      <c r="AJ530" s="276"/>
      <c r="AK530" s="276"/>
      <c r="AL530" s="276" t="s">
        <v>19</v>
      </c>
      <c r="AM530" s="276"/>
      <c r="AN530" s="276"/>
      <c r="AO530" s="280"/>
      <c r="AP530" s="260" t="s">
        <v>275</v>
      </c>
      <c r="AQ530" s="260"/>
      <c r="AR530" s="260"/>
      <c r="AS530" s="260"/>
      <c r="AT530" s="260"/>
      <c r="AU530" s="260"/>
      <c r="AV530" s="260"/>
      <c r="AW530" s="260"/>
      <c r="AX530" s="260"/>
      <c r="AY530">
        <f>$AY$528</f>
        <v>0</v>
      </c>
    </row>
    <row r="531" spans="1:51" ht="30" hidden="1" customHeight="1" x14ac:dyDescent="0.15">
      <c r="A531" s="245">
        <v>1</v>
      </c>
      <c r="B531" s="245">
        <v>1</v>
      </c>
      <c r="C531" s="271"/>
      <c r="D531" s="271"/>
      <c r="E531" s="271"/>
      <c r="F531" s="271"/>
      <c r="G531" s="271"/>
      <c r="H531" s="271"/>
      <c r="I531" s="271"/>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4"/>
      <c r="AI531" s="275"/>
      <c r="AJ531" s="275"/>
      <c r="AK531" s="275"/>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4"/>
      <c r="AI532" s="275"/>
      <c r="AJ532" s="275"/>
      <c r="AK532" s="275"/>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2"/>
      <c r="D533" s="271"/>
      <c r="E533" s="271"/>
      <c r="F533" s="271"/>
      <c r="G533" s="271"/>
      <c r="H533" s="271"/>
      <c r="I533" s="271"/>
      <c r="J533" s="248"/>
      <c r="K533" s="249"/>
      <c r="L533" s="249"/>
      <c r="M533" s="249"/>
      <c r="N533" s="249"/>
      <c r="O533" s="249"/>
      <c r="P533" s="273"/>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2"/>
      <c r="D534" s="271"/>
      <c r="E534" s="271"/>
      <c r="F534" s="271"/>
      <c r="G534" s="271"/>
      <c r="H534" s="271"/>
      <c r="I534" s="271"/>
      <c r="J534" s="248"/>
      <c r="K534" s="249"/>
      <c r="L534" s="249"/>
      <c r="M534" s="249"/>
      <c r="N534" s="249"/>
      <c r="O534" s="249"/>
      <c r="P534" s="273"/>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57" t="s">
        <v>274</v>
      </c>
      <c r="K563" s="277"/>
      <c r="L563" s="277"/>
      <c r="M563" s="277"/>
      <c r="N563" s="277"/>
      <c r="O563" s="277"/>
      <c r="P563" s="134" t="s">
        <v>25</v>
      </c>
      <c r="Q563" s="134"/>
      <c r="R563" s="134"/>
      <c r="S563" s="134"/>
      <c r="T563" s="134"/>
      <c r="U563" s="134"/>
      <c r="V563" s="134"/>
      <c r="W563" s="134"/>
      <c r="X563" s="134"/>
      <c r="Y563" s="278" t="s">
        <v>273</v>
      </c>
      <c r="Z563" s="279"/>
      <c r="AA563" s="279"/>
      <c r="AB563" s="279"/>
      <c r="AC563" s="257" t="s">
        <v>310</v>
      </c>
      <c r="AD563" s="257"/>
      <c r="AE563" s="257"/>
      <c r="AF563" s="257"/>
      <c r="AG563" s="257"/>
      <c r="AH563" s="278" t="s">
        <v>330</v>
      </c>
      <c r="AI563" s="276"/>
      <c r="AJ563" s="276"/>
      <c r="AK563" s="276"/>
      <c r="AL563" s="276" t="s">
        <v>19</v>
      </c>
      <c r="AM563" s="276"/>
      <c r="AN563" s="276"/>
      <c r="AO563" s="280"/>
      <c r="AP563" s="260" t="s">
        <v>275</v>
      </c>
      <c r="AQ563" s="260"/>
      <c r="AR563" s="260"/>
      <c r="AS563" s="260"/>
      <c r="AT563" s="260"/>
      <c r="AU563" s="260"/>
      <c r="AV563" s="260"/>
      <c r="AW563" s="260"/>
      <c r="AX563" s="260"/>
      <c r="AY563">
        <f>$AY$561</f>
        <v>0</v>
      </c>
    </row>
    <row r="564" spans="1:51" ht="30" hidden="1" customHeight="1" x14ac:dyDescent="0.15">
      <c r="A564" s="245">
        <v>1</v>
      </c>
      <c r="B564" s="245">
        <v>1</v>
      </c>
      <c r="C564" s="271"/>
      <c r="D564" s="271"/>
      <c r="E564" s="271"/>
      <c r="F564" s="271"/>
      <c r="G564" s="271"/>
      <c r="H564" s="271"/>
      <c r="I564" s="271"/>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4"/>
      <c r="AI564" s="275"/>
      <c r="AJ564" s="275"/>
      <c r="AK564" s="275"/>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4"/>
      <c r="AI565" s="275"/>
      <c r="AJ565" s="275"/>
      <c r="AK565" s="275"/>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2"/>
      <c r="D566" s="271"/>
      <c r="E566" s="271"/>
      <c r="F566" s="271"/>
      <c r="G566" s="271"/>
      <c r="H566" s="271"/>
      <c r="I566" s="271"/>
      <c r="J566" s="248"/>
      <c r="K566" s="249"/>
      <c r="L566" s="249"/>
      <c r="M566" s="249"/>
      <c r="N566" s="249"/>
      <c r="O566" s="249"/>
      <c r="P566" s="273"/>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2"/>
      <c r="D567" s="271"/>
      <c r="E567" s="271"/>
      <c r="F567" s="271"/>
      <c r="G567" s="271"/>
      <c r="H567" s="271"/>
      <c r="I567" s="271"/>
      <c r="J567" s="248"/>
      <c r="K567" s="249"/>
      <c r="L567" s="249"/>
      <c r="M567" s="249"/>
      <c r="N567" s="249"/>
      <c r="O567" s="249"/>
      <c r="P567" s="273"/>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57" t="s">
        <v>274</v>
      </c>
      <c r="K596" s="277"/>
      <c r="L596" s="277"/>
      <c r="M596" s="277"/>
      <c r="N596" s="277"/>
      <c r="O596" s="277"/>
      <c r="P596" s="134" t="s">
        <v>25</v>
      </c>
      <c r="Q596" s="134"/>
      <c r="R596" s="134"/>
      <c r="S596" s="134"/>
      <c r="T596" s="134"/>
      <c r="U596" s="134"/>
      <c r="V596" s="134"/>
      <c r="W596" s="134"/>
      <c r="X596" s="134"/>
      <c r="Y596" s="278" t="s">
        <v>273</v>
      </c>
      <c r="Z596" s="279"/>
      <c r="AA596" s="279"/>
      <c r="AB596" s="279"/>
      <c r="AC596" s="257" t="s">
        <v>310</v>
      </c>
      <c r="AD596" s="257"/>
      <c r="AE596" s="257"/>
      <c r="AF596" s="257"/>
      <c r="AG596" s="257"/>
      <c r="AH596" s="278" t="s">
        <v>330</v>
      </c>
      <c r="AI596" s="276"/>
      <c r="AJ596" s="276"/>
      <c r="AK596" s="276"/>
      <c r="AL596" s="276" t="s">
        <v>19</v>
      </c>
      <c r="AM596" s="276"/>
      <c r="AN596" s="276"/>
      <c r="AO596" s="280"/>
      <c r="AP596" s="260" t="s">
        <v>275</v>
      </c>
      <c r="AQ596" s="260"/>
      <c r="AR596" s="260"/>
      <c r="AS596" s="260"/>
      <c r="AT596" s="260"/>
      <c r="AU596" s="260"/>
      <c r="AV596" s="260"/>
      <c r="AW596" s="260"/>
      <c r="AX596" s="260"/>
      <c r="AY596">
        <f>$AY$594</f>
        <v>0</v>
      </c>
    </row>
    <row r="597" spans="1:51" ht="30" hidden="1" customHeight="1" x14ac:dyDescent="0.15">
      <c r="A597" s="245">
        <v>1</v>
      </c>
      <c r="B597" s="245">
        <v>1</v>
      </c>
      <c r="C597" s="271"/>
      <c r="D597" s="271"/>
      <c r="E597" s="271"/>
      <c r="F597" s="271"/>
      <c r="G597" s="271"/>
      <c r="H597" s="271"/>
      <c r="I597" s="271"/>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4"/>
      <c r="AI597" s="275"/>
      <c r="AJ597" s="275"/>
      <c r="AK597" s="275"/>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4"/>
      <c r="AI598" s="275"/>
      <c r="AJ598" s="275"/>
      <c r="AK598" s="275"/>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2"/>
      <c r="D599" s="271"/>
      <c r="E599" s="271"/>
      <c r="F599" s="271"/>
      <c r="G599" s="271"/>
      <c r="H599" s="271"/>
      <c r="I599" s="271"/>
      <c r="J599" s="248"/>
      <c r="K599" s="249"/>
      <c r="L599" s="249"/>
      <c r="M599" s="249"/>
      <c r="N599" s="249"/>
      <c r="O599" s="249"/>
      <c r="P599" s="273"/>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2"/>
      <c r="D600" s="271"/>
      <c r="E600" s="271"/>
      <c r="F600" s="271"/>
      <c r="G600" s="271"/>
      <c r="H600" s="271"/>
      <c r="I600" s="271"/>
      <c r="J600" s="248"/>
      <c r="K600" s="249"/>
      <c r="L600" s="249"/>
      <c r="M600" s="249"/>
      <c r="N600" s="249"/>
      <c r="O600" s="249"/>
      <c r="P600" s="273"/>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6" t="s">
        <v>662</v>
      </c>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c r="AA627" s="267"/>
      <c r="AB627" s="267"/>
      <c r="AC627" s="267"/>
      <c r="AD627" s="267"/>
      <c r="AE627" s="267"/>
      <c r="AF627" s="267"/>
      <c r="AG627" s="267"/>
      <c r="AH627" s="267"/>
      <c r="AI627" s="267"/>
      <c r="AJ627" s="267"/>
      <c r="AK627" s="268"/>
      <c r="AL627" s="269" t="s">
        <v>312</v>
      </c>
      <c r="AM627" s="270"/>
      <c r="AN627" s="27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66" customHeight="1" x14ac:dyDescent="0.15">
      <c r="A631" s="245">
        <v>1</v>
      </c>
      <c r="B631" s="245">
        <v>1</v>
      </c>
      <c r="C631" s="246" t="s">
        <v>750</v>
      </c>
      <c r="D631" s="246"/>
      <c r="E631" s="261" t="s">
        <v>770</v>
      </c>
      <c r="F631" s="262"/>
      <c r="G631" s="262"/>
      <c r="H631" s="262"/>
      <c r="I631" s="263"/>
      <c r="J631" s="248">
        <v>3010001152563</v>
      </c>
      <c r="K631" s="249"/>
      <c r="L631" s="249"/>
      <c r="M631" s="249"/>
      <c r="N631" s="249"/>
      <c r="O631" s="249"/>
      <c r="P631" s="264" t="s">
        <v>746</v>
      </c>
      <c r="Q631" s="265"/>
      <c r="R631" s="265"/>
      <c r="S631" s="265"/>
      <c r="T631" s="265"/>
      <c r="U631" s="265"/>
      <c r="V631" s="265"/>
      <c r="W631" s="265"/>
      <c r="X631" s="265"/>
      <c r="Y631" s="251">
        <v>521.20000000000005</v>
      </c>
      <c r="Z631" s="252"/>
      <c r="AA631" s="252"/>
      <c r="AB631" s="253"/>
      <c r="AC631" s="256" t="s">
        <v>336</v>
      </c>
      <c r="AD631" s="256"/>
      <c r="AE631" s="256"/>
      <c r="AF631" s="256"/>
      <c r="AG631" s="256"/>
      <c r="AH631" s="239">
        <v>1</v>
      </c>
      <c r="AI631" s="240"/>
      <c r="AJ631" s="240"/>
      <c r="AK631" s="240"/>
      <c r="AL631" s="241">
        <v>95</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85" priority="1019">
      <formula>IF(RIGHT(TEXT(P14,"0.#"),1)=".",FALSE,TRUE)</formula>
    </cfRule>
    <cfRule type="expression" dxfId="1584" priority="1020">
      <formula>IF(RIGHT(TEXT(P14,"0.#"),1)=".",TRUE,FALSE)</formula>
    </cfRule>
  </conditionalFormatting>
  <conditionalFormatting sqref="P18:AX18">
    <cfRule type="expression" dxfId="1583" priority="1017">
      <formula>IF(RIGHT(TEXT(P18,"0.#"),1)=".",FALSE,TRUE)</formula>
    </cfRule>
    <cfRule type="expression" dxfId="1582" priority="1018">
      <formula>IF(RIGHT(TEXT(P18,"0.#"),1)=".",TRUE,FALSE)</formula>
    </cfRule>
  </conditionalFormatting>
  <conditionalFormatting sqref="Y311">
    <cfRule type="expression" dxfId="1581" priority="1015">
      <formula>IF(RIGHT(TEXT(Y311,"0.#"),1)=".",FALSE,TRUE)</formula>
    </cfRule>
    <cfRule type="expression" dxfId="1580" priority="1016">
      <formula>IF(RIGHT(TEXT(Y311,"0.#"),1)=".",TRUE,FALSE)</formula>
    </cfRule>
  </conditionalFormatting>
  <conditionalFormatting sqref="Y320">
    <cfRule type="expression" dxfId="1579" priority="1013">
      <formula>IF(RIGHT(TEXT(Y320,"0.#"),1)=".",FALSE,TRUE)</formula>
    </cfRule>
    <cfRule type="expression" dxfId="1578" priority="1014">
      <formula>IF(RIGHT(TEXT(Y320,"0.#"),1)=".",TRUE,FALSE)</formula>
    </cfRule>
  </conditionalFormatting>
  <conditionalFormatting sqref="Y351:Y358 Y349 Y338:Y345 Y336 Y325:Y332 Y323">
    <cfRule type="expression" dxfId="1577" priority="993">
      <formula>IF(RIGHT(TEXT(Y323,"0.#"),1)=".",FALSE,TRUE)</formula>
    </cfRule>
    <cfRule type="expression" dxfId="1576" priority="994">
      <formula>IF(RIGHT(TEXT(Y323,"0.#"),1)=".",TRUE,FALSE)</formula>
    </cfRule>
  </conditionalFormatting>
  <conditionalFormatting sqref="P16:AQ17 P15:AX15 P13:AX13">
    <cfRule type="expression" dxfId="1575" priority="1011">
      <formula>IF(RIGHT(TEXT(P13,"0.#"),1)=".",FALSE,TRUE)</formula>
    </cfRule>
    <cfRule type="expression" dxfId="1574" priority="1012">
      <formula>IF(RIGHT(TEXT(P13,"0.#"),1)=".",TRUE,FALSE)</formula>
    </cfRule>
  </conditionalFormatting>
  <conditionalFormatting sqref="P19:AJ19">
    <cfRule type="expression" dxfId="1573" priority="1009">
      <formula>IF(RIGHT(TEXT(P19,"0.#"),1)=".",FALSE,TRUE)</formula>
    </cfRule>
    <cfRule type="expression" dxfId="1572" priority="1010">
      <formula>IF(RIGHT(TEXT(P19,"0.#"),1)=".",TRUE,FALSE)</formula>
    </cfRule>
  </conditionalFormatting>
  <conditionalFormatting sqref="AE32 AQ32">
    <cfRule type="expression" dxfId="1571" priority="1007">
      <formula>IF(RIGHT(TEXT(AE32,"0.#"),1)=".",FALSE,TRUE)</formula>
    </cfRule>
    <cfRule type="expression" dxfId="1570" priority="1008">
      <formula>IF(RIGHT(TEXT(AE32,"0.#"),1)=".",TRUE,FALSE)</formula>
    </cfRule>
  </conditionalFormatting>
  <conditionalFormatting sqref="Y312:Y319">
    <cfRule type="expression" dxfId="1569" priority="1005">
      <formula>IF(RIGHT(TEXT(Y312,"0.#"),1)=".",FALSE,TRUE)</formula>
    </cfRule>
    <cfRule type="expression" dxfId="1568" priority="1006">
      <formula>IF(RIGHT(TEXT(Y312,"0.#"),1)=".",TRUE,FALSE)</formula>
    </cfRule>
  </conditionalFormatting>
  <conditionalFormatting sqref="AU311">
    <cfRule type="expression" dxfId="1567" priority="1003">
      <formula>IF(RIGHT(TEXT(AU311,"0.#"),1)=".",FALSE,TRUE)</formula>
    </cfRule>
    <cfRule type="expression" dxfId="1566" priority="1004">
      <formula>IF(RIGHT(TEXT(AU311,"0.#"),1)=".",TRUE,FALSE)</formula>
    </cfRule>
  </conditionalFormatting>
  <conditionalFormatting sqref="AU320">
    <cfRule type="expression" dxfId="1565" priority="1001">
      <formula>IF(RIGHT(TEXT(AU320,"0.#"),1)=".",FALSE,TRUE)</formula>
    </cfRule>
    <cfRule type="expression" dxfId="1564" priority="1002">
      <formula>IF(RIGHT(TEXT(AU320,"0.#"),1)=".",TRUE,FALSE)</formula>
    </cfRule>
  </conditionalFormatting>
  <conditionalFormatting sqref="AU312:AU319">
    <cfRule type="expression" dxfId="1563" priority="999">
      <formula>IF(RIGHT(TEXT(AU312,"0.#"),1)=".",FALSE,TRUE)</formula>
    </cfRule>
    <cfRule type="expression" dxfId="1562" priority="1000">
      <formula>IF(RIGHT(TEXT(AU312,"0.#"),1)=".",TRUE,FALSE)</formula>
    </cfRule>
  </conditionalFormatting>
  <conditionalFormatting sqref="Y350 Y337 Y324">
    <cfRule type="expression" dxfId="1561" priority="997">
      <formula>IF(RIGHT(TEXT(Y324,"0.#"),1)=".",FALSE,TRUE)</formula>
    </cfRule>
    <cfRule type="expression" dxfId="1560" priority="998">
      <formula>IF(RIGHT(TEXT(Y324,"0.#"),1)=".",TRUE,FALSE)</formula>
    </cfRule>
  </conditionalFormatting>
  <conditionalFormatting sqref="Y359 Y346 Y333">
    <cfRule type="expression" dxfId="1559" priority="995">
      <formula>IF(RIGHT(TEXT(Y333,"0.#"),1)=".",FALSE,TRUE)</formula>
    </cfRule>
    <cfRule type="expression" dxfId="1558" priority="996">
      <formula>IF(RIGHT(TEXT(Y333,"0.#"),1)=".",TRUE,FALSE)</formula>
    </cfRule>
  </conditionalFormatting>
  <conditionalFormatting sqref="AU350 AU337 AU324">
    <cfRule type="expression" dxfId="1557" priority="991">
      <formula>IF(RIGHT(TEXT(AU324,"0.#"),1)=".",FALSE,TRUE)</formula>
    </cfRule>
    <cfRule type="expression" dxfId="1556" priority="992">
      <formula>IF(RIGHT(TEXT(AU324,"0.#"),1)=".",TRUE,FALSE)</formula>
    </cfRule>
  </conditionalFormatting>
  <conditionalFormatting sqref="AU359 AU346 AU333">
    <cfRule type="expression" dxfId="1555" priority="989">
      <formula>IF(RIGHT(TEXT(AU333,"0.#"),1)=".",FALSE,TRUE)</formula>
    </cfRule>
    <cfRule type="expression" dxfId="1554" priority="990">
      <formula>IF(RIGHT(TEXT(AU333,"0.#"),1)=".",TRUE,FALSE)</formula>
    </cfRule>
  </conditionalFormatting>
  <conditionalFormatting sqref="AU351:AU358 AU349 AU338:AU345 AU336 AU325:AU332 AU323">
    <cfRule type="expression" dxfId="1553" priority="987">
      <formula>IF(RIGHT(TEXT(AU323,"0.#"),1)=".",FALSE,TRUE)</formula>
    </cfRule>
    <cfRule type="expression" dxfId="1552" priority="988">
      <formula>IF(RIGHT(TEXT(AU323,"0.#"),1)=".",TRUE,FALSE)</formula>
    </cfRule>
  </conditionalFormatting>
  <conditionalFormatting sqref="AI32">
    <cfRule type="expression" dxfId="1551" priority="985">
      <formula>IF(RIGHT(TEXT(AI32,"0.#"),1)=".",FALSE,TRUE)</formula>
    </cfRule>
    <cfRule type="expression" dxfId="1550" priority="986">
      <formula>IF(RIGHT(TEXT(AI32,"0.#"),1)=".",TRUE,FALSE)</formula>
    </cfRule>
  </conditionalFormatting>
  <conditionalFormatting sqref="AM32">
    <cfRule type="expression" dxfId="1549" priority="983">
      <formula>IF(RIGHT(TEXT(AM32,"0.#"),1)=".",FALSE,TRUE)</formula>
    </cfRule>
    <cfRule type="expression" dxfId="1548" priority="984">
      <formula>IF(RIGHT(TEXT(AM32,"0.#"),1)=".",TRUE,FALSE)</formula>
    </cfRule>
  </conditionalFormatting>
  <conditionalFormatting sqref="AE33">
    <cfRule type="expression" dxfId="1547" priority="981">
      <formula>IF(RIGHT(TEXT(AE33,"0.#"),1)=".",FALSE,TRUE)</formula>
    </cfRule>
    <cfRule type="expression" dxfId="1546" priority="982">
      <formula>IF(RIGHT(TEXT(AE33,"0.#"),1)=".",TRUE,FALSE)</formula>
    </cfRule>
  </conditionalFormatting>
  <conditionalFormatting sqref="AI33">
    <cfRule type="expression" dxfId="1545" priority="979">
      <formula>IF(RIGHT(TEXT(AI33,"0.#"),1)=".",FALSE,TRUE)</formula>
    </cfRule>
    <cfRule type="expression" dxfId="1544" priority="980">
      <formula>IF(RIGHT(TEXT(AI33,"0.#"),1)=".",TRUE,FALSE)</formula>
    </cfRule>
  </conditionalFormatting>
  <conditionalFormatting sqref="AM33">
    <cfRule type="expression" dxfId="1543" priority="977">
      <formula>IF(RIGHT(TEXT(AM33,"0.#"),1)=".",FALSE,TRUE)</formula>
    </cfRule>
    <cfRule type="expression" dxfId="1542" priority="978">
      <formula>IF(RIGHT(TEXT(AM33,"0.#"),1)=".",TRUE,FALSE)</formula>
    </cfRule>
  </conditionalFormatting>
  <conditionalFormatting sqref="AQ33">
    <cfRule type="expression" dxfId="1541" priority="975">
      <formula>IF(RIGHT(TEXT(AQ33,"0.#"),1)=".",FALSE,TRUE)</formula>
    </cfRule>
    <cfRule type="expression" dxfId="1540" priority="976">
      <formula>IF(RIGHT(TEXT(AQ33,"0.#"),1)=".",TRUE,FALSE)</formula>
    </cfRule>
  </conditionalFormatting>
  <conditionalFormatting sqref="AE210">
    <cfRule type="expression" dxfId="1539" priority="973">
      <formula>IF(RIGHT(TEXT(AE210,"0.#"),1)=".",FALSE,TRUE)</formula>
    </cfRule>
    <cfRule type="expression" dxfId="1538" priority="974">
      <formula>IF(RIGHT(TEXT(AE210,"0.#"),1)=".",TRUE,FALSE)</formula>
    </cfRule>
  </conditionalFormatting>
  <conditionalFormatting sqref="AE211">
    <cfRule type="expression" dxfId="1537" priority="971">
      <formula>IF(RIGHT(TEXT(AE211,"0.#"),1)=".",FALSE,TRUE)</formula>
    </cfRule>
    <cfRule type="expression" dxfId="1536" priority="972">
      <formula>IF(RIGHT(TEXT(AE211,"0.#"),1)=".",TRUE,FALSE)</formula>
    </cfRule>
  </conditionalFormatting>
  <conditionalFormatting sqref="AE212">
    <cfRule type="expression" dxfId="1535" priority="969">
      <formula>IF(RIGHT(TEXT(AE212,"0.#"),1)=".",FALSE,TRUE)</formula>
    </cfRule>
    <cfRule type="expression" dxfId="1534" priority="970">
      <formula>IF(RIGHT(TEXT(AE212,"0.#"),1)=".",TRUE,FALSE)</formula>
    </cfRule>
  </conditionalFormatting>
  <conditionalFormatting sqref="AI212">
    <cfRule type="expression" dxfId="1533" priority="967">
      <formula>IF(RIGHT(TEXT(AI212,"0.#"),1)=".",FALSE,TRUE)</formula>
    </cfRule>
    <cfRule type="expression" dxfId="1532" priority="968">
      <formula>IF(RIGHT(TEXT(AI212,"0.#"),1)=".",TRUE,FALSE)</formula>
    </cfRule>
  </conditionalFormatting>
  <conditionalFormatting sqref="AI211">
    <cfRule type="expression" dxfId="1531" priority="965">
      <formula>IF(RIGHT(TEXT(AI211,"0.#"),1)=".",FALSE,TRUE)</formula>
    </cfRule>
    <cfRule type="expression" dxfId="1530" priority="966">
      <formula>IF(RIGHT(TEXT(AI211,"0.#"),1)=".",TRUE,FALSE)</formula>
    </cfRule>
  </conditionalFormatting>
  <conditionalFormatting sqref="AI210">
    <cfRule type="expression" dxfId="1529" priority="963">
      <formula>IF(RIGHT(TEXT(AI210,"0.#"),1)=".",FALSE,TRUE)</formula>
    </cfRule>
    <cfRule type="expression" dxfId="1528" priority="964">
      <formula>IF(RIGHT(TEXT(AI210,"0.#"),1)=".",TRUE,FALSE)</formula>
    </cfRule>
  </conditionalFormatting>
  <conditionalFormatting sqref="AM210">
    <cfRule type="expression" dxfId="1527" priority="961">
      <formula>IF(RIGHT(TEXT(AM210,"0.#"),1)=".",FALSE,TRUE)</formula>
    </cfRule>
    <cfRule type="expression" dxfId="1526" priority="962">
      <formula>IF(RIGHT(TEXT(AM210,"0.#"),1)=".",TRUE,FALSE)</formula>
    </cfRule>
  </conditionalFormatting>
  <conditionalFormatting sqref="AM211">
    <cfRule type="expression" dxfId="1525" priority="959">
      <formula>IF(RIGHT(TEXT(AM211,"0.#"),1)=".",FALSE,TRUE)</formula>
    </cfRule>
    <cfRule type="expression" dxfId="1524" priority="960">
      <formula>IF(RIGHT(TEXT(AM211,"0.#"),1)=".",TRUE,FALSE)</formula>
    </cfRule>
  </conditionalFormatting>
  <conditionalFormatting sqref="AM212">
    <cfRule type="expression" dxfId="1523" priority="957">
      <formula>IF(RIGHT(TEXT(AM212,"0.#"),1)=".",FALSE,TRUE)</formula>
    </cfRule>
    <cfRule type="expression" dxfId="1522" priority="958">
      <formula>IF(RIGHT(TEXT(AM212,"0.#"),1)=".",TRUE,FALSE)</formula>
    </cfRule>
  </conditionalFormatting>
  <conditionalFormatting sqref="AL368:AO395">
    <cfRule type="expression" dxfId="1521" priority="953">
      <formula>IF(AND(AL368&gt;=0, RIGHT(TEXT(AL368,"0.#"),1)&lt;&gt;"."),TRUE,FALSE)</formula>
    </cfRule>
    <cfRule type="expression" dxfId="1520" priority="954">
      <formula>IF(AND(AL368&gt;=0, RIGHT(TEXT(AL368,"0.#"),1)="."),TRUE,FALSE)</formula>
    </cfRule>
    <cfRule type="expression" dxfId="1519" priority="955">
      <formula>IF(AND(AL368&lt;0, RIGHT(TEXT(AL368,"0.#"),1)&lt;&gt;"."),TRUE,FALSE)</formula>
    </cfRule>
    <cfRule type="expression" dxfId="1518" priority="956">
      <formula>IF(AND(AL368&lt;0, RIGHT(TEXT(AL368,"0.#"),1)="."),TRUE,FALSE)</formula>
    </cfRule>
  </conditionalFormatting>
  <conditionalFormatting sqref="AQ210:AQ212">
    <cfRule type="expression" dxfId="1517" priority="951">
      <formula>IF(RIGHT(TEXT(AQ210,"0.#"),1)=".",FALSE,TRUE)</formula>
    </cfRule>
    <cfRule type="expression" dxfId="1516" priority="952">
      <formula>IF(RIGHT(TEXT(AQ210,"0.#"),1)=".",TRUE,FALSE)</formula>
    </cfRule>
  </conditionalFormatting>
  <conditionalFormatting sqref="AU210:AU212">
    <cfRule type="expression" dxfId="1515" priority="949">
      <formula>IF(RIGHT(TEXT(AU210,"0.#"),1)=".",FALSE,TRUE)</formula>
    </cfRule>
    <cfRule type="expression" dxfId="1514" priority="950">
      <formula>IF(RIGHT(TEXT(AU210,"0.#"),1)=".",TRUE,FALSE)</formula>
    </cfRule>
  </conditionalFormatting>
  <conditionalFormatting sqref="Y368:Y395">
    <cfRule type="expression" dxfId="1513" priority="947">
      <formula>IF(RIGHT(TEXT(Y368,"0.#"),1)=".",FALSE,TRUE)</formula>
    </cfRule>
    <cfRule type="expression" dxfId="1512" priority="948">
      <formula>IF(RIGHT(TEXT(Y368,"0.#"),1)=".",TRUE,FALSE)</formula>
    </cfRule>
  </conditionalFormatting>
  <conditionalFormatting sqref="AL632:AO660">
    <cfRule type="expression" dxfId="1511" priority="943">
      <formula>IF(AND(AL632&gt;=0, RIGHT(TEXT(AL632,"0.#"),1)&lt;&gt;"."),TRUE,FALSE)</formula>
    </cfRule>
    <cfRule type="expression" dxfId="1510" priority="944">
      <formula>IF(AND(AL632&gt;=0, RIGHT(TEXT(AL632,"0.#"),1)="."),TRUE,FALSE)</formula>
    </cfRule>
    <cfRule type="expression" dxfId="1509" priority="945">
      <formula>IF(AND(AL632&lt;0, RIGHT(TEXT(AL632,"0.#"),1)&lt;&gt;"."),TRUE,FALSE)</formula>
    </cfRule>
    <cfRule type="expression" dxfId="1508" priority="946">
      <formula>IF(AND(AL632&lt;0, RIGHT(TEXT(AL632,"0.#"),1)="."),TRUE,FALSE)</formula>
    </cfRule>
  </conditionalFormatting>
  <conditionalFormatting sqref="Y632:Y660">
    <cfRule type="expression" dxfId="1507" priority="941">
      <formula>IF(RIGHT(TEXT(Y632,"0.#"),1)=".",FALSE,TRUE)</formula>
    </cfRule>
    <cfRule type="expression" dxfId="1506" priority="942">
      <formula>IF(RIGHT(TEXT(Y632,"0.#"),1)=".",TRUE,FALSE)</formula>
    </cfRule>
  </conditionalFormatting>
  <conditionalFormatting sqref="AL367:AO367">
    <cfRule type="expression" dxfId="1505" priority="937">
      <formula>IF(AND(AL367&gt;=0, RIGHT(TEXT(AL367,"0.#"),1)&lt;&gt;"."),TRUE,FALSE)</formula>
    </cfRule>
    <cfRule type="expression" dxfId="1504" priority="938">
      <formula>IF(AND(AL367&gt;=0, RIGHT(TEXT(AL367,"0.#"),1)="."),TRUE,FALSE)</formula>
    </cfRule>
    <cfRule type="expression" dxfId="1503" priority="939">
      <formula>IF(AND(AL367&lt;0, RIGHT(TEXT(AL367,"0.#"),1)&lt;&gt;"."),TRUE,FALSE)</formula>
    </cfRule>
    <cfRule type="expression" dxfId="1502" priority="940">
      <formula>IF(AND(AL367&lt;0, RIGHT(TEXT(AL367,"0.#"),1)="."),TRUE,FALSE)</formula>
    </cfRule>
  </conditionalFormatting>
  <conditionalFormatting sqref="Y367">
    <cfRule type="expression" dxfId="1501" priority="935">
      <formula>IF(RIGHT(TEXT(Y367,"0.#"),1)=".",FALSE,TRUE)</formula>
    </cfRule>
    <cfRule type="expression" dxfId="1500" priority="936">
      <formula>IF(RIGHT(TEXT(Y367,"0.#"),1)=".",TRUE,FALSE)</formula>
    </cfRule>
  </conditionalFormatting>
  <conditionalFormatting sqref="Y401:Y428">
    <cfRule type="expression" dxfId="1499" priority="873">
      <formula>IF(RIGHT(TEXT(Y401,"0.#"),1)=".",FALSE,TRUE)</formula>
    </cfRule>
    <cfRule type="expression" dxfId="1498" priority="874">
      <formula>IF(RIGHT(TEXT(Y401,"0.#"),1)=".",TRUE,FALSE)</formula>
    </cfRule>
  </conditionalFormatting>
  <conditionalFormatting sqref="Y442 Y444:Y461">
    <cfRule type="expression" dxfId="1497" priority="861">
      <formula>IF(RIGHT(TEXT(Y442,"0.#"),1)=".",FALSE,TRUE)</formula>
    </cfRule>
    <cfRule type="expression" dxfId="1496" priority="862">
      <formula>IF(RIGHT(TEXT(Y442,"0.#"),1)=".",TRUE,FALSE)</formula>
    </cfRule>
  </conditionalFormatting>
  <conditionalFormatting sqref="Y467:Y494">
    <cfRule type="expression" dxfId="1495" priority="849">
      <formula>IF(RIGHT(TEXT(Y467,"0.#"),1)=".",FALSE,TRUE)</formula>
    </cfRule>
    <cfRule type="expression" dxfId="1494" priority="850">
      <formula>IF(RIGHT(TEXT(Y467,"0.#"),1)=".",TRUE,FALSE)</formula>
    </cfRule>
  </conditionalFormatting>
  <conditionalFormatting sqref="Y466">
    <cfRule type="expression" dxfId="1493" priority="843">
      <formula>IF(RIGHT(TEXT(Y466,"0.#"),1)=".",FALSE,TRUE)</formula>
    </cfRule>
    <cfRule type="expression" dxfId="1492" priority="844">
      <formula>IF(RIGHT(TEXT(Y466,"0.#"),1)=".",TRUE,FALSE)</formula>
    </cfRule>
  </conditionalFormatting>
  <conditionalFormatting sqref="Y500:Y527">
    <cfRule type="expression" dxfId="1491" priority="837">
      <formula>IF(RIGHT(TEXT(Y500,"0.#"),1)=".",FALSE,TRUE)</formula>
    </cfRule>
    <cfRule type="expression" dxfId="1490" priority="838">
      <formula>IF(RIGHT(TEXT(Y500,"0.#"),1)=".",TRUE,FALSE)</formula>
    </cfRule>
  </conditionalFormatting>
  <conditionalFormatting sqref="Y498:Y499">
    <cfRule type="expression" dxfId="1489" priority="831">
      <formula>IF(RIGHT(TEXT(Y498,"0.#"),1)=".",FALSE,TRUE)</formula>
    </cfRule>
    <cfRule type="expression" dxfId="1488" priority="832">
      <formula>IF(RIGHT(TEXT(Y498,"0.#"),1)=".",TRUE,FALSE)</formula>
    </cfRule>
  </conditionalFormatting>
  <conditionalFormatting sqref="Y533:Y560">
    <cfRule type="expression" dxfId="1487" priority="825">
      <formula>IF(RIGHT(TEXT(Y533,"0.#"),1)=".",FALSE,TRUE)</formula>
    </cfRule>
    <cfRule type="expression" dxfId="1486" priority="826">
      <formula>IF(RIGHT(TEXT(Y533,"0.#"),1)=".",TRUE,FALSE)</formula>
    </cfRule>
  </conditionalFormatting>
  <conditionalFormatting sqref="W23">
    <cfRule type="expression" dxfId="1485" priority="933">
      <formula>IF(RIGHT(TEXT(W23,"0.#"),1)=".",FALSE,TRUE)</formula>
    </cfRule>
    <cfRule type="expression" dxfId="1484" priority="934">
      <formula>IF(RIGHT(TEXT(W23,"0.#"),1)=".",TRUE,FALSE)</formula>
    </cfRule>
  </conditionalFormatting>
  <conditionalFormatting sqref="W24:W27">
    <cfRule type="expression" dxfId="1483" priority="931">
      <formula>IF(RIGHT(TEXT(W24,"0.#"),1)=".",FALSE,TRUE)</formula>
    </cfRule>
    <cfRule type="expression" dxfId="1482" priority="932">
      <formula>IF(RIGHT(TEXT(W24,"0.#"),1)=".",TRUE,FALSE)</formula>
    </cfRule>
  </conditionalFormatting>
  <conditionalFormatting sqref="W28">
    <cfRule type="expression" dxfId="1481" priority="929">
      <formula>IF(RIGHT(TEXT(W28,"0.#"),1)=".",FALSE,TRUE)</formula>
    </cfRule>
    <cfRule type="expression" dxfId="1480" priority="930">
      <formula>IF(RIGHT(TEXT(W28,"0.#"),1)=".",TRUE,FALSE)</formula>
    </cfRule>
  </conditionalFormatting>
  <conditionalFormatting sqref="P23">
    <cfRule type="expression" dxfId="1479" priority="927">
      <formula>IF(RIGHT(TEXT(P23,"0.#"),1)=".",FALSE,TRUE)</formula>
    </cfRule>
    <cfRule type="expression" dxfId="1478" priority="928">
      <formula>IF(RIGHT(TEXT(P23,"0.#"),1)=".",TRUE,FALSE)</formula>
    </cfRule>
  </conditionalFormatting>
  <conditionalFormatting sqref="P24:P27">
    <cfRule type="expression" dxfId="1477" priority="925">
      <formula>IF(RIGHT(TEXT(P24,"0.#"),1)=".",FALSE,TRUE)</formula>
    </cfRule>
    <cfRule type="expression" dxfId="1476" priority="926">
      <formula>IF(RIGHT(TEXT(P24,"0.#"),1)=".",TRUE,FALSE)</formula>
    </cfRule>
  </conditionalFormatting>
  <conditionalFormatting sqref="P28">
    <cfRule type="expression" dxfId="1475" priority="923">
      <formula>IF(RIGHT(TEXT(P28,"0.#"),1)=".",FALSE,TRUE)</formula>
    </cfRule>
    <cfRule type="expression" dxfId="1474" priority="924">
      <formula>IF(RIGHT(TEXT(P28,"0.#"),1)=".",TRUE,FALSE)</formula>
    </cfRule>
  </conditionalFormatting>
  <conditionalFormatting sqref="AE202">
    <cfRule type="expression" dxfId="1473" priority="921">
      <formula>IF(RIGHT(TEXT(AE202,"0.#"),1)=".",FALSE,TRUE)</formula>
    </cfRule>
    <cfRule type="expression" dxfId="1472" priority="922">
      <formula>IF(RIGHT(TEXT(AE202,"0.#"),1)=".",TRUE,FALSE)</formula>
    </cfRule>
  </conditionalFormatting>
  <conditionalFormatting sqref="AE203">
    <cfRule type="expression" dxfId="1471" priority="919">
      <formula>IF(RIGHT(TEXT(AE203,"0.#"),1)=".",FALSE,TRUE)</formula>
    </cfRule>
    <cfRule type="expression" dxfId="1470" priority="920">
      <formula>IF(RIGHT(TEXT(AE203,"0.#"),1)=".",TRUE,FALSE)</formula>
    </cfRule>
  </conditionalFormatting>
  <conditionalFormatting sqref="AE204">
    <cfRule type="expression" dxfId="1469" priority="917">
      <formula>IF(RIGHT(TEXT(AE204,"0.#"),1)=".",FALSE,TRUE)</formula>
    </cfRule>
    <cfRule type="expression" dxfId="1468" priority="918">
      <formula>IF(RIGHT(TEXT(AE204,"0.#"),1)=".",TRUE,FALSE)</formula>
    </cfRule>
  </conditionalFormatting>
  <conditionalFormatting sqref="AI204">
    <cfRule type="expression" dxfId="1467" priority="915">
      <formula>IF(RIGHT(TEXT(AI204,"0.#"),1)=".",FALSE,TRUE)</formula>
    </cfRule>
    <cfRule type="expression" dxfId="1466" priority="916">
      <formula>IF(RIGHT(TEXT(AI204,"0.#"),1)=".",TRUE,FALSE)</formula>
    </cfRule>
  </conditionalFormatting>
  <conditionalFormatting sqref="AI203">
    <cfRule type="expression" dxfId="1465" priority="913">
      <formula>IF(RIGHT(TEXT(AI203,"0.#"),1)=".",FALSE,TRUE)</formula>
    </cfRule>
    <cfRule type="expression" dxfId="1464" priority="914">
      <formula>IF(RIGHT(TEXT(AI203,"0.#"),1)=".",TRUE,FALSE)</formula>
    </cfRule>
  </conditionalFormatting>
  <conditionalFormatting sqref="AI202">
    <cfRule type="expression" dxfId="1463" priority="911">
      <formula>IF(RIGHT(TEXT(AI202,"0.#"),1)=".",FALSE,TRUE)</formula>
    </cfRule>
    <cfRule type="expression" dxfId="1462" priority="912">
      <formula>IF(RIGHT(TEXT(AI202,"0.#"),1)=".",TRUE,FALSE)</formula>
    </cfRule>
  </conditionalFormatting>
  <conditionalFormatting sqref="AM202">
    <cfRule type="expression" dxfId="1461" priority="909">
      <formula>IF(RIGHT(TEXT(AM202,"0.#"),1)=".",FALSE,TRUE)</formula>
    </cfRule>
    <cfRule type="expression" dxfId="1460" priority="910">
      <formula>IF(RIGHT(TEXT(AM202,"0.#"),1)=".",TRUE,FALSE)</formula>
    </cfRule>
  </conditionalFormatting>
  <conditionalFormatting sqref="AM203">
    <cfRule type="expression" dxfId="1459" priority="907">
      <formula>IF(RIGHT(TEXT(AM203,"0.#"),1)=".",FALSE,TRUE)</formula>
    </cfRule>
    <cfRule type="expression" dxfId="1458" priority="908">
      <formula>IF(RIGHT(TEXT(AM203,"0.#"),1)=".",TRUE,FALSE)</formula>
    </cfRule>
  </conditionalFormatting>
  <conditionalFormatting sqref="AM204">
    <cfRule type="expression" dxfId="1457" priority="905">
      <formula>IF(RIGHT(TEXT(AM204,"0.#"),1)=".",FALSE,TRUE)</formula>
    </cfRule>
    <cfRule type="expression" dxfId="1456" priority="906">
      <formula>IF(RIGHT(TEXT(AM204,"0.#"),1)=".",TRUE,FALSE)</formula>
    </cfRule>
  </conditionalFormatting>
  <conditionalFormatting sqref="AQ202:AQ204">
    <cfRule type="expression" dxfId="1455" priority="903">
      <formula>IF(RIGHT(TEXT(AQ202,"0.#"),1)=".",FALSE,TRUE)</formula>
    </cfRule>
    <cfRule type="expression" dxfId="1454" priority="904">
      <formula>IF(RIGHT(TEXT(AQ202,"0.#"),1)=".",TRUE,FALSE)</formula>
    </cfRule>
  </conditionalFormatting>
  <conditionalFormatting sqref="AU202:AU204">
    <cfRule type="expression" dxfId="1453" priority="901">
      <formula>IF(RIGHT(TEXT(AU202,"0.#"),1)=".",FALSE,TRUE)</formula>
    </cfRule>
    <cfRule type="expression" dxfId="1452" priority="902">
      <formula>IF(RIGHT(TEXT(AU202,"0.#"),1)=".",TRUE,FALSE)</formula>
    </cfRule>
  </conditionalFormatting>
  <conditionalFormatting sqref="AE205">
    <cfRule type="expression" dxfId="1451" priority="899">
      <formula>IF(RIGHT(TEXT(AE205,"0.#"),1)=".",FALSE,TRUE)</formula>
    </cfRule>
    <cfRule type="expression" dxfId="1450" priority="900">
      <formula>IF(RIGHT(TEXT(AE205,"0.#"),1)=".",TRUE,FALSE)</formula>
    </cfRule>
  </conditionalFormatting>
  <conditionalFormatting sqref="AE206">
    <cfRule type="expression" dxfId="1449" priority="897">
      <formula>IF(RIGHT(TEXT(AE206,"0.#"),1)=".",FALSE,TRUE)</formula>
    </cfRule>
    <cfRule type="expression" dxfId="1448" priority="898">
      <formula>IF(RIGHT(TEXT(AE206,"0.#"),1)=".",TRUE,FALSE)</formula>
    </cfRule>
  </conditionalFormatting>
  <conditionalFormatting sqref="AE207">
    <cfRule type="expression" dxfId="1447" priority="895">
      <formula>IF(RIGHT(TEXT(AE207,"0.#"),1)=".",FALSE,TRUE)</formula>
    </cfRule>
    <cfRule type="expression" dxfId="1446" priority="896">
      <formula>IF(RIGHT(TEXT(AE207,"0.#"),1)=".",TRUE,FALSE)</formula>
    </cfRule>
  </conditionalFormatting>
  <conditionalFormatting sqref="AI207">
    <cfRule type="expression" dxfId="1445" priority="893">
      <formula>IF(RIGHT(TEXT(AI207,"0.#"),1)=".",FALSE,TRUE)</formula>
    </cfRule>
    <cfRule type="expression" dxfId="1444" priority="894">
      <formula>IF(RIGHT(TEXT(AI207,"0.#"),1)=".",TRUE,FALSE)</formula>
    </cfRule>
  </conditionalFormatting>
  <conditionalFormatting sqref="AI206">
    <cfRule type="expression" dxfId="1443" priority="891">
      <formula>IF(RIGHT(TEXT(AI206,"0.#"),1)=".",FALSE,TRUE)</formula>
    </cfRule>
    <cfRule type="expression" dxfId="1442" priority="892">
      <formula>IF(RIGHT(TEXT(AI206,"0.#"),1)=".",TRUE,FALSE)</formula>
    </cfRule>
  </conditionalFormatting>
  <conditionalFormatting sqref="AI205">
    <cfRule type="expression" dxfId="1441" priority="889">
      <formula>IF(RIGHT(TEXT(AI205,"0.#"),1)=".",FALSE,TRUE)</formula>
    </cfRule>
    <cfRule type="expression" dxfId="1440" priority="890">
      <formula>IF(RIGHT(TEXT(AI205,"0.#"),1)=".",TRUE,FALSE)</formula>
    </cfRule>
  </conditionalFormatting>
  <conditionalFormatting sqref="AM205">
    <cfRule type="expression" dxfId="1439" priority="887">
      <formula>IF(RIGHT(TEXT(AM205,"0.#"),1)=".",FALSE,TRUE)</formula>
    </cfRule>
    <cfRule type="expression" dxfId="1438" priority="888">
      <formula>IF(RIGHT(TEXT(AM205,"0.#"),1)=".",TRUE,FALSE)</formula>
    </cfRule>
  </conditionalFormatting>
  <conditionalFormatting sqref="AM206">
    <cfRule type="expression" dxfId="1437" priority="885">
      <formula>IF(RIGHT(TEXT(AM206,"0.#"),1)=".",FALSE,TRUE)</formula>
    </cfRule>
    <cfRule type="expression" dxfId="1436" priority="886">
      <formula>IF(RIGHT(TEXT(AM206,"0.#"),1)=".",TRUE,FALSE)</formula>
    </cfRule>
  </conditionalFormatting>
  <conditionalFormatting sqref="AM207">
    <cfRule type="expression" dxfId="1435" priority="883">
      <formula>IF(RIGHT(TEXT(AM207,"0.#"),1)=".",FALSE,TRUE)</formula>
    </cfRule>
    <cfRule type="expression" dxfId="1434" priority="884">
      <formula>IF(RIGHT(TEXT(AM207,"0.#"),1)=".",TRUE,FALSE)</formula>
    </cfRule>
  </conditionalFormatting>
  <conditionalFormatting sqref="AQ205:AQ207">
    <cfRule type="expression" dxfId="1433" priority="881">
      <formula>IF(RIGHT(TEXT(AQ205,"0.#"),1)=".",FALSE,TRUE)</formula>
    </cfRule>
    <cfRule type="expression" dxfId="1432" priority="882">
      <formula>IF(RIGHT(TEXT(AQ205,"0.#"),1)=".",TRUE,FALSE)</formula>
    </cfRule>
  </conditionalFormatting>
  <conditionalFormatting sqref="AU205:AU207">
    <cfRule type="expression" dxfId="1431" priority="879">
      <formula>IF(RIGHT(TEXT(AU205,"0.#"),1)=".",FALSE,TRUE)</formula>
    </cfRule>
    <cfRule type="expression" dxfId="1430" priority="880">
      <formula>IF(RIGHT(TEXT(AU205,"0.#"),1)=".",TRUE,FALSE)</formula>
    </cfRule>
  </conditionalFormatting>
  <conditionalFormatting sqref="AL401:AO428">
    <cfRule type="expression" dxfId="1429" priority="875">
      <formula>IF(AND(AL401&gt;=0, RIGHT(TEXT(AL401,"0.#"),1)&lt;&gt;"."),TRUE,FALSE)</formula>
    </cfRule>
    <cfRule type="expression" dxfId="1428" priority="876">
      <formula>IF(AND(AL401&gt;=0, RIGHT(TEXT(AL401,"0.#"),1)="."),TRUE,FALSE)</formula>
    </cfRule>
    <cfRule type="expression" dxfId="1427" priority="877">
      <formula>IF(AND(AL401&lt;0, RIGHT(TEXT(AL401,"0.#"),1)&lt;&gt;"."),TRUE,FALSE)</formula>
    </cfRule>
    <cfRule type="expression" dxfId="1426" priority="878">
      <formula>IF(AND(AL401&lt;0, RIGHT(TEXT(AL401,"0.#"),1)="."),TRUE,FALSE)</formula>
    </cfRule>
  </conditionalFormatting>
  <conditionalFormatting sqref="AL442:AO442 AL444:AO461">
    <cfRule type="expression" dxfId="1425" priority="863">
      <formula>IF(AND(AL442&gt;=0, RIGHT(TEXT(AL442,"0.#"),1)&lt;&gt;"."),TRUE,FALSE)</formula>
    </cfRule>
    <cfRule type="expression" dxfId="1424" priority="864">
      <formula>IF(AND(AL442&gt;=0, RIGHT(TEXT(AL442,"0.#"),1)="."),TRUE,FALSE)</formula>
    </cfRule>
    <cfRule type="expression" dxfId="1423" priority="865">
      <formula>IF(AND(AL442&lt;0, RIGHT(TEXT(AL442,"0.#"),1)&lt;&gt;"."),TRUE,FALSE)</formula>
    </cfRule>
    <cfRule type="expression" dxfId="1422" priority="866">
      <formula>IF(AND(AL442&lt;0, RIGHT(TEXT(AL442,"0.#"),1)="."),TRUE,FALSE)</formula>
    </cfRule>
  </conditionalFormatting>
  <conditionalFormatting sqref="AL467:AO494">
    <cfRule type="expression" dxfId="1421" priority="851">
      <formula>IF(AND(AL467&gt;=0, RIGHT(TEXT(AL467,"0.#"),1)&lt;&gt;"."),TRUE,FALSE)</formula>
    </cfRule>
    <cfRule type="expression" dxfId="1420" priority="852">
      <formula>IF(AND(AL467&gt;=0, RIGHT(TEXT(AL467,"0.#"),1)="."),TRUE,FALSE)</formula>
    </cfRule>
    <cfRule type="expression" dxfId="1419" priority="853">
      <formula>IF(AND(AL467&lt;0, RIGHT(TEXT(AL467,"0.#"),1)&lt;&gt;"."),TRUE,FALSE)</formula>
    </cfRule>
    <cfRule type="expression" dxfId="1418" priority="854">
      <formula>IF(AND(AL467&lt;0, RIGHT(TEXT(AL467,"0.#"),1)="."),TRUE,FALSE)</formula>
    </cfRule>
  </conditionalFormatting>
  <conditionalFormatting sqref="AL466:AO466">
    <cfRule type="expression" dxfId="1417" priority="845">
      <formula>IF(AND(AL466&gt;=0, RIGHT(TEXT(AL466,"0.#"),1)&lt;&gt;"."),TRUE,FALSE)</formula>
    </cfRule>
    <cfRule type="expression" dxfId="1416" priority="846">
      <formula>IF(AND(AL466&gt;=0, RIGHT(TEXT(AL466,"0.#"),1)="."),TRUE,FALSE)</formula>
    </cfRule>
    <cfRule type="expression" dxfId="1415" priority="847">
      <formula>IF(AND(AL466&lt;0, RIGHT(TEXT(AL466,"0.#"),1)&lt;&gt;"."),TRUE,FALSE)</formula>
    </cfRule>
    <cfRule type="expression" dxfId="1414" priority="848">
      <formula>IF(AND(AL466&lt;0, RIGHT(TEXT(AL466,"0.#"),1)="."),TRUE,FALSE)</formula>
    </cfRule>
  </conditionalFormatting>
  <conditionalFormatting sqref="AL500:AO527">
    <cfRule type="expression" dxfId="1413" priority="839">
      <formula>IF(AND(AL500&gt;=0, RIGHT(TEXT(AL500,"0.#"),1)&lt;&gt;"."),TRUE,FALSE)</formula>
    </cfRule>
    <cfRule type="expression" dxfId="1412" priority="840">
      <formula>IF(AND(AL500&gt;=0, RIGHT(TEXT(AL500,"0.#"),1)="."),TRUE,FALSE)</formula>
    </cfRule>
    <cfRule type="expression" dxfId="1411" priority="841">
      <formula>IF(AND(AL500&lt;0, RIGHT(TEXT(AL500,"0.#"),1)&lt;&gt;"."),TRUE,FALSE)</formula>
    </cfRule>
    <cfRule type="expression" dxfId="1410" priority="842">
      <formula>IF(AND(AL500&lt;0, RIGHT(TEXT(AL500,"0.#"),1)="."),TRUE,FALSE)</formula>
    </cfRule>
  </conditionalFormatting>
  <conditionalFormatting sqref="AL498:AO499">
    <cfRule type="expression" dxfId="1409" priority="833">
      <formula>IF(AND(AL498&gt;=0, RIGHT(TEXT(AL498,"0.#"),1)&lt;&gt;"."),TRUE,FALSE)</formula>
    </cfRule>
    <cfRule type="expression" dxfId="1408" priority="834">
      <formula>IF(AND(AL498&gt;=0, RIGHT(TEXT(AL498,"0.#"),1)="."),TRUE,FALSE)</formula>
    </cfRule>
    <cfRule type="expression" dxfId="1407" priority="835">
      <formula>IF(AND(AL498&lt;0, RIGHT(TEXT(AL498,"0.#"),1)&lt;&gt;"."),TRUE,FALSE)</formula>
    </cfRule>
    <cfRule type="expression" dxfId="1406" priority="836">
      <formula>IF(AND(AL498&lt;0, RIGHT(TEXT(AL498,"0.#"),1)="."),TRUE,FALSE)</formula>
    </cfRule>
  </conditionalFormatting>
  <conditionalFormatting sqref="AL533:AO560">
    <cfRule type="expression" dxfId="1405" priority="827">
      <formula>IF(AND(AL533&gt;=0, RIGHT(TEXT(AL533,"0.#"),1)&lt;&gt;"."),TRUE,FALSE)</formula>
    </cfRule>
    <cfRule type="expression" dxfId="1404" priority="828">
      <formula>IF(AND(AL533&gt;=0, RIGHT(TEXT(AL533,"0.#"),1)="."),TRUE,FALSE)</formula>
    </cfRule>
    <cfRule type="expression" dxfId="1403" priority="829">
      <formula>IF(AND(AL533&lt;0, RIGHT(TEXT(AL533,"0.#"),1)&lt;&gt;"."),TRUE,FALSE)</formula>
    </cfRule>
    <cfRule type="expression" dxfId="1402" priority="830">
      <formula>IF(AND(AL533&lt;0, RIGHT(TEXT(AL533,"0.#"),1)="."),TRUE,FALSE)</formula>
    </cfRule>
  </conditionalFormatting>
  <conditionalFormatting sqref="AL531:AO532">
    <cfRule type="expression" dxfId="1401" priority="821">
      <formula>IF(AND(AL531&gt;=0, RIGHT(TEXT(AL531,"0.#"),1)&lt;&gt;"."),TRUE,FALSE)</formula>
    </cfRule>
    <cfRule type="expression" dxfId="1400" priority="822">
      <formula>IF(AND(AL531&gt;=0, RIGHT(TEXT(AL531,"0.#"),1)="."),TRUE,FALSE)</formula>
    </cfRule>
    <cfRule type="expression" dxfId="1399" priority="823">
      <formula>IF(AND(AL531&lt;0, RIGHT(TEXT(AL531,"0.#"),1)&lt;&gt;"."),TRUE,FALSE)</formula>
    </cfRule>
    <cfRule type="expression" dxfId="1398" priority="824">
      <formula>IF(AND(AL531&lt;0, RIGHT(TEXT(AL531,"0.#"),1)="."),TRUE,FALSE)</formula>
    </cfRule>
  </conditionalFormatting>
  <conditionalFormatting sqref="Y531:Y532">
    <cfRule type="expression" dxfId="1397" priority="819">
      <formula>IF(RIGHT(TEXT(Y531,"0.#"),1)=".",FALSE,TRUE)</formula>
    </cfRule>
    <cfRule type="expression" dxfId="1396" priority="820">
      <formula>IF(RIGHT(TEXT(Y531,"0.#"),1)=".",TRUE,FALSE)</formula>
    </cfRule>
  </conditionalFormatting>
  <conditionalFormatting sqref="AL566:AO593">
    <cfRule type="expression" dxfId="1395" priority="815">
      <formula>IF(AND(AL566&gt;=0, RIGHT(TEXT(AL566,"0.#"),1)&lt;&gt;"."),TRUE,FALSE)</formula>
    </cfRule>
    <cfRule type="expression" dxfId="1394" priority="816">
      <formula>IF(AND(AL566&gt;=0, RIGHT(TEXT(AL566,"0.#"),1)="."),TRUE,FALSE)</formula>
    </cfRule>
    <cfRule type="expression" dxfId="1393" priority="817">
      <formula>IF(AND(AL566&lt;0, RIGHT(TEXT(AL566,"0.#"),1)&lt;&gt;"."),TRUE,FALSE)</formula>
    </cfRule>
    <cfRule type="expression" dxfId="1392" priority="818">
      <formula>IF(AND(AL566&lt;0, RIGHT(TEXT(AL566,"0.#"),1)="."),TRUE,FALSE)</formula>
    </cfRule>
  </conditionalFormatting>
  <conditionalFormatting sqref="Y566:Y593">
    <cfRule type="expression" dxfId="1391" priority="813">
      <formula>IF(RIGHT(TEXT(Y566,"0.#"),1)=".",FALSE,TRUE)</formula>
    </cfRule>
    <cfRule type="expression" dxfId="1390" priority="814">
      <formula>IF(RIGHT(TEXT(Y566,"0.#"),1)=".",TRUE,FALSE)</formula>
    </cfRule>
  </conditionalFormatting>
  <conditionalFormatting sqref="AL564:AO565">
    <cfRule type="expression" dxfId="1389" priority="809">
      <formula>IF(AND(AL564&gt;=0, RIGHT(TEXT(AL564,"0.#"),1)&lt;&gt;"."),TRUE,FALSE)</formula>
    </cfRule>
    <cfRule type="expression" dxfId="1388" priority="810">
      <formula>IF(AND(AL564&gt;=0, RIGHT(TEXT(AL564,"0.#"),1)="."),TRUE,FALSE)</formula>
    </cfRule>
    <cfRule type="expression" dxfId="1387" priority="811">
      <formula>IF(AND(AL564&lt;0, RIGHT(TEXT(AL564,"0.#"),1)&lt;&gt;"."),TRUE,FALSE)</formula>
    </cfRule>
    <cfRule type="expression" dxfId="1386" priority="812">
      <formula>IF(AND(AL564&lt;0, RIGHT(TEXT(AL564,"0.#"),1)="."),TRUE,FALSE)</formula>
    </cfRule>
  </conditionalFormatting>
  <conditionalFormatting sqref="Y564:Y565">
    <cfRule type="expression" dxfId="1385" priority="807">
      <formula>IF(RIGHT(TEXT(Y564,"0.#"),1)=".",FALSE,TRUE)</formula>
    </cfRule>
    <cfRule type="expression" dxfId="1384" priority="808">
      <formula>IF(RIGHT(TEXT(Y564,"0.#"),1)=".",TRUE,FALSE)</formula>
    </cfRule>
  </conditionalFormatting>
  <conditionalFormatting sqref="AL599:AO626">
    <cfRule type="expression" dxfId="1383" priority="803">
      <formula>IF(AND(AL599&gt;=0, RIGHT(TEXT(AL599,"0.#"),1)&lt;&gt;"."),TRUE,FALSE)</formula>
    </cfRule>
    <cfRule type="expression" dxfId="1382" priority="804">
      <formula>IF(AND(AL599&gt;=0, RIGHT(TEXT(AL599,"0.#"),1)="."),TRUE,FALSE)</formula>
    </cfRule>
    <cfRule type="expression" dxfId="1381" priority="805">
      <formula>IF(AND(AL599&lt;0, RIGHT(TEXT(AL599,"0.#"),1)&lt;&gt;"."),TRUE,FALSE)</formula>
    </cfRule>
    <cfRule type="expression" dxfId="1380" priority="806">
      <formula>IF(AND(AL599&lt;0, RIGHT(TEXT(AL599,"0.#"),1)="."),TRUE,FALSE)</formula>
    </cfRule>
  </conditionalFormatting>
  <conditionalFormatting sqref="Y599:Y626">
    <cfRule type="expression" dxfId="1379" priority="801">
      <formula>IF(RIGHT(TEXT(Y599,"0.#"),1)=".",FALSE,TRUE)</formula>
    </cfRule>
    <cfRule type="expression" dxfId="1378" priority="802">
      <formula>IF(RIGHT(TEXT(Y599,"0.#"),1)=".",TRUE,FALSE)</formula>
    </cfRule>
  </conditionalFormatting>
  <conditionalFormatting sqref="AL597:AO598">
    <cfRule type="expression" dxfId="1377" priority="797">
      <formula>IF(AND(AL597&gt;=0, RIGHT(TEXT(AL597,"0.#"),1)&lt;&gt;"."),TRUE,FALSE)</formula>
    </cfRule>
    <cfRule type="expression" dxfId="1376" priority="798">
      <formula>IF(AND(AL597&gt;=0, RIGHT(TEXT(AL597,"0.#"),1)="."),TRUE,FALSE)</formula>
    </cfRule>
    <cfRule type="expression" dxfId="1375" priority="799">
      <formula>IF(AND(AL597&lt;0, RIGHT(TEXT(AL597,"0.#"),1)&lt;&gt;"."),TRUE,FALSE)</formula>
    </cfRule>
    <cfRule type="expression" dxfId="1374" priority="800">
      <formula>IF(AND(AL597&lt;0, RIGHT(TEXT(AL597,"0.#"),1)="."),TRUE,FALSE)</formula>
    </cfRule>
  </conditionalFormatting>
  <conditionalFormatting sqref="Y597:Y598">
    <cfRule type="expression" dxfId="1373" priority="795">
      <formula>IF(RIGHT(TEXT(Y597,"0.#"),1)=".",FALSE,TRUE)</formula>
    </cfRule>
    <cfRule type="expression" dxfId="1372" priority="796">
      <formula>IF(RIGHT(TEXT(Y597,"0.#"),1)=".",TRUE,FALSE)</formula>
    </cfRule>
  </conditionalFormatting>
  <conditionalFormatting sqref="AU33">
    <cfRule type="expression" dxfId="1371" priority="791">
      <formula>IF(RIGHT(TEXT(AU33,"0.#"),1)=".",FALSE,TRUE)</formula>
    </cfRule>
    <cfRule type="expression" dxfId="1370" priority="792">
      <formula>IF(RIGHT(TEXT(AU33,"0.#"),1)=".",TRUE,FALSE)</formula>
    </cfRule>
  </conditionalFormatting>
  <conditionalFormatting sqref="AU32">
    <cfRule type="expression" dxfId="1369" priority="793">
      <formula>IF(RIGHT(TEXT(AU32,"0.#"),1)=".",FALSE,TRUE)</formula>
    </cfRule>
    <cfRule type="expression" dxfId="1368" priority="794">
      <formula>IF(RIGHT(TEXT(AU32,"0.#"),1)=".",TRUE,FALSE)</formula>
    </cfRule>
  </conditionalFormatting>
  <conditionalFormatting sqref="P29:AC29">
    <cfRule type="expression" dxfId="1367" priority="789">
      <formula>IF(RIGHT(TEXT(P29,"0.#"),1)=".",FALSE,TRUE)</formula>
    </cfRule>
    <cfRule type="expression" dxfId="1366" priority="790">
      <formula>IF(RIGHT(TEXT(P29,"0.#"),1)=".",TRUE,FALSE)</formula>
    </cfRule>
  </conditionalFormatting>
  <conditionalFormatting sqref="AM41">
    <cfRule type="expression" dxfId="1365" priority="771">
      <formula>IF(RIGHT(TEXT(AM41,"0.#"),1)=".",FALSE,TRUE)</formula>
    </cfRule>
    <cfRule type="expression" dxfId="1364" priority="772">
      <formula>IF(RIGHT(TEXT(AM41,"0.#"),1)=".",TRUE,FALSE)</formula>
    </cfRule>
  </conditionalFormatting>
  <conditionalFormatting sqref="AM40">
    <cfRule type="expression" dxfId="1363" priority="773">
      <formula>IF(RIGHT(TEXT(AM40,"0.#"),1)=".",FALSE,TRUE)</formula>
    </cfRule>
    <cfRule type="expression" dxfId="1362" priority="774">
      <formula>IF(RIGHT(TEXT(AM40,"0.#"),1)=".",TRUE,FALSE)</formula>
    </cfRule>
  </conditionalFormatting>
  <conditionalFormatting sqref="AE39">
    <cfRule type="expression" dxfId="1361" priority="787">
      <formula>IF(RIGHT(TEXT(AE39,"0.#"),1)=".",FALSE,TRUE)</formula>
    </cfRule>
    <cfRule type="expression" dxfId="1360" priority="788">
      <formula>IF(RIGHT(TEXT(AE39,"0.#"),1)=".",TRUE,FALSE)</formula>
    </cfRule>
  </conditionalFormatting>
  <conditionalFormatting sqref="AQ39:AQ41">
    <cfRule type="expression" dxfId="1359" priority="769">
      <formula>IF(RIGHT(TEXT(AQ39,"0.#"),1)=".",FALSE,TRUE)</formula>
    </cfRule>
    <cfRule type="expression" dxfId="1358" priority="770">
      <formula>IF(RIGHT(TEXT(AQ39,"0.#"),1)=".",TRUE,FALSE)</formula>
    </cfRule>
  </conditionalFormatting>
  <conditionalFormatting sqref="AU39:AU41">
    <cfRule type="expression" dxfId="1357" priority="767">
      <formula>IF(RIGHT(TEXT(AU39,"0.#"),1)=".",FALSE,TRUE)</formula>
    </cfRule>
    <cfRule type="expression" dxfId="1356" priority="768">
      <formula>IF(RIGHT(TEXT(AU39,"0.#"),1)=".",TRUE,FALSE)</formula>
    </cfRule>
  </conditionalFormatting>
  <conditionalFormatting sqref="AI41">
    <cfRule type="expression" dxfId="1355" priority="781">
      <formula>IF(RIGHT(TEXT(AI41,"0.#"),1)=".",FALSE,TRUE)</formula>
    </cfRule>
    <cfRule type="expression" dxfId="1354" priority="782">
      <formula>IF(RIGHT(TEXT(AI41,"0.#"),1)=".",TRUE,FALSE)</formula>
    </cfRule>
  </conditionalFormatting>
  <conditionalFormatting sqref="AE40">
    <cfRule type="expression" dxfId="1353" priority="785">
      <formula>IF(RIGHT(TEXT(AE40,"0.#"),1)=".",FALSE,TRUE)</formula>
    </cfRule>
    <cfRule type="expression" dxfId="1352" priority="786">
      <formula>IF(RIGHT(TEXT(AE40,"0.#"),1)=".",TRUE,FALSE)</formula>
    </cfRule>
  </conditionalFormatting>
  <conditionalFormatting sqref="AE41">
    <cfRule type="expression" dxfId="1351" priority="783">
      <formula>IF(RIGHT(TEXT(AE41,"0.#"),1)=".",FALSE,TRUE)</formula>
    </cfRule>
    <cfRule type="expression" dxfId="1350" priority="784">
      <formula>IF(RIGHT(TEXT(AE41,"0.#"),1)=".",TRUE,FALSE)</formula>
    </cfRule>
  </conditionalFormatting>
  <conditionalFormatting sqref="AM39">
    <cfRule type="expression" dxfId="1349" priority="775">
      <formula>IF(RIGHT(TEXT(AM39,"0.#"),1)=".",FALSE,TRUE)</formula>
    </cfRule>
    <cfRule type="expression" dxfId="1348" priority="776">
      <formula>IF(RIGHT(TEXT(AM39,"0.#"),1)=".",TRUE,FALSE)</formula>
    </cfRule>
  </conditionalFormatting>
  <conditionalFormatting sqref="AI39">
    <cfRule type="expression" dxfId="1347" priority="777">
      <formula>IF(RIGHT(TEXT(AI39,"0.#"),1)=".",FALSE,TRUE)</formula>
    </cfRule>
    <cfRule type="expression" dxfId="1346" priority="778">
      <formula>IF(RIGHT(TEXT(AI39,"0.#"),1)=".",TRUE,FALSE)</formula>
    </cfRule>
  </conditionalFormatting>
  <conditionalFormatting sqref="AI40">
    <cfRule type="expression" dxfId="1345" priority="779">
      <formula>IF(RIGHT(TEXT(AI40,"0.#"),1)=".",FALSE,TRUE)</formula>
    </cfRule>
    <cfRule type="expression" dxfId="1344" priority="780">
      <formula>IF(RIGHT(TEXT(AI40,"0.#"),1)=".",TRUE,FALSE)</formula>
    </cfRule>
  </conditionalFormatting>
  <conditionalFormatting sqref="AM69">
    <cfRule type="expression" dxfId="1343" priority="739">
      <formula>IF(RIGHT(TEXT(AM69,"0.#"),1)=".",FALSE,TRUE)</formula>
    </cfRule>
    <cfRule type="expression" dxfId="1342" priority="740">
      <formula>IF(RIGHT(TEXT(AM69,"0.#"),1)=".",TRUE,FALSE)</formula>
    </cfRule>
  </conditionalFormatting>
  <conditionalFormatting sqref="AE70 AM70">
    <cfRule type="expression" dxfId="1341" priority="737">
      <formula>IF(RIGHT(TEXT(AE70,"0.#"),1)=".",FALSE,TRUE)</formula>
    </cfRule>
    <cfRule type="expression" dxfId="1340" priority="738">
      <formula>IF(RIGHT(TEXT(AE70,"0.#"),1)=".",TRUE,FALSE)</formula>
    </cfRule>
  </conditionalFormatting>
  <conditionalFormatting sqref="AI70">
    <cfRule type="expression" dxfId="1339" priority="735">
      <formula>IF(RIGHT(TEXT(AI70,"0.#"),1)=".",FALSE,TRUE)</formula>
    </cfRule>
    <cfRule type="expression" dxfId="1338" priority="736">
      <formula>IF(RIGHT(TEXT(AI70,"0.#"),1)=".",TRUE,FALSE)</formula>
    </cfRule>
  </conditionalFormatting>
  <conditionalFormatting sqref="AQ70">
    <cfRule type="expression" dxfId="1337" priority="733">
      <formula>IF(RIGHT(TEXT(AQ70,"0.#"),1)=".",FALSE,TRUE)</formula>
    </cfRule>
    <cfRule type="expression" dxfId="1336" priority="734">
      <formula>IF(RIGHT(TEXT(AQ70,"0.#"),1)=".",TRUE,FALSE)</formula>
    </cfRule>
  </conditionalFormatting>
  <conditionalFormatting sqref="AE69 AQ69">
    <cfRule type="expression" dxfId="1335" priority="743">
      <formula>IF(RIGHT(TEXT(AE69,"0.#"),1)=".",FALSE,TRUE)</formula>
    </cfRule>
    <cfRule type="expression" dxfId="1334" priority="744">
      <formula>IF(RIGHT(TEXT(AE69,"0.#"),1)=".",TRUE,FALSE)</formula>
    </cfRule>
  </conditionalFormatting>
  <conditionalFormatting sqref="AI69">
    <cfRule type="expression" dxfId="1333" priority="741">
      <formula>IF(RIGHT(TEXT(AI69,"0.#"),1)=".",FALSE,TRUE)</formula>
    </cfRule>
    <cfRule type="expression" dxfId="1332" priority="742">
      <formula>IF(RIGHT(TEXT(AI69,"0.#"),1)=".",TRUE,FALSE)</formula>
    </cfRule>
  </conditionalFormatting>
  <conditionalFormatting sqref="AE66 AQ66">
    <cfRule type="expression" dxfId="1331" priority="731">
      <formula>IF(RIGHT(TEXT(AE66,"0.#"),1)=".",FALSE,TRUE)</formula>
    </cfRule>
    <cfRule type="expression" dxfId="1330" priority="732">
      <formula>IF(RIGHT(TEXT(AE66,"0.#"),1)=".",TRUE,FALSE)</formula>
    </cfRule>
  </conditionalFormatting>
  <conditionalFormatting sqref="AI66">
    <cfRule type="expression" dxfId="1329" priority="729">
      <formula>IF(RIGHT(TEXT(AI66,"0.#"),1)=".",FALSE,TRUE)</formula>
    </cfRule>
    <cfRule type="expression" dxfId="1328" priority="730">
      <formula>IF(RIGHT(TEXT(AI66,"0.#"),1)=".",TRUE,FALSE)</formula>
    </cfRule>
  </conditionalFormatting>
  <conditionalFormatting sqref="AM66">
    <cfRule type="expression" dxfId="1327" priority="727">
      <formula>IF(RIGHT(TEXT(AM66,"0.#"),1)=".",FALSE,TRUE)</formula>
    </cfRule>
    <cfRule type="expression" dxfId="1326" priority="728">
      <formula>IF(RIGHT(TEXT(AM66,"0.#"),1)=".",TRUE,FALSE)</formula>
    </cfRule>
  </conditionalFormatting>
  <conditionalFormatting sqref="AE67">
    <cfRule type="expression" dxfId="1325" priority="725">
      <formula>IF(RIGHT(TEXT(AE67,"0.#"),1)=".",FALSE,TRUE)</formula>
    </cfRule>
    <cfRule type="expression" dxfId="1324" priority="726">
      <formula>IF(RIGHT(TEXT(AE67,"0.#"),1)=".",TRUE,FALSE)</formula>
    </cfRule>
  </conditionalFormatting>
  <conditionalFormatting sqref="AI67">
    <cfRule type="expression" dxfId="1323" priority="723">
      <formula>IF(RIGHT(TEXT(AI67,"0.#"),1)=".",FALSE,TRUE)</formula>
    </cfRule>
    <cfRule type="expression" dxfId="1322" priority="724">
      <formula>IF(RIGHT(TEXT(AI67,"0.#"),1)=".",TRUE,FALSE)</formula>
    </cfRule>
  </conditionalFormatting>
  <conditionalFormatting sqref="AM67">
    <cfRule type="expression" dxfId="1321" priority="721">
      <formula>IF(RIGHT(TEXT(AM67,"0.#"),1)=".",FALSE,TRUE)</formula>
    </cfRule>
    <cfRule type="expression" dxfId="1320" priority="722">
      <formula>IF(RIGHT(TEXT(AM67,"0.#"),1)=".",TRUE,FALSE)</formula>
    </cfRule>
  </conditionalFormatting>
  <conditionalFormatting sqref="AQ67">
    <cfRule type="expression" dxfId="1319" priority="719">
      <formula>IF(RIGHT(TEXT(AQ67,"0.#"),1)=".",FALSE,TRUE)</formula>
    </cfRule>
    <cfRule type="expression" dxfId="1318" priority="720">
      <formula>IF(RIGHT(TEXT(AQ67,"0.#"),1)=".",TRUE,FALSE)</formula>
    </cfRule>
  </conditionalFormatting>
  <conditionalFormatting sqref="AU66">
    <cfRule type="expression" dxfId="1317" priority="717">
      <formula>IF(RIGHT(TEXT(AU66,"0.#"),1)=".",FALSE,TRUE)</formula>
    </cfRule>
    <cfRule type="expression" dxfId="1316" priority="718">
      <formula>IF(RIGHT(TEXT(AU66,"0.#"),1)=".",TRUE,FALSE)</formula>
    </cfRule>
  </conditionalFormatting>
  <conditionalFormatting sqref="AU67">
    <cfRule type="expression" dxfId="1315" priority="715">
      <formula>IF(RIGHT(TEXT(AU67,"0.#"),1)=".",FALSE,TRUE)</formula>
    </cfRule>
    <cfRule type="expression" dxfId="1314" priority="716">
      <formula>IF(RIGHT(TEXT(AU67,"0.#"),1)=".",TRUE,FALSE)</formula>
    </cfRule>
  </conditionalFormatting>
  <conditionalFormatting sqref="AE100 AQ100">
    <cfRule type="expression" dxfId="1313" priority="677">
      <formula>IF(RIGHT(TEXT(AE100,"0.#"),1)=".",FALSE,TRUE)</formula>
    </cfRule>
    <cfRule type="expression" dxfId="1312" priority="678">
      <formula>IF(RIGHT(TEXT(AE100,"0.#"),1)=".",TRUE,FALSE)</formula>
    </cfRule>
  </conditionalFormatting>
  <conditionalFormatting sqref="AI100">
    <cfRule type="expression" dxfId="1311" priority="675">
      <formula>IF(RIGHT(TEXT(AI100,"0.#"),1)=".",FALSE,TRUE)</formula>
    </cfRule>
    <cfRule type="expression" dxfId="1310" priority="676">
      <formula>IF(RIGHT(TEXT(AI100,"0.#"),1)=".",TRUE,FALSE)</formula>
    </cfRule>
  </conditionalFormatting>
  <conditionalFormatting sqref="AM100">
    <cfRule type="expression" dxfId="1309" priority="673">
      <formula>IF(RIGHT(TEXT(AM100,"0.#"),1)=".",FALSE,TRUE)</formula>
    </cfRule>
    <cfRule type="expression" dxfId="1308" priority="674">
      <formula>IF(RIGHT(TEXT(AM100,"0.#"),1)=".",TRUE,FALSE)</formula>
    </cfRule>
  </conditionalFormatting>
  <conditionalFormatting sqref="AE101">
    <cfRule type="expression" dxfId="1307" priority="671">
      <formula>IF(RIGHT(TEXT(AE101,"0.#"),1)=".",FALSE,TRUE)</formula>
    </cfRule>
    <cfRule type="expression" dxfId="1306" priority="672">
      <formula>IF(RIGHT(TEXT(AE101,"0.#"),1)=".",TRUE,FALSE)</formula>
    </cfRule>
  </conditionalFormatting>
  <conditionalFormatting sqref="AI101">
    <cfRule type="expression" dxfId="1305" priority="669">
      <formula>IF(RIGHT(TEXT(AI101,"0.#"),1)=".",FALSE,TRUE)</formula>
    </cfRule>
    <cfRule type="expression" dxfId="1304" priority="670">
      <formula>IF(RIGHT(TEXT(AI101,"0.#"),1)=".",TRUE,FALSE)</formula>
    </cfRule>
  </conditionalFormatting>
  <conditionalFormatting sqref="AM101">
    <cfRule type="expression" dxfId="1303" priority="667">
      <formula>IF(RIGHT(TEXT(AM101,"0.#"),1)=".",FALSE,TRUE)</formula>
    </cfRule>
    <cfRule type="expression" dxfId="1302" priority="668">
      <formula>IF(RIGHT(TEXT(AM101,"0.#"),1)=".",TRUE,FALSE)</formula>
    </cfRule>
  </conditionalFormatting>
  <conditionalFormatting sqref="AQ101">
    <cfRule type="expression" dxfId="1301" priority="665">
      <formula>IF(RIGHT(TEXT(AQ101,"0.#"),1)=".",FALSE,TRUE)</formula>
    </cfRule>
    <cfRule type="expression" dxfId="1300" priority="666">
      <formula>IF(RIGHT(TEXT(AQ101,"0.#"),1)=".",TRUE,FALSE)</formula>
    </cfRule>
  </conditionalFormatting>
  <conditionalFormatting sqref="AU100">
    <cfRule type="expression" dxfId="1299" priority="663">
      <formula>IF(RIGHT(TEXT(AU100,"0.#"),1)=".",FALSE,TRUE)</formula>
    </cfRule>
    <cfRule type="expression" dxfId="1298" priority="664">
      <formula>IF(RIGHT(TEXT(AU100,"0.#"),1)=".",TRUE,FALSE)</formula>
    </cfRule>
  </conditionalFormatting>
  <conditionalFormatting sqref="AU101">
    <cfRule type="expression" dxfId="1297" priority="661">
      <formula>IF(RIGHT(TEXT(AU101,"0.#"),1)=".",FALSE,TRUE)</formula>
    </cfRule>
    <cfRule type="expression" dxfId="1296" priority="662">
      <formula>IF(RIGHT(TEXT(AU101,"0.#"),1)=".",TRUE,FALSE)</formula>
    </cfRule>
  </conditionalFormatting>
  <conditionalFormatting sqref="AM35">
    <cfRule type="expression" dxfId="1295" priority="655">
      <formula>IF(RIGHT(TEXT(AM35,"0.#"),1)=".",FALSE,TRUE)</formula>
    </cfRule>
    <cfRule type="expression" dxfId="1294" priority="656">
      <formula>IF(RIGHT(TEXT(AM35,"0.#"),1)=".",TRUE,FALSE)</formula>
    </cfRule>
  </conditionalFormatting>
  <conditionalFormatting sqref="AE36 AM36">
    <cfRule type="expression" dxfId="1293" priority="653">
      <formula>IF(RIGHT(TEXT(AE36,"0.#"),1)=".",FALSE,TRUE)</formula>
    </cfRule>
    <cfRule type="expression" dxfId="1292" priority="654">
      <formula>IF(RIGHT(TEXT(AE36,"0.#"),1)=".",TRUE,FALSE)</formula>
    </cfRule>
  </conditionalFormatting>
  <conditionalFormatting sqref="AI36">
    <cfRule type="expression" dxfId="1291" priority="651">
      <formula>IF(RIGHT(TEXT(AI36,"0.#"),1)=".",FALSE,TRUE)</formula>
    </cfRule>
    <cfRule type="expression" dxfId="1290" priority="652">
      <formula>IF(RIGHT(TEXT(AI36,"0.#"),1)=".",TRUE,FALSE)</formula>
    </cfRule>
  </conditionalFormatting>
  <conditionalFormatting sqref="AQ36">
    <cfRule type="expression" dxfId="1289" priority="649">
      <formula>IF(RIGHT(TEXT(AQ36,"0.#"),1)=".",FALSE,TRUE)</formula>
    </cfRule>
    <cfRule type="expression" dxfId="1288" priority="650">
      <formula>IF(RIGHT(TEXT(AQ36,"0.#"),1)=".",TRUE,FALSE)</formula>
    </cfRule>
  </conditionalFormatting>
  <conditionalFormatting sqref="AE35 AQ35">
    <cfRule type="expression" dxfId="1287" priority="659">
      <formula>IF(RIGHT(TEXT(AE35,"0.#"),1)=".",FALSE,TRUE)</formula>
    </cfRule>
    <cfRule type="expression" dxfId="1286" priority="660">
      <formula>IF(RIGHT(TEXT(AE35,"0.#"),1)=".",TRUE,FALSE)</formula>
    </cfRule>
  </conditionalFormatting>
  <conditionalFormatting sqref="AI35">
    <cfRule type="expression" dxfId="1285" priority="657">
      <formula>IF(RIGHT(TEXT(AI35,"0.#"),1)=".",FALSE,TRUE)</formula>
    </cfRule>
    <cfRule type="expression" dxfId="1284" priority="658">
      <formula>IF(RIGHT(TEXT(AI35,"0.#"),1)=".",TRUE,FALSE)</formula>
    </cfRule>
  </conditionalFormatting>
  <conditionalFormatting sqref="AM103">
    <cfRule type="expression" dxfId="1283" priority="643">
      <formula>IF(RIGHT(TEXT(AM103,"0.#"),1)=".",FALSE,TRUE)</formula>
    </cfRule>
    <cfRule type="expression" dxfId="1282" priority="644">
      <formula>IF(RIGHT(TEXT(AM103,"0.#"),1)=".",TRUE,FALSE)</formula>
    </cfRule>
  </conditionalFormatting>
  <conditionalFormatting sqref="AE104 AM104">
    <cfRule type="expression" dxfId="1281" priority="641">
      <formula>IF(RIGHT(TEXT(AE104,"0.#"),1)=".",FALSE,TRUE)</formula>
    </cfRule>
    <cfRule type="expression" dxfId="1280" priority="642">
      <formula>IF(RIGHT(TEXT(AE104,"0.#"),1)=".",TRUE,FALSE)</formula>
    </cfRule>
  </conditionalFormatting>
  <conditionalFormatting sqref="AI104">
    <cfRule type="expression" dxfId="1279" priority="639">
      <formula>IF(RIGHT(TEXT(AI104,"0.#"),1)=".",FALSE,TRUE)</formula>
    </cfRule>
    <cfRule type="expression" dxfId="1278" priority="640">
      <formula>IF(RIGHT(TEXT(AI104,"0.#"),1)=".",TRUE,FALSE)</formula>
    </cfRule>
  </conditionalFormatting>
  <conditionalFormatting sqref="AQ104">
    <cfRule type="expression" dxfId="1277" priority="637">
      <formula>IF(RIGHT(TEXT(AQ104,"0.#"),1)=".",FALSE,TRUE)</formula>
    </cfRule>
    <cfRule type="expression" dxfId="1276" priority="638">
      <formula>IF(RIGHT(TEXT(AQ104,"0.#"),1)=".",TRUE,FALSE)</formula>
    </cfRule>
  </conditionalFormatting>
  <conditionalFormatting sqref="AE103 AQ103">
    <cfRule type="expression" dxfId="1275" priority="647">
      <formula>IF(RIGHT(TEXT(AE103,"0.#"),1)=".",FALSE,TRUE)</formula>
    </cfRule>
    <cfRule type="expression" dxfId="1274" priority="648">
      <formula>IF(RIGHT(TEXT(AE103,"0.#"),1)=".",TRUE,FALSE)</formula>
    </cfRule>
  </conditionalFormatting>
  <conditionalFormatting sqref="AI103">
    <cfRule type="expression" dxfId="1273" priority="645">
      <formula>IF(RIGHT(TEXT(AI103,"0.#"),1)=".",FALSE,TRUE)</formula>
    </cfRule>
    <cfRule type="expression" dxfId="1272" priority="646">
      <formula>IF(RIGHT(TEXT(AI103,"0.#"),1)=".",TRUE,FALSE)</formula>
    </cfRule>
  </conditionalFormatting>
  <conditionalFormatting sqref="AM137">
    <cfRule type="expression" dxfId="1271" priority="631">
      <formula>IF(RIGHT(TEXT(AM137,"0.#"),1)=".",FALSE,TRUE)</formula>
    </cfRule>
    <cfRule type="expression" dxfId="1270" priority="632">
      <formula>IF(RIGHT(TEXT(AM137,"0.#"),1)=".",TRUE,FALSE)</formula>
    </cfRule>
  </conditionalFormatting>
  <conditionalFormatting sqref="AE138 AM138">
    <cfRule type="expression" dxfId="1269" priority="629">
      <formula>IF(RIGHT(TEXT(AE138,"0.#"),1)=".",FALSE,TRUE)</formula>
    </cfRule>
    <cfRule type="expression" dxfId="1268" priority="630">
      <formula>IF(RIGHT(TEXT(AE138,"0.#"),1)=".",TRUE,FALSE)</formula>
    </cfRule>
  </conditionalFormatting>
  <conditionalFormatting sqref="AI138">
    <cfRule type="expression" dxfId="1267" priority="627">
      <formula>IF(RIGHT(TEXT(AI138,"0.#"),1)=".",FALSE,TRUE)</formula>
    </cfRule>
    <cfRule type="expression" dxfId="1266" priority="628">
      <formula>IF(RIGHT(TEXT(AI138,"0.#"),1)=".",TRUE,FALSE)</formula>
    </cfRule>
  </conditionalFormatting>
  <conditionalFormatting sqref="AQ138">
    <cfRule type="expression" dxfId="1265" priority="625">
      <formula>IF(RIGHT(TEXT(AQ138,"0.#"),1)=".",FALSE,TRUE)</formula>
    </cfRule>
    <cfRule type="expression" dxfId="1264" priority="626">
      <formula>IF(RIGHT(TEXT(AQ138,"0.#"),1)=".",TRUE,FALSE)</formula>
    </cfRule>
  </conditionalFormatting>
  <conditionalFormatting sqref="AE137 AQ137">
    <cfRule type="expression" dxfId="1263" priority="635">
      <formula>IF(RIGHT(TEXT(AE137,"0.#"),1)=".",FALSE,TRUE)</formula>
    </cfRule>
    <cfRule type="expression" dxfId="1262" priority="636">
      <formula>IF(RIGHT(TEXT(AE137,"0.#"),1)=".",TRUE,FALSE)</formula>
    </cfRule>
  </conditionalFormatting>
  <conditionalFormatting sqref="AI137">
    <cfRule type="expression" dxfId="1261" priority="633">
      <formula>IF(RIGHT(TEXT(AI137,"0.#"),1)=".",FALSE,TRUE)</formula>
    </cfRule>
    <cfRule type="expression" dxfId="1260" priority="634">
      <formula>IF(RIGHT(TEXT(AI137,"0.#"),1)=".",TRUE,FALSE)</formula>
    </cfRule>
  </conditionalFormatting>
  <conditionalFormatting sqref="AM171">
    <cfRule type="expression" dxfId="1259" priority="619">
      <formula>IF(RIGHT(TEXT(AM171,"0.#"),1)=".",FALSE,TRUE)</formula>
    </cfRule>
    <cfRule type="expression" dxfId="1258" priority="620">
      <formula>IF(RIGHT(TEXT(AM171,"0.#"),1)=".",TRUE,FALSE)</formula>
    </cfRule>
  </conditionalFormatting>
  <conditionalFormatting sqref="AE172 AM172">
    <cfRule type="expression" dxfId="1257" priority="617">
      <formula>IF(RIGHT(TEXT(AE172,"0.#"),1)=".",FALSE,TRUE)</formula>
    </cfRule>
    <cfRule type="expression" dxfId="1256" priority="618">
      <formula>IF(RIGHT(TEXT(AE172,"0.#"),1)=".",TRUE,FALSE)</formula>
    </cfRule>
  </conditionalFormatting>
  <conditionalFormatting sqref="AI172">
    <cfRule type="expression" dxfId="1255" priority="615">
      <formula>IF(RIGHT(TEXT(AI172,"0.#"),1)=".",FALSE,TRUE)</formula>
    </cfRule>
    <cfRule type="expression" dxfId="1254" priority="616">
      <formula>IF(RIGHT(TEXT(AI172,"0.#"),1)=".",TRUE,FALSE)</formula>
    </cfRule>
  </conditionalFormatting>
  <conditionalFormatting sqref="AQ172">
    <cfRule type="expression" dxfId="1253" priority="613">
      <formula>IF(RIGHT(TEXT(AQ172,"0.#"),1)=".",FALSE,TRUE)</formula>
    </cfRule>
    <cfRule type="expression" dxfId="1252" priority="614">
      <formula>IF(RIGHT(TEXT(AQ172,"0.#"),1)=".",TRUE,FALSE)</formula>
    </cfRule>
  </conditionalFormatting>
  <conditionalFormatting sqref="AE171 AQ171">
    <cfRule type="expression" dxfId="1251" priority="623">
      <formula>IF(RIGHT(TEXT(AE171,"0.#"),1)=".",FALSE,TRUE)</formula>
    </cfRule>
    <cfRule type="expression" dxfId="1250" priority="624">
      <formula>IF(RIGHT(TEXT(AE171,"0.#"),1)=".",TRUE,FALSE)</formula>
    </cfRule>
  </conditionalFormatting>
  <conditionalFormatting sqref="AI171">
    <cfRule type="expression" dxfId="1249" priority="621">
      <formula>IF(RIGHT(TEXT(AI171,"0.#"),1)=".",FALSE,TRUE)</formula>
    </cfRule>
    <cfRule type="expression" dxfId="1248" priority="622">
      <formula>IF(RIGHT(TEXT(AI171,"0.#"),1)=".",TRUE,FALSE)</formula>
    </cfRule>
  </conditionalFormatting>
  <conditionalFormatting sqref="AE73">
    <cfRule type="expression" dxfId="1247" priority="611">
      <formula>IF(RIGHT(TEXT(AE73,"0.#"),1)=".",FALSE,TRUE)</formula>
    </cfRule>
    <cfRule type="expression" dxfId="1246" priority="612">
      <formula>IF(RIGHT(TEXT(AE73,"0.#"),1)=".",TRUE,FALSE)</formula>
    </cfRule>
  </conditionalFormatting>
  <conditionalFormatting sqref="AM75">
    <cfRule type="expression" dxfId="1245" priority="595">
      <formula>IF(RIGHT(TEXT(AM75,"0.#"),1)=".",FALSE,TRUE)</formula>
    </cfRule>
    <cfRule type="expression" dxfId="1244" priority="596">
      <formula>IF(RIGHT(TEXT(AM75,"0.#"),1)=".",TRUE,FALSE)</formula>
    </cfRule>
  </conditionalFormatting>
  <conditionalFormatting sqref="AE74">
    <cfRule type="expression" dxfId="1243" priority="609">
      <formula>IF(RIGHT(TEXT(AE74,"0.#"),1)=".",FALSE,TRUE)</formula>
    </cfRule>
    <cfRule type="expression" dxfId="1242" priority="610">
      <formula>IF(RIGHT(TEXT(AE74,"0.#"),1)=".",TRUE,FALSE)</formula>
    </cfRule>
  </conditionalFormatting>
  <conditionalFormatting sqref="AE75">
    <cfRule type="expression" dxfId="1241" priority="607">
      <formula>IF(RIGHT(TEXT(AE75,"0.#"),1)=".",FALSE,TRUE)</formula>
    </cfRule>
    <cfRule type="expression" dxfId="1240" priority="608">
      <formula>IF(RIGHT(TEXT(AE75,"0.#"),1)=".",TRUE,FALSE)</formula>
    </cfRule>
  </conditionalFormatting>
  <conditionalFormatting sqref="AI75">
    <cfRule type="expression" dxfId="1239" priority="605">
      <formula>IF(RIGHT(TEXT(AI75,"0.#"),1)=".",FALSE,TRUE)</formula>
    </cfRule>
    <cfRule type="expression" dxfId="1238" priority="606">
      <formula>IF(RIGHT(TEXT(AI75,"0.#"),1)=".",TRUE,FALSE)</formula>
    </cfRule>
  </conditionalFormatting>
  <conditionalFormatting sqref="AI74">
    <cfRule type="expression" dxfId="1237" priority="603">
      <formula>IF(RIGHT(TEXT(AI74,"0.#"),1)=".",FALSE,TRUE)</formula>
    </cfRule>
    <cfRule type="expression" dxfId="1236" priority="604">
      <formula>IF(RIGHT(TEXT(AI74,"0.#"),1)=".",TRUE,FALSE)</formula>
    </cfRule>
  </conditionalFormatting>
  <conditionalFormatting sqref="AI73">
    <cfRule type="expression" dxfId="1235" priority="601">
      <formula>IF(RIGHT(TEXT(AI73,"0.#"),1)=".",FALSE,TRUE)</formula>
    </cfRule>
    <cfRule type="expression" dxfId="1234" priority="602">
      <formula>IF(RIGHT(TEXT(AI73,"0.#"),1)=".",TRUE,FALSE)</formula>
    </cfRule>
  </conditionalFormatting>
  <conditionalFormatting sqref="AM73">
    <cfRule type="expression" dxfId="1233" priority="599">
      <formula>IF(RIGHT(TEXT(AM73,"0.#"),1)=".",FALSE,TRUE)</formula>
    </cfRule>
    <cfRule type="expression" dxfId="1232" priority="600">
      <formula>IF(RIGHT(TEXT(AM73,"0.#"),1)=".",TRUE,FALSE)</formula>
    </cfRule>
  </conditionalFormatting>
  <conditionalFormatting sqref="AM74">
    <cfRule type="expression" dxfId="1231" priority="597">
      <formula>IF(RIGHT(TEXT(AM74,"0.#"),1)=".",FALSE,TRUE)</formula>
    </cfRule>
    <cfRule type="expression" dxfId="1230" priority="598">
      <formula>IF(RIGHT(TEXT(AM74,"0.#"),1)=".",TRUE,FALSE)</formula>
    </cfRule>
  </conditionalFormatting>
  <conditionalFormatting sqref="AQ73:AQ75">
    <cfRule type="expression" dxfId="1229" priority="593">
      <formula>IF(RIGHT(TEXT(AQ73,"0.#"),1)=".",FALSE,TRUE)</formula>
    </cfRule>
    <cfRule type="expression" dxfId="1228" priority="594">
      <formula>IF(RIGHT(TEXT(AQ73,"0.#"),1)=".",TRUE,FALSE)</formula>
    </cfRule>
  </conditionalFormatting>
  <conditionalFormatting sqref="AU73:AU75">
    <cfRule type="expression" dxfId="1227" priority="591">
      <formula>IF(RIGHT(TEXT(AU73,"0.#"),1)=".",FALSE,TRUE)</formula>
    </cfRule>
    <cfRule type="expression" dxfId="1226" priority="592">
      <formula>IF(RIGHT(TEXT(AU73,"0.#"),1)=".",TRUE,FALSE)</formula>
    </cfRule>
  </conditionalFormatting>
  <conditionalFormatting sqref="AE107">
    <cfRule type="expression" dxfId="1225" priority="589">
      <formula>IF(RIGHT(TEXT(AE107,"0.#"),1)=".",FALSE,TRUE)</formula>
    </cfRule>
    <cfRule type="expression" dxfId="1224" priority="590">
      <formula>IF(RIGHT(TEXT(AE107,"0.#"),1)=".",TRUE,FALSE)</formula>
    </cfRule>
  </conditionalFormatting>
  <conditionalFormatting sqref="AM109">
    <cfRule type="expression" dxfId="1223" priority="573">
      <formula>IF(RIGHT(TEXT(AM109,"0.#"),1)=".",FALSE,TRUE)</formula>
    </cfRule>
    <cfRule type="expression" dxfId="1222" priority="574">
      <formula>IF(RIGHT(TEXT(AM109,"0.#"),1)=".",TRUE,FALSE)</formula>
    </cfRule>
  </conditionalFormatting>
  <conditionalFormatting sqref="AE108">
    <cfRule type="expression" dxfId="1221" priority="587">
      <formula>IF(RIGHT(TEXT(AE108,"0.#"),1)=".",FALSE,TRUE)</formula>
    </cfRule>
    <cfRule type="expression" dxfId="1220" priority="588">
      <formula>IF(RIGHT(TEXT(AE108,"0.#"),1)=".",TRUE,FALSE)</formula>
    </cfRule>
  </conditionalFormatting>
  <conditionalFormatting sqref="AE109">
    <cfRule type="expression" dxfId="1219" priority="585">
      <formula>IF(RIGHT(TEXT(AE109,"0.#"),1)=".",FALSE,TRUE)</formula>
    </cfRule>
    <cfRule type="expression" dxfId="1218" priority="586">
      <formula>IF(RIGHT(TEXT(AE109,"0.#"),1)=".",TRUE,FALSE)</formula>
    </cfRule>
  </conditionalFormatting>
  <conditionalFormatting sqref="AI109">
    <cfRule type="expression" dxfId="1217" priority="583">
      <formula>IF(RIGHT(TEXT(AI109,"0.#"),1)=".",FALSE,TRUE)</formula>
    </cfRule>
    <cfRule type="expression" dxfId="1216" priority="584">
      <formula>IF(RIGHT(TEXT(AI109,"0.#"),1)=".",TRUE,FALSE)</formula>
    </cfRule>
  </conditionalFormatting>
  <conditionalFormatting sqref="AI108">
    <cfRule type="expression" dxfId="1215" priority="581">
      <formula>IF(RIGHT(TEXT(AI108,"0.#"),1)=".",FALSE,TRUE)</formula>
    </cfRule>
    <cfRule type="expression" dxfId="1214" priority="582">
      <formula>IF(RIGHT(TEXT(AI108,"0.#"),1)=".",TRUE,FALSE)</formula>
    </cfRule>
  </conditionalFormatting>
  <conditionalFormatting sqref="AI107">
    <cfRule type="expression" dxfId="1213" priority="579">
      <formula>IF(RIGHT(TEXT(AI107,"0.#"),1)=".",FALSE,TRUE)</formula>
    </cfRule>
    <cfRule type="expression" dxfId="1212" priority="580">
      <formula>IF(RIGHT(TEXT(AI107,"0.#"),1)=".",TRUE,FALSE)</formula>
    </cfRule>
  </conditionalFormatting>
  <conditionalFormatting sqref="AM107">
    <cfRule type="expression" dxfId="1211" priority="577">
      <formula>IF(RIGHT(TEXT(AM107,"0.#"),1)=".",FALSE,TRUE)</formula>
    </cfRule>
    <cfRule type="expression" dxfId="1210" priority="578">
      <formula>IF(RIGHT(TEXT(AM107,"0.#"),1)=".",TRUE,FALSE)</formula>
    </cfRule>
  </conditionalFormatting>
  <conditionalFormatting sqref="AM108">
    <cfRule type="expression" dxfId="1209" priority="575">
      <formula>IF(RIGHT(TEXT(AM108,"0.#"),1)=".",FALSE,TRUE)</formula>
    </cfRule>
    <cfRule type="expression" dxfId="1208" priority="576">
      <formula>IF(RIGHT(TEXT(AM108,"0.#"),1)=".",TRUE,FALSE)</formula>
    </cfRule>
  </conditionalFormatting>
  <conditionalFormatting sqref="AQ107:AQ109">
    <cfRule type="expression" dxfId="1207" priority="571">
      <formula>IF(RIGHT(TEXT(AQ107,"0.#"),1)=".",FALSE,TRUE)</formula>
    </cfRule>
    <cfRule type="expression" dxfId="1206" priority="572">
      <formula>IF(RIGHT(TEXT(AQ107,"0.#"),1)=".",TRUE,FALSE)</formula>
    </cfRule>
  </conditionalFormatting>
  <conditionalFormatting sqref="AU107:AU109">
    <cfRule type="expression" dxfId="1205" priority="569">
      <formula>IF(RIGHT(TEXT(AU107,"0.#"),1)=".",FALSE,TRUE)</formula>
    </cfRule>
    <cfRule type="expression" dxfId="1204" priority="570">
      <formula>IF(RIGHT(TEXT(AU107,"0.#"),1)=".",TRUE,FALSE)</formula>
    </cfRule>
  </conditionalFormatting>
  <conditionalFormatting sqref="AE141">
    <cfRule type="expression" dxfId="1203" priority="567">
      <formula>IF(RIGHT(TEXT(AE141,"0.#"),1)=".",FALSE,TRUE)</formula>
    </cfRule>
    <cfRule type="expression" dxfId="1202" priority="568">
      <formula>IF(RIGHT(TEXT(AE141,"0.#"),1)=".",TRUE,FALSE)</formula>
    </cfRule>
  </conditionalFormatting>
  <conditionalFormatting sqref="AM143">
    <cfRule type="expression" dxfId="1201" priority="551">
      <formula>IF(RIGHT(TEXT(AM143,"0.#"),1)=".",FALSE,TRUE)</formula>
    </cfRule>
    <cfRule type="expression" dxfId="1200" priority="552">
      <formula>IF(RIGHT(TEXT(AM143,"0.#"),1)=".",TRUE,FALSE)</formula>
    </cfRule>
  </conditionalFormatting>
  <conditionalFormatting sqref="AE142">
    <cfRule type="expression" dxfId="1199" priority="565">
      <formula>IF(RIGHT(TEXT(AE142,"0.#"),1)=".",FALSE,TRUE)</formula>
    </cfRule>
    <cfRule type="expression" dxfId="1198" priority="566">
      <formula>IF(RIGHT(TEXT(AE142,"0.#"),1)=".",TRUE,FALSE)</formula>
    </cfRule>
  </conditionalFormatting>
  <conditionalFormatting sqref="AE143">
    <cfRule type="expression" dxfId="1197" priority="563">
      <formula>IF(RIGHT(TEXT(AE143,"0.#"),1)=".",FALSE,TRUE)</formula>
    </cfRule>
    <cfRule type="expression" dxfId="1196" priority="564">
      <formula>IF(RIGHT(TEXT(AE143,"0.#"),1)=".",TRUE,FALSE)</formula>
    </cfRule>
  </conditionalFormatting>
  <conditionalFormatting sqref="AI143">
    <cfRule type="expression" dxfId="1195" priority="561">
      <formula>IF(RIGHT(TEXT(AI143,"0.#"),1)=".",FALSE,TRUE)</formula>
    </cfRule>
    <cfRule type="expression" dxfId="1194" priority="562">
      <formula>IF(RIGHT(TEXT(AI143,"0.#"),1)=".",TRUE,FALSE)</formula>
    </cfRule>
  </conditionalFormatting>
  <conditionalFormatting sqref="AI142">
    <cfRule type="expression" dxfId="1193" priority="559">
      <formula>IF(RIGHT(TEXT(AI142,"0.#"),1)=".",FALSE,TRUE)</formula>
    </cfRule>
    <cfRule type="expression" dxfId="1192" priority="560">
      <formula>IF(RIGHT(TEXT(AI142,"0.#"),1)=".",TRUE,FALSE)</formula>
    </cfRule>
  </conditionalFormatting>
  <conditionalFormatting sqref="AI141">
    <cfRule type="expression" dxfId="1191" priority="557">
      <formula>IF(RIGHT(TEXT(AI141,"0.#"),1)=".",FALSE,TRUE)</formula>
    </cfRule>
    <cfRule type="expression" dxfId="1190" priority="558">
      <formula>IF(RIGHT(TEXT(AI141,"0.#"),1)=".",TRUE,FALSE)</formula>
    </cfRule>
  </conditionalFormatting>
  <conditionalFormatting sqref="AM141">
    <cfRule type="expression" dxfId="1189" priority="555">
      <formula>IF(RIGHT(TEXT(AM141,"0.#"),1)=".",FALSE,TRUE)</formula>
    </cfRule>
    <cfRule type="expression" dxfId="1188" priority="556">
      <formula>IF(RIGHT(TEXT(AM141,"0.#"),1)=".",TRUE,FALSE)</formula>
    </cfRule>
  </conditionalFormatting>
  <conditionalFormatting sqref="AM142">
    <cfRule type="expression" dxfId="1187" priority="553">
      <formula>IF(RIGHT(TEXT(AM142,"0.#"),1)=".",FALSE,TRUE)</formula>
    </cfRule>
    <cfRule type="expression" dxfId="1186" priority="554">
      <formula>IF(RIGHT(TEXT(AM142,"0.#"),1)=".",TRUE,FALSE)</formula>
    </cfRule>
  </conditionalFormatting>
  <conditionalFormatting sqref="AQ141:AQ143">
    <cfRule type="expression" dxfId="1185" priority="549">
      <formula>IF(RIGHT(TEXT(AQ141,"0.#"),1)=".",FALSE,TRUE)</formula>
    </cfRule>
    <cfRule type="expression" dxfId="1184" priority="550">
      <formula>IF(RIGHT(TEXT(AQ141,"0.#"),1)=".",TRUE,FALSE)</formula>
    </cfRule>
  </conditionalFormatting>
  <conditionalFormatting sqref="AU141:AU143">
    <cfRule type="expression" dxfId="1183" priority="547">
      <formula>IF(RIGHT(TEXT(AU141,"0.#"),1)=".",FALSE,TRUE)</formula>
    </cfRule>
    <cfRule type="expression" dxfId="1182" priority="548">
      <formula>IF(RIGHT(TEXT(AU141,"0.#"),1)=".",TRUE,FALSE)</formula>
    </cfRule>
  </conditionalFormatting>
  <conditionalFormatting sqref="AE175">
    <cfRule type="expression" dxfId="1181" priority="545">
      <formula>IF(RIGHT(TEXT(AE175,"0.#"),1)=".",FALSE,TRUE)</formula>
    </cfRule>
    <cfRule type="expression" dxfId="1180" priority="546">
      <formula>IF(RIGHT(TEXT(AE175,"0.#"),1)=".",TRUE,FALSE)</formula>
    </cfRule>
  </conditionalFormatting>
  <conditionalFormatting sqref="AM177">
    <cfRule type="expression" dxfId="1179" priority="529">
      <formula>IF(RIGHT(TEXT(AM177,"0.#"),1)=".",FALSE,TRUE)</formula>
    </cfRule>
    <cfRule type="expression" dxfId="1178" priority="530">
      <formula>IF(RIGHT(TEXT(AM177,"0.#"),1)=".",TRUE,FALSE)</formula>
    </cfRule>
  </conditionalFormatting>
  <conditionalFormatting sqref="AE176">
    <cfRule type="expression" dxfId="1177" priority="543">
      <formula>IF(RIGHT(TEXT(AE176,"0.#"),1)=".",FALSE,TRUE)</formula>
    </cfRule>
    <cfRule type="expression" dxfId="1176" priority="544">
      <formula>IF(RIGHT(TEXT(AE176,"0.#"),1)=".",TRUE,FALSE)</formula>
    </cfRule>
  </conditionalFormatting>
  <conditionalFormatting sqref="AE177">
    <cfRule type="expression" dxfId="1175" priority="541">
      <formula>IF(RIGHT(TEXT(AE177,"0.#"),1)=".",FALSE,TRUE)</formula>
    </cfRule>
    <cfRule type="expression" dxfId="1174" priority="542">
      <formula>IF(RIGHT(TEXT(AE177,"0.#"),1)=".",TRUE,FALSE)</formula>
    </cfRule>
  </conditionalFormatting>
  <conditionalFormatting sqref="AI177">
    <cfRule type="expression" dxfId="1173" priority="539">
      <formula>IF(RIGHT(TEXT(AI177,"0.#"),1)=".",FALSE,TRUE)</formula>
    </cfRule>
    <cfRule type="expression" dxfId="1172" priority="540">
      <formula>IF(RIGHT(TEXT(AI177,"0.#"),1)=".",TRUE,FALSE)</formula>
    </cfRule>
  </conditionalFormatting>
  <conditionalFormatting sqref="AI176">
    <cfRule type="expression" dxfId="1171" priority="537">
      <formula>IF(RIGHT(TEXT(AI176,"0.#"),1)=".",FALSE,TRUE)</formula>
    </cfRule>
    <cfRule type="expression" dxfId="1170" priority="538">
      <formula>IF(RIGHT(TEXT(AI176,"0.#"),1)=".",TRUE,FALSE)</formula>
    </cfRule>
  </conditionalFormatting>
  <conditionalFormatting sqref="AI175">
    <cfRule type="expression" dxfId="1169" priority="535">
      <formula>IF(RIGHT(TEXT(AI175,"0.#"),1)=".",FALSE,TRUE)</formula>
    </cfRule>
    <cfRule type="expression" dxfId="1168" priority="536">
      <formula>IF(RIGHT(TEXT(AI175,"0.#"),1)=".",TRUE,FALSE)</formula>
    </cfRule>
  </conditionalFormatting>
  <conditionalFormatting sqref="AM175">
    <cfRule type="expression" dxfId="1167" priority="533">
      <formula>IF(RIGHT(TEXT(AM175,"0.#"),1)=".",FALSE,TRUE)</formula>
    </cfRule>
    <cfRule type="expression" dxfId="1166" priority="534">
      <formula>IF(RIGHT(TEXT(AM175,"0.#"),1)=".",TRUE,FALSE)</formula>
    </cfRule>
  </conditionalFormatting>
  <conditionalFormatting sqref="AM176">
    <cfRule type="expression" dxfId="1165" priority="531">
      <formula>IF(RIGHT(TEXT(AM176,"0.#"),1)=".",FALSE,TRUE)</formula>
    </cfRule>
    <cfRule type="expression" dxfId="1164" priority="532">
      <formula>IF(RIGHT(TEXT(AM176,"0.#"),1)=".",TRUE,FALSE)</formula>
    </cfRule>
  </conditionalFormatting>
  <conditionalFormatting sqref="AQ175:AQ177">
    <cfRule type="expression" dxfId="1163" priority="527">
      <formula>IF(RIGHT(TEXT(AQ175,"0.#"),1)=".",FALSE,TRUE)</formula>
    </cfRule>
    <cfRule type="expression" dxfId="1162" priority="528">
      <formula>IF(RIGHT(TEXT(AQ175,"0.#"),1)=".",TRUE,FALSE)</formula>
    </cfRule>
  </conditionalFormatting>
  <conditionalFormatting sqref="AU175:AU177">
    <cfRule type="expression" dxfId="1161" priority="525">
      <formula>IF(RIGHT(TEXT(AU175,"0.#"),1)=".",FALSE,TRUE)</formula>
    </cfRule>
    <cfRule type="expression" dxfId="1160" priority="526">
      <formula>IF(RIGHT(TEXT(AU175,"0.#"),1)=".",TRUE,FALSE)</formula>
    </cfRule>
  </conditionalFormatting>
  <conditionalFormatting sqref="AE61">
    <cfRule type="expression" dxfId="1159" priority="479">
      <formula>IF(RIGHT(TEXT(AE61,"0.#"),1)=".",FALSE,TRUE)</formula>
    </cfRule>
    <cfRule type="expression" dxfId="1158" priority="480">
      <formula>IF(RIGHT(TEXT(AE61,"0.#"),1)=".",TRUE,FALSE)</formula>
    </cfRule>
  </conditionalFormatting>
  <conditionalFormatting sqref="AE62">
    <cfRule type="expression" dxfId="1157" priority="477">
      <formula>IF(RIGHT(TEXT(AE62,"0.#"),1)=".",FALSE,TRUE)</formula>
    </cfRule>
    <cfRule type="expression" dxfId="1156" priority="478">
      <formula>IF(RIGHT(TEXT(AE62,"0.#"),1)=".",TRUE,FALSE)</formula>
    </cfRule>
  </conditionalFormatting>
  <conditionalFormatting sqref="AM61">
    <cfRule type="expression" dxfId="1155" priority="467">
      <formula>IF(RIGHT(TEXT(AM61,"0.#"),1)=".",FALSE,TRUE)</formula>
    </cfRule>
    <cfRule type="expression" dxfId="1154" priority="468">
      <formula>IF(RIGHT(TEXT(AM61,"0.#"),1)=".",TRUE,FALSE)</formula>
    </cfRule>
  </conditionalFormatting>
  <conditionalFormatting sqref="AE63">
    <cfRule type="expression" dxfId="1153" priority="475">
      <formula>IF(RIGHT(TEXT(AE63,"0.#"),1)=".",FALSE,TRUE)</formula>
    </cfRule>
    <cfRule type="expression" dxfId="1152" priority="476">
      <formula>IF(RIGHT(TEXT(AE63,"0.#"),1)=".",TRUE,FALSE)</formula>
    </cfRule>
  </conditionalFormatting>
  <conditionalFormatting sqref="AI63">
    <cfRule type="expression" dxfId="1151" priority="473">
      <formula>IF(RIGHT(TEXT(AI63,"0.#"),1)=".",FALSE,TRUE)</formula>
    </cfRule>
    <cfRule type="expression" dxfId="1150" priority="474">
      <formula>IF(RIGHT(TEXT(AI63,"0.#"),1)=".",TRUE,FALSE)</formula>
    </cfRule>
  </conditionalFormatting>
  <conditionalFormatting sqref="AI62">
    <cfRule type="expression" dxfId="1149" priority="471">
      <formula>IF(RIGHT(TEXT(AI62,"0.#"),1)=".",FALSE,TRUE)</formula>
    </cfRule>
    <cfRule type="expression" dxfId="1148" priority="472">
      <formula>IF(RIGHT(TEXT(AI62,"0.#"),1)=".",TRUE,FALSE)</formula>
    </cfRule>
  </conditionalFormatting>
  <conditionalFormatting sqref="AI61">
    <cfRule type="expression" dxfId="1147" priority="469">
      <formula>IF(RIGHT(TEXT(AI61,"0.#"),1)=".",FALSE,TRUE)</formula>
    </cfRule>
    <cfRule type="expression" dxfId="1146" priority="470">
      <formula>IF(RIGHT(TEXT(AI61,"0.#"),1)=".",TRUE,FALSE)</formula>
    </cfRule>
  </conditionalFormatting>
  <conditionalFormatting sqref="AM62">
    <cfRule type="expression" dxfId="1145" priority="465">
      <formula>IF(RIGHT(TEXT(AM62,"0.#"),1)=".",FALSE,TRUE)</formula>
    </cfRule>
    <cfRule type="expression" dxfId="1144" priority="466">
      <formula>IF(RIGHT(TEXT(AM62,"0.#"),1)=".",TRUE,FALSE)</formula>
    </cfRule>
  </conditionalFormatting>
  <conditionalFormatting sqref="AM63">
    <cfRule type="expression" dxfId="1143" priority="463">
      <formula>IF(RIGHT(TEXT(AM63,"0.#"),1)=".",FALSE,TRUE)</formula>
    </cfRule>
    <cfRule type="expression" dxfId="1142" priority="464">
      <formula>IF(RIGHT(TEXT(AM63,"0.#"),1)=".",TRUE,FALSE)</formula>
    </cfRule>
  </conditionalFormatting>
  <conditionalFormatting sqref="AQ61:AQ63">
    <cfRule type="expression" dxfId="1141" priority="461">
      <formula>IF(RIGHT(TEXT(AQ61,"0.#"),1)=".",FALSE,TRUE)</formula>
    </cfRule>
    <cfRule type="expression" dxfId="1140" priority="462">
      <formula>IF(RIGHT(TEXT(AQ61,"0.#"),1)=".",TRUE,FALSE)</formula>
    </cfRule>
  </conditionalFormatting>
  <conditionalFormatting sqref="AU61:AU63">
    <cfRule type="expression" dxfId="1139" priority="459">
      <formula>IF(RIGHT(TEXT(AU61,"0.#"),1)=".",FALSE,TRUE)</formula>
    </cfRule>
    <cfRule type="expression" dxfId="1138" priority="460">
      <formula>IF(RIGHT(TEXT(AU61,"0.#"),1)=".",TRUE,FALSE)</formula>
    </cfRule>
  </conditionalFormatting>
  <conditionalFormatting sqref="AE95">
    <cfRule type="expression" dxfId="1137" priority="457">
      <formula>IF(RIGHT(TEXT(AE95,"0.#"),1)=".",FALSE,TRUE)</formula>
    </cfRule>
    <cfRule type="expression" dxfId="1136" priority="458">
      <formula>IF(RIGHT(TEXT(AE95,"0.#"),1)=".",TRUE,FALSE)</formula>
    </cfRule>
  </conditionalFormatting>
  <conditionalFormatting sqref="AE96">
    <cfRule type="expression" dxfId="1135" priority="455">
      <formula>IF(RIGHT(TEXT(AE96,"0.#"),1)=".",FALSE,TRUE)</formula>
    </cfRule>
    <cfRule type="expression" dxfId="1134" priority="456">
      <formula>IF(RIGHT(TEXT(AE96,"0.#"),1)=".",TRUE,FALSE)</formula>
    </cfRule>
  </conditionalFormatting>
  <conditionalFormatting sqref="AM95">
    <cfRule type="expression" dxfId="1133" priority="445">
      <formula>IF(RIGHT(TEXT(AM95,"0.#"),1)=".",FALSE,TRUE)</formula>
    </cfRule>
    <cfRule type="expression" dxfId="1132" priority="446">
      <formula>IF(RIGHT(TEXT(AM95,"0.#"),1)=".",TRUE,FALSE)</formula>
    </cfRule>
  </conditionalFormatting>
  <conditionalFormatting sqref="AE97">
    <cfRule type="expression" dxfId="1131" priority="453">
      <formula>IF(RIGHT(TEXT(AE97,"0.#"),1)=".",FALSE,TRUE)</formula>
    </cfRule>
    <cfRule type="expression" dxfId="1130" priority="454">
      <formula>IF(RIGHT(TEXT(AE97,"0.#"),1)=".",TRUE,FALSE)</formula>
    </cfRule>
  </conditionalFormatting>
  <conditionalFormatting sqref="AI97">
    <cfRule type="expression" dxfId="1129" priority="451">
      <formula>IF(RIGHT(TEXT(AI97,"0.#"),1)=".",FALSE,TRUE)</formula>
    </cfRule>
    <cfRule type="expression" dxfId="1128" priority="452">
      <formula>IF(RIGHT(TEXT(AI97,"0.#"),1)=".",TRUE,FALSE)</formula>
    </cfRule>
  </conditionalFormatting>
  <conditionalFormatting sqref="AI96">
    <cfRule type="expression" dxfId="1127" priority="449">
      <formula>IF(RIGHT(TEXT(AI96,"0.#"),1)=".",FALSE,TRUE)</formula>
    </cfRule>
    <cfRule type="expression" dxfId="1126" priority="450">
      <formula>IF(RIGHT(TEXT(AI96,"0.#"),1)=".",TRUE,FALSE)</formula>
    </cfRule>
  </conditionalFormatting>
  <conditionalFormatting sqref="AI95">
    <cfRule type="expression" dxfId="1125" priority="447">
      <formula>IF(RIGHT(TEXT(AI95,"0.#"),1)=".",FALSE,TRUE)</formula>
    </cfRule>
    <cfRule type="expression" dxfId="1124" priority="448">
      <formula>IF(RIGHT(TEXT(AI95,"0.#"),1)=".",TRUE,FALSE)</formula>
    </cfRule>
  </conditionalFormatting>
  <conditionalFormatting sqref="AM96">
    <cfRule type="expression" dxfId="1123" priority="443">
      <formula>IF(RIGHT(TEXT(AM96,"0.#"),1)=".",FALSE,TRUE)</formula>
    </cfRule>
    <cfRule type="expression" dxfId="1122" priority="444">
      <formula>IF(RIGHT(TEXT(AM96,"0.#"),1)=".",TRUE,FALSE)</formula>
    </cfRule>
  </conditionalFormatting>
  <conditionalFormatting sqref="AM97">
    <cfRule type="expression" dxfId="1121" priority="441">
      <formula>IF(RIGHT(TEXT(AM97,"0.#"),1)=".",FALSE,TRUE)</formula>
    </cfRule>
    <cfRule type="expression" dxfId="1120" priority="442">
      <formula>IF(RIGHT(TEXT(AM97,"0.#"),1)=".",TRUE,FALSE)</formula>
    </cfRule>
  </conditionalFormatting>
  <conditionalFormatting sqref="AQ95:AQ97">
    <cfRule type="expression" dxfId="1119" priority="439">
      <formula>IF(RIGHT(TEXT(AQ95,"0.#"),1)=".",FALSE,TRUE)</formula>
    </cfRule>
    <cfRule type="expression" dxfId="1118" priority="440">
      <formula>IF(RIGHT(TEXT(AQ95,"0.#"),1)=".",TRUE,FALSE)</formula>
    </cfRule>
  </conditionalFormatting>
  <conditionalFormatting sqref="AU95:AU97">
    <cfRule type="expression" dxfId="1117" priority="437">
      <formula>IF(RIGHT(TEXT(AU95,"0.#"),1)=".",FALSE,TRUE)</formula>
    </cfRule>
    <cfRule type="expression" dxfId="1116" priority="438">
      <formula>IF(RIGHT(TEXT(AU95,"0.#"),1)=".",TRUE,FALSE)</formula>
    </cfRule>
  </conditionalFormatting>
  <conditionalFormatting sqref="AE129">
    <cfRule type="expression" dxfId="1115" priority="435">
      <formula>IF(RIGHT(TEXT(AE129,"0.#"),1)=".",FALSE,TRUE)</formula>
    </cfRule>
    <cfRule type="expression" dxfId="1114" priority="436">
      <formula>IF(RIGHT(TEXT(AE129,"0.#"),1)=".",TRUE,FALSE)</formula>
    </cfRule>
  </conditionalFormatting>
  <conditionalFormatting sqref="AE130">
    <cfRule type="expression" dxfId="1113" priority="433">
      <formula>IF(RIGHT(TEXT(AE130,"0.#"),1)=".",FALSE,TRUE)</formula>
    </cfRule>
    <cfRule type="expression" dxfId="1112" priority="434">
      <formula>IF(RIGHT(TEXT(AE130,"0.#"),1)=".",TRUE,FALSE)</formula>
    </cfRule>
  </conditionalFormatting>
  <conditionalFormatting sqref="AM129">
    <cfRule type="expression" dxfId="1111" priority="423">
      <formula>IF(RIGHT(TEXT(AM129,"0.#"),1)=".",FALSE,TRUE)</formula>
    </cfRule>
    <cfRule type="expression" dxfId="1110" priority="424">
      <formula>IF(RIGHT(TEXT(AM129,"0.#"),1)=".",TRUE,FALSE)</formula>
    </cfRule>
  </conditionalFormatting>
  <conditionalFormatting sqref="AE131">
    <cfRule type="expression" dxfId="1109" priority="431">
      <formula>IF(RIGHT(TEXT(AE131,"0.#"),1)=".",FALSE,TRUE)</formula>
    </cfRule>
    <cfRule type="expression" dxfId="1108" priority="432">
      <formula>IF(RIGHT(TEXT(AE131,"0.#"),1)=".",TRUE,FALSE)</formula>
    </cfRule>
  </conditionalFormatting>
  <conditionalFormatting sqref="AI131">
    <cfRule type="expression" dxfId="1107" priority="429">
      <formula>IF(RIGHT(TEXT(AI131,"0.#"),1)=".",FALSE,TRUE)</formula>
    </cfRule>
    <cfRule type="expression" dxfId="1106" priority="430">
      <formula>IF(RIGHT(TEXT(AI131,"0.#"),1)=".",TRUE,FALSE)</formula>
    </cfRule>
  </conditionalFormatting>
  <conditionalFormatting sqref="AI130">
    <cfRule type="expression" dxfId="1105" priority="427">
      <formula>IF(RIGHT(TEXT(AI130,"0.#"),1)=".",FALSE,TRUE)</formula>
    </cfRule>
    <cfRule type="expression" dxfId="1104" priority="428">
      <formula>IF(RIGHT(TEXT(AI130,"0.#"),1)=".",TRUE,FALSE)</formula>
    </cfRule>
  </conditionalFormatting>
  <conditionalFormatting sqref="AI129">
    <cfRule type="expression" dxfId="1103" priority="425">
      <formula>IF(RIGHT(TEXT(AI129,"0.#"),1)=".",FALSE,TRUE)</formula>
    </cfRule>
    <cfRule type="expression" dxfId="1102" priority="426">
      <formula>IF(RIGHT(TEXT(AI129,"0.#"),1)=".",TRUE,FALSE)</formula>
    </cfRule>
  </conditionalFormatting>
  <conditionalFormatting sqref="AM130">
    <cfRule type="expression" dxfId="1101" priority="421">
      <formula>IF(RIGHT(TEXT(AM130,"0.#"),1)=".",FALSE,TRUE)</formula>
    </cfRule>
    <cfRule type="expression" dxfId="1100" priority="422">
      <formula>IF(RIGHT(TEXT(AM130,"0.#"),1)=".",TRUE,FALSE)</formula>
    </cfRule>
  </conditionalFormatting>
  <conditionalFormatting sqref="AM131">
    <cfRule type="expression" dxfId="1099" priority="419">
      <formula>IF(RIGHT(TEXT(AM131,"0.#"),1)=".",FALSE,TRUE)</formula>
    </cfRule>
    <cfRule type="expression" dxfId="1098" priority="420">
      <formula>IF(RIGHT(TEXT(AM131,"0.#"),1)=".",TRUE,FALSE)</formula>
    </cfRule>
  </conditionalFormatting>
  <conditionalFormatting sqref="AQ129:AQ131">
    <cfRule type="expression" dxfId="1097" priority="417">
      <formula>IF(RIGHT(TEXT(AQ129,"0.#"),1)=".",FALSE,TRUE)</formula>
    </cfRule>
    <cfRule type="expression" dxfId="1096" priority="418">
      <formula>IF(RIGHT(TEXT(AQ129,"0.#"),1)=".",TRUE,FALSE)</formula>
    </cfRule>
  </conditionalFormatting>
  <conditionalFormatting sqref="AU129:AU131">
    <cfRule type="expression" dxfId="1095" priority="415">
      <formula>IF(RIGHT(TEXT(AU129,"0.#"),1)=".",FALSE,TRUE)</formula>
    </cfRule>
    <cfRule type="expression" dxfId="1094" priority="416">
      <formula>IF(RIGHT(TEXT(AU129,"0.#"),1)=".",TRUE,FALSE)</formula>
    </cfRule>
  </conditionalFormatting>
  <conditionalFormatting sqref="AE163">
    <cfRule type="expression" dxfId="1093" priority="413">
      <formula>IF(RIGHT(TEXT(AE163,"0.#"),1)=".",FALSE,TRUE)</formula>
    </cfRule>
    <cfRule type="expression" dxfId="1092" priority="414">
      <formula>IF(RIGHT(TEXT(AE163,"0.#"),1)=".",TRUE,FALSE)</formula>
    </cfRule>
  </conditionalFormatting>
  <conditionalFormatting sqref="AE164">
    <cfRule type="expression" dxfId="1091" priority="411">
      <formula>IF(RIGHT(TEXT(AE164,"0.#"),1)=".",FALSE,TRUE)</formula>
    </cfRule>
    <cfRule type="expression" dxfId="1090" priority="412">
      <formula>IF(RIGHT(TEXT(AE164,"0.#"),1)=".",TRUE,FALSE)</formula>
    </cfRule>
  </conditionalFormatting>
  <conditionalFormatting sqref="AM163">
    <cfRule type="expression" dxfId="1089" priority="401">
      <formula>IF(RIGHT(TEXT(AM163,"0.#"),1)=".",FALSE,TRUE)</formula>
    </cfRule>
    <cfRule type="expression" dxfId="1088" priority="402">
      <formula>IF(RIGHT(TEXT(AM163,"0.#"),1)=".",TRUE,FALSE)</formula>
    </cfRule>
  </conditionalFormatting>
  <conditionalFormatting sqref="AE165">
    <cfRule type="expression" dxfId="1087" priority="409">
      <formula>IF(RIGHT(TEXT(AE165,"0.#"),1)=".",FALSE,TRUE)</formula>
    </cfRule>
    <cfRule type="expression" dxfId="1086" priority="410">
      <formula>IF(RIGHT(TEXT(AE165,"0.#"),1)=".",TRUE,FALSE)</formula>
    </cfRule>
  </conditionalFormatting>
  <conditionalFormatting sqref="AI165">
    <cfRule type="expression" dxfId="1085" priority="407">
      <formula>IF(RIGHT(TEXT(AI165,"0.#"),1)=".",FALSE,TRUE)</formula>
    </cfRule>
    <cfRule type="expression" dxfId="1084" priority="408">
      <formula>IF(RIGHT(TEXT(AI165,"0.#"),1)=".",TRUE,FALSE)</formula>
    </cfRule>
  </conditionalFormatting>
  <conditionalFormatting sqref="AI164">
    <cfRule type="expression" dxfId="1083" priority="405">
      <formula>IF(RIGHT(TEXT(AI164,"0.#"),1)=".",FALSE,TRUE)</formula>
    </cfRule>
    <cfRule type="expression" dxfId="1082" priority="406">
      <formula>IF(RIGHT(TEXT(AI164,"0.#"),1)=".",TRUE,FALSE)</formula>
    </cfRule>
  </conditionalFormatting>
  <conditionalFormatting sqref="AI163">
    <cfRule type="expression" dxfId="1081" priority="403">
      <formula>IF(RIGHT(TEXT(AI163,"0.#"),1)=".",FALSE,TRUE)</formula>
    </cfRule>
    <cfRule type="expression" dxfId="1080" priority="404">
      <formula>IF(RIGHT(TEXT(AI163,"0.#"),1)=".",TRUE,FALSE)</formula>
    </cfRule>
  </conditionalFormatting>
  <conditionalFormatting sqref="AM164">
    <cfRule type="expression" dxfId="1079" priority="399">
      <formula>IF(RIGHT(TEXT(AM164,"0.#"),1)=".",FALSE,TRUE)</formula>
    </cfRule>
    <cfRule type="expression" dxfId="1078" priority="400">
      <formula>IF(RIGHT(TEXT(AM164,"0.#"),1)=".",TRUE,FALSE)</formula>
    </cfRule>
  </conditionalFormatting>
  <conditionalFormatting sqref="AM165">
    <cfRule type="expression" dxfId="1077" priority="397">
      <formula>IF(RIGHT(TEXT(AM165,"0.#"),1)=".",FALSE,TRUE)</formula>
    </cfRule>
    <cfRule type="expression" dxfId="1076" priority="398">
      <formula>IF(RIGHT(TEXT(AM165,"0.#"),1)=".",TRUE,FALSE)</formula>
    </cfRule>
  </conditionalFormatting>
  <conditionalFormatting sqref="AQ163:AQ165">
    <cfRule type="expression" dxfId="1075" priority="395">
      <formula>IF(RIGHT(TEXT(AQ163,"0.#"),1)=".",FALSE,TRUE)</formula>
    </cfRule>
    <cfRule type="expression" dxfId="1074" priority="396">
      <formula>IF(RIGHT(TEXT(AQ163,"0.#"),1)=".",TRUE,FALSE)</formula>
    </cfRule>
  </conditionalFormatting>
  <conditionalFormatting sqref="AU163:AU165">
    <cfRule type="expression" dxfId="1073" priority="393">
      <formula>IF(RIGHT(TEXT(AU163,"0.#"),1)=".",FALSE,TRUE)</formula>
    </cfRule>
    <cfRule type="expression" dxfId="1072" priority="394">
      <formula>IF(RIGHT(TEXT(AU163,"0.#"),1)=".",TRUE,FALSE)</formula>
    </cfRule>
  </conditionalFormatting>
  <conditionalFormatting sqref="AE197">
    <cfRule type="expression" dxfId="1071" priority="391">
      <formula>IF(RIGHT(TEXT(AE197,"0.#"),1)=".",FALSE,TRUE)</formula>
    </cfRule>
    <cfRule type="expression" dxfId="1070" priority="392">
      <formula>IF(RIGHT(TEXT(AE197,"0.#"),1)=".",TRUE,FALSE)</formula>
    </cfRule>
  </conditionalFormatting>
  <conditionalFormatting sqref="AE198">
    <cfRule type="expression" dxfId="1069" priority="389">
      <formula>IF(RIGHT(TEXT(AE198,"0.#"),1)=".",FALSE,TRUE)</formula>
    </cfRule>
    <cfRule type="expression" dxfId="1068" priority="390">
      <formula>IF(RIGHT(TEXT(AE198,"0.#"),1)=".",TRUE,FALSE)</formula>
    </cfRule>
  </conditionalFormatting>
  <conditionalFormatting sqref="AM197">
    <cfRule type="expression" dxfId="1067" priority="379">
      <formula>IF(RIGHT(TEXT(AM197,"0.#"),1)=".",FALSE,TRUE)</formula>
    </cfRule>
    <cfRule type="expression" dxfId="1066" priority="380">
      <formula>IF(RIGHT(TEXT(AM197,"0.#"),1)=".",TRUE,FALSE)</formula>
    </cfRule>
  </conditionalFormatting>
  <conditionalFormatting sqref="AE199">
    <cfRule type="expression" dxfId="1065" priority="387">
      <formula>IF(RIGHT(TEXT(AE199,"0.#"),1)=".",FALSE,TRUE)</formula>
    </cfRule>
    <cfRule type="expression" dxfId="1064" priority="388">
      <formula>IF(RIGHT(TEXT(AE199,"0.#"),1)=".",TRUE,FALSE)</formula>
    </cfRule>
  </conditionalFormatting>
  <conditionalFormatting sqref="AI199">
    <cfRule type="expression" dxfId="1063" priority="385">
      <formula>IF(RIGHT(TEXT(AI199,"0.#"),1)=".",FALSE,TRUE)</formula>
    </cfRule>
    <cfRule type="expression" dxfId="1062" priority="386">
      <formula>IF(RIGHT(TEXT(AI199,"0.#"),1)=".",TRUE,FALSE)</formula>
    </cfRule>
  </conditionalFormatting>
  <conditionalFormatting sqref="AI198">
    <cfRule type="expression" dxfId="1061" priority="383">
      <formula>IF(RIGHT(TEXT(AI198,"0.#"),1)=".",FALSE,TRUE)</formula>
    </cfRule>
    <cfRule type="expression" dxfId="1060" priority="384">
      <formula>IF(RIGHT(TEXT(AI198,"0.#"),1)=".",TRUE,FALSE)</formula>
    </cfRule>
  </conditionalFormatting>
  <conditionalFormatting sqref="AI197">
    <cfRule type="expression" dxfId="1059" priority="381">
      <formula>IF(RIGHT(TEXT(AI197,"0.#"),1)=".",FALSE,TRUE)</formula>
    </cfRule>
    <cfRule type="expression" dxfId="1058" priority="382">
      <formula>IF(RIGHT(TEXT(AI197,"0.#"),1)=".",TRUE,FALSE)</formula>
    </cfRule>
  </conditionalFormatting>
  <conditionalFormatting sqref="AM198">
    <cfRule type="expression" dxfId="1057" priority="377">
      <formula>IF(RIGHT(TEXT(AM198,"0.#"),1)=".",FALSE,TRUE)</formula>
    </cfRule>
    <cfRule type="expression" dxfId="1056" priority="378">
      <formula>IF(RIGHT(TEXT(AM198,"0.#"),1)=".",TRUE,FALSE)</formula>
    </cfRule>
  </conditionalFormatting>
  <conditionalFormatting sqref="AM199">
    <cfRule type="expression" dxfId="1055" priority="375">
      <formula>IF(RIGHT(TEXT(AM199,"0.#"),1)=".",FALSE,TRUE)</formula>
    </cfRule>
    <cfRule type="expression" dxfId="1054" priority="376">
      <formula>IF(RIGHT(TEXT(AM199,"0.#"),1)=".",TRUE,FALSE)</formula>
    </cfRule>
  </conditionalFormatting>
  <conditionalFormatting sqref="AQ197:AQ199">
    <cfRule type="expression" dxfId="1053" priority="373">
      <formula>IF(RIGHT(TEXT(AQ197,"0.#"),1)=".",FALSE,TRUE)</formula>
    </cfRule>
    <cfRule type="expression" dxfId="1052" priority="374">
      <formula>IF(RIGHT(TEXT(AQ197,"0.#"),1)=".",TRUE,FALSE)</formula>
    </cfRule>
  </conditionalFormatting>
  <conditionalFormatting sqref="AU197:AU199">
    <cfRule type="expression" dxfId="1051" priority="371">
      <formula>IF(RIGHT(TEXT(AU197,"0.#"),1)=".",FALSE,TRUE)</formula>
    </cfRule>
    <cfRule type="expression" dxfId="1050" priority="372">
      <formula>IF(RIGHT(TEXT(AU197,"0.#"),1)=".",TRUE,FALSE)</formula>
    </cfRule>
  </conditionalFormatting>
  <conditionalFormatting sqref="AE134 AQ134">
    <cfRule type="expression" dxfId="1049" priority="369">
      <formula>IF(RIGHT(TEXT(AE134,"0.#"),1)=".",FALSE,TRUE)</formula>
    </cfRule>
    <cfRule type="expression" dxfId="1048" priority="370">
      <formula>IF(RIGHT(TEXT(AE134,"0.#"),1)=".",TRUE,FALSE)</formula>
    </cfRule>
  </conditionalFormatting>
  <conditionalFormatting sqref="AI134">
    <cfRule type="expression" dxfId="1047" priority="367">
      <formula>IF(RIGHT(TEXT(AI134,"0.#"),1)=".",FALSE,TRUE)</formula>
    </cfRule>
    <cfRule type="expression" dxfId="1046" priority="368">
      <formula>IF(RIGHT(TEXT(AI134,"0.#"),1)=".",TRUE,FALSE)</formula>
    </cfRule>
  </conditionalFormatting>
  <conditionalFormatting sqref="AM134">
    <cfRule type="expression" dxfId="1045" priority="365">
      <formula>IF(RIGHT(TEXT(AM134,"0.#"),1)=".",FALSE,TRUE)</formula>
    </cfRule>
    <cfRule type="expression" dxfId="1044" priority="366">
      <formula>IF(RIGHT(TEXT(AM134,"0.#"),1)=".",TRUE,FALSE)</formula>
    </cfRule>
  </conditionalFormatting>
  <conditionalFormatting sqref="AE135">
    <cfRule type="expression" dxfId="1043" priority="363">
      <formula>IF(RIGHT(TEXT(AE135,"0.#"),1)=".",FALSE,TRUE)</formula>
    </cfRule>
    <cfRule type="expression" dxfId="1042" priority="364">
      <formula>IF(RIGHT(TEXT(AE135,"0.#"),1)=".",TRUE,FALSE)</formula>
    </cfRule>
  </conditionalFormatting>
  <conditionalFormatting sqref="AI135">
    <cfRule type="expression" dxfId="1041" priority="361">
      <formula>IF(RIGHT(TEXT(AI135,"0.#"),1)=".",FALSE,TRUE)</formula>
    </cfRule>
    <cfRule type="expression" dxfId="1040" priority="362">
      <formula>IF(RIGHT(TEXT(AI135,"0.#"),1)=".",TRUE,FALSE)</formula>
    </cfRule>
  </conditionalFormatting>
  <conditionalFormatting sqref="AM135">
    <cfRule type="expression" dxfId="1039" priority="359">
      <formula>IF(RIGHT(TEXT(AM135,"0.#"),1)=".",FALSE,TRUE)</formula>
    </cfRule>
    <cfRule type="expression" dxfId="1038" priority="360">
      <formula>IF(RIGHT(TEXT(AM135,"0.#"),1)=".",TRUE,FALSE)</formula>
    </cfRule>
  </conditionalFormatting>
  <conditionalFormatting sqref="AQ135">
    <cfRule type="expression" dxfId="1037" priority="357">
      <formula>IF(RIGHT(TEXT(AQ135,"0.#"),1)=".",FALSE,TRUE)</formula>
    </cfRule>
    <cfRule type="expression" dxfId="1036" priority="358">
      <formula>IF(RIGHT(TEXT(AQ135,"0.#"),1)=".",TRUE,FALSE)</formula>
    </cfRule>
  </conditionalFormatting>
  <conditionalFormatting sqref="AU134">
    <cfRule type="expression" dxfId="1035" priority="355">
      <formula>IF(RIGHT(TEXT(AU134,"0.#"),1)=".",FALSE,TRUE)</formula>
    </cfRule>
    <cfRule type="expression" dxfId="1034" priority="356">
      <formula>IF(RIGHT(TEXT(AU134,"0.#"),1)=".",TRUE,FALSE)</formula>
    </cfRule>
  </conditionalFormatting>
  <conditionalFormatting sqref="AU135">
    <cfRule type="expression" dxfId="1033" priority="353">
      <formula>IF(RIGHT(TEXT(AU135,"0.#"),1)=".",FALSE,TRUE)</formula>
    </cfRule>
    <cfRule type="expression" dxfId="1032" priority="354">
      <formula>IF(RIGHT(TEXT(AU135,"0.#"),1)=".",TRUE,FALSE)</formula>
    </cfRule>
  </conditionalFormatting>
  <conditionalFormatting sqref="AE168 AQ168">
    <cfRule type="expression" dxfId="1031" priority="351">
      <formula>IF(RIGHT(TEXT(AE168,"0.#"),1)=".",FALSE,TRUE)</formula>
    </cfRule>
    <cfRule type="expression" dxfId="1030" priority="352">
      <formula>IF(RIGHT(TEXT(AE168,"0.#"),1)=".",TRUE,FALSE)</formula>
    </cfRule>
  </conditionalFormatting>
  <conditionalFormatting sqref="AI168">
    <cfRule type="expression" dxfId="1029" priority="349">
      <formula>IF(RIGHT(TEXT(AI168,"0.#"),1)=".",FALSE,TRUE)</formula>
    </cfRule>
    <cfRule type="expression" dxfId="1028" priority="350">
      <formula>IF(RIGHT(TEXT(AI168,"0.#"),1)=".",TRUE,FALSE)</formula>
    </cfRule>
  </conditionalFormatting>
  <conditionalFormatting sqref="AM168">
    <cfRule type="expression" dxfId="1027" priority="347">
      <formula>IF(RIGHT(TEXT(AM168,"0.#"),1)=".",FALSE,TRUE)</formula>
    </cfRule>
    <cfRule type="expression" dxfId="1026" priority="348">
      <formula>IF(RIGHT(TEXT(AM168,"0.#"),1)=".",TRUE,FALSE)</formula>
    </cfRule>
  </conditionalFormatting>
  <conditionalFormatting sqref="AE169">
    <cfRule type="expression" dxfId="1025" priority="345">
      <formula>IF(RIGHT(TEXT(AE169,"0.#"),1)=".",FALSE,TRUE)</formula>
    </cfRule>
    <cfRule type="expression" dxfId="1024" priority="346">
      <formula>IF(RIGHT(TEXT(AE169,"0.#"),1)=".",TRUE,FALSE)</formula>
    </cfRule>
  </conditionalFormatting>
  <conditionalFormatting sqref="AI169">
    <cfRule type="expression" dxfId="1023" priority="343">
      <formula>IF(RIGHT(TEXT(AI169,"0.#"),1)=".",FALSE,TRUE)</formula>
    </cfRule>
    <cfRule type="expression" dxfId="1022" priority="344">
      <formula>IF(RIGHT(TEXT(AI169,"0.#"),1)=".",TRUE,FALSE)</formula>
    </cfRule>
  </conditionalFormatting>
  <conditionalFormatting sqref="AM169">
    <cfRule type="expression" dxfId="1021" priority="341">
      <formula>IF(RIGHT(TEXT(AM169,"0.#"),1)=".",FALSE,TRUE)</formula>
    </cfRule>
    <cfRule type="expression" dxfId="1020" priority="342">
      <formula>IF(RIGHT(TEXT(AM169,"0.#"),1)=".",TRUE,FALSE)</formula>
    </cfRule>
  </conditionalFormatting>
  <conditionalFormatting sqref="AQ169">
    <cfRule type="expression" dxfId="1019" priority="339">
      <formula>IF(RIGHT(TEXT(AQ169,"0.#"),1)=".",FALSE,TRUE)</formula>
    </cfRule>
    <cfRule type="expression" dxfId="1018" priority="340">
      <formula>IF(RIGHT(TEXT(AQ169,"0.#"),1)=".",TRUE,FALSE)</formula>
    </cfRule>
  </conditionalFormatting>
  <conditionalFormatting sqref="AU168">
    <cfRule type="expression" dxfId="1017" priority="337">
      <formula>IF(RIGHT(TEXT(AU168,"0.#"),1)=".",FALSE,TRUE)</formula>
    </cfRule>
    <cfRule type="expression" dxfId="1016" priority="338">
      <formula>IF(RIGHT(TEXT(AU168,"0.#"),1)=".",TRUE,FALSE)</formula>
    </cfRule>
  </conditionalFormatting>
  <conditionalFormatting sqref="AU169">
    <cfRule type="expression" dxfId="1015" priority="335">
      <formula>IF(RIGHT(TEXT(AU169,"0.#"),1)=".",FALSE,TRUE)</formula>
    </cfRule>
    <cfRule type="expression" dxfId="1014" priority="336">
      <formula>IF(RIGHT(TEXT(AU169,"0.#"),1)=".",TRUE,FALSE)</formula>
    </cfRule>
  </conditionalFormatting>
  <conditionalFormatting sqref="AE90">
    <cfRule type="expression" dxfId="1013" priority="333">
      <formula>IF(RIGHT(TEXT(AE90,"0.#"),1)=".",FALSE,TRUE)</formula>
    </cfRule>
    <cfRule type="expression" dxfId="1012" priority="334">
      <formula>IF(RIGHT(TEXT(AE90,"0.#"),1)=".",TRUE,FALSE)</formula>
    </cfRule>
  </conditionalFormatting>
  <conditionalFormatting sqref="AE91">
    <cfRule type="expression" dxfId="1011" priority="331">
      <formula>IF(RIGHT(TEXT(AE91,"0.#"),1)=".",FALSE,TRUE)</formula>
    </cfRule>
    <cfRule type="expression" dxfId="1010" priority="332">
      <formula>IF(RIGHT(TEXT(AE91,"0.#"),1)=".",TRUE,FALSE)</formula>
    </cfRule>
  </conditionalFormatting>
  <conditionalFormatting sqref="AM90">
    <cfRule type="expression" dxfId="1009" priority="321">
      <formula>IF(RIGHT(TEXT(AM90,"0.#"),1)=".",FALSE,TRUE)</formula>
    </cfRule>
    <cfRule type="expression" dxfId="1008" priority="322">
      <formula>IF(RIGHT(TEXT(AM90,"0.#"),1)=".",TRUE,FALSE)</formula>
    </cfRule>
  </conditionalFormatting>
  <conditionalFormatting sqref="AE92">
    <cfRule type="expression" dxfId="1007" priority="329">
      <formula>IF(RIGHT(TEXT(AE92,"0.#"),1)=".",FALSE,TRUE)</formula>
    </cfRule>
    <cfRule type="expression" dxfId="1006" priority="330">
      <formula>IF(RIGHT(TEXT(AE92,"0.#"),1)=".",TRUE,FALSE)</formula>
    </cfRule>
  </conditionalFormatting>
  <conditionalFormatting sqref="AI92">
    <cfRule type="expression" dxfId="1005" priority="327">
      <formula>IF(RIGHT(TEXT(AI92,"0.#"),1)=".",FALSE,TRUE)</formula>
    </cfRule>
    <cfRule type="expression" dxfId="1004" priority="328">
      <formula>IF(RIGHT(TEXT(AI92,"0.#"),1)=".",TRUE,FALSE)</formula>
    </cfRule>
  </conditionalFormatting>
  <conditionalFormatting sqref="AI91">
    <cfRule type="expression" dxfId="1003" priority="325">
      <formula>IF(RIGHT(TEXT(AI91,"0.#"),1)=".",FALSE,TRUE)</formula>
    </cfRule>
    <cfRule type="expression" dxfId="1002" priority="326">
      <formula>IF(RIGHT(TEXT(AI91,"0.#"),1)=".",TRUE,FALSE)</formula>
    </cfRule>
  </conditionalFormatting>
  <conditionalFormatting sqref="AI90">
    <cfRule type="expression" dxfId="1001" priority="323">
      <formula>IF(RIGHT(TEXT(AI90,"0.#"),1)=".",FALSE,TRUE)</formula>
    </cfRule>
    <cfRule type="expression" dxfId="1000" priority="324">
      <formula>IF(RIGHT(TEXT(AI90,"0.#"),1)=".",TRUE,FALSE)</formula>
    </cfRule>
  </conditionalFormatting>
  <conditionalFormatting sqref="AM91">
    <cfRule type="expression" dxfId="999" priority="319">
      <formula>IF(RIGHT(TEXT(AM91,"0.#"),1)=".",FALSE,TRUE)</formula>
    </cfRule>
    <cfRule type="expression" dxfId="998" priority="320">
      <formula>IF(RIGHT(TEXT(AM91,"0.#"),1)=".",TRUE,FALSE)</formula>
    </cfRule>
  </conditionalFormatting>
  <conditionalFormatting sqref="AM92">
    <cfRule type="expression" dxfId="997" priority="317">
      <formula>IF(RIGHT(TEXT(AM92,"0.#"),1)=".",FALSE,TRUE)</formula>
    </cfRule>
    <cfRule type="expression" dxfId="996" priority="318">
      <formula>IF(RIGHT(TEXT(AM92,"0.#"),1)=".",TRUE,FALSE)</formula>
    </cfRule>
  </conditionalFormatting>
  <conditionalFormatting sqref="AQ90:AQ92">
    <cfRule type="expression" dxfId="995" priority="315">
      <formula>IF(RIGHT(TEXT(AQ90,"0.#"),1)=".",FALSE,TRUE)</formula>
    </cfRule>
    <cfRule type="expression" dxfId="994" priority="316">
      <formula>IF(RIGHT(TEXT(AQ90,"0.#"),1)=".",TRUE,FALSE)</formula>
    </cfRule>
  </conditionalFormatting>
  <conditionalFormatting sqref="AU90:AU92">
    <cfRule type="expression" dxfId="993" priority="313">
      <formula>IF(RIGHT(TEXT(AU90,"0.#"),1)=".",FALSE,TRUE)</formula>
    </cfRule>
    <cfRule type="expression" dxfId="992" priority="314">
      <formula>IF(RIGHT(TEXT(AU90,"0.#"),1)=".",TRUE,FALSE)</formula>
    </cfRule>
  </conditionalFormatting>
  <conditionalFormatting sqref="AE85">
    <cfRule type="expression" dxfId="991" priority="311">
      <formula>IF(RIGHT(TEXT(AE85,"0.#"),1)=".",FALSE,TRUE)</formula>
    </cfRule>
    <cfRule type="expression" dxfId="990" priority="312">
      <formula>IF(RIGHT(TEXT(AE85,"0.#"),1)=".",TRUE,FALSE)</formula>
    </cfRule>
  </conditionalFormatting>
  <conditionalFormatting sqref="AE86">
    <cfRule type="expression" dxfId="989" priority="309">
      <formula>IF(RIGHT(TEXT(AE86,"0.#"),1)=".",FALSE,TRUE)</formula>
    </cfRule>
    <cfRule type="expression" dxfId="988" priority="310">
      <formula>IF(RIGHT(TEXT(AE86,"0.#"),1)=".",TRUE,FALSE)</formula>
    </cfRule>
  </conditionalFormatting>
  <conditionalFormatting sqref="AM85">
    <cfRule type="expression" dxfId="987" priority="299">
      <formula>IF(RIGHT(TEXT(AM85,"0.#"),1)=".",FALSE,TRUE)</formula>
    </cfRule>
    <cfRule type="expression" dxfId="986" priority="300">
      <formula>IF(RIGHT(TEXT(AM85,"0.#"),1)=".",TRUE,FALSE)</formula>
    </cfRule>
  </conditionalFormatting>
  <conditionalFormatting sqref="AE87">
    <cfRule type="expression" dxfId="985" priority="307">
      <formula>IF(RIGHT(TEXT(AE87,"0.#"),1)=".",FALSE,TRUE)</formula>
    </cfRule>
    <cfRule type="expression" dxfId="984" priority="308">
      <formula>IF(RIGHT(TEXT(AE87,"0.#"),1)=".",TRUE,FALSE)</formula>
    </cfRule>
  </conditionalFormatting>
  <conditionalFormatting sqref="AI87">
    <cfRule type="expression" dxfId="983" priority="305">
      <formula>IF(RIGHT(TEXT(AI87,"0.#"),1)=".",FALSE,TRUE)</formula>
    </cfRule>
    <cfRule type="expression" dxfId="982" priority="306">
      <formula>IF(RIGHT(TEXT(AI87,"0.#"),1)=".",TRUE,FALSE)</formula>
    </cfRule>
  </conditionalFormatting>
  <conditionalFormatting sqref="AI86">
    <cfRule type="expression" dxfId="981" priority="303">
      <formula>IF(RIGHT(TEXT(AI86,"0.#"),1)=".",FALSE,TRUE)</formula>
    </cfRule>
    <cfRule type="expression" dxfId="980" priority="304">
      <formula>IF(RIGHT(TEXT(AI86,"0.#"),1)=".",TRUE,FALSE)</formula>
    </cfRule>
  </conditionalFormatting>
  <conditionalFormatting sqref="AI85">
    <cfRule type="expression" dxfId="979" priority="301">
      <formula>IF(RIGHT(TEXT(AI85,"0.#"),1)=".",FALSE,TRUE)</formula>
    </cfRule>
    <cfRule type="expression" dxfId="978" priority="302">
      <formula>IF(RIGHT(TEXT(AI85,"0.#"),1)=".",TRUE,FALSE)</formula>
    </cfRule>
  </conditionalFormatting>
  <conditionalFormatting sqref="AM86">
    <cfRule type="expression" dxfId="977" priority="297">
      <formula>IF(RIGHT(TEXT(AM86,"0.#"),1)=".",FALSE,TRUE)</formula>
    </cfRule>
    <cfRule type="expression" dxfId="976" priority="298">
      <formula>IF(RIGHT(TEXT(AM86,"0.#"),1)=".",TRUE,FALSE)</formula>
    </cfRule>
  </conditionalFormatting>
  <conditionalFormatting sqref="AM87">
    <cfRule type="expression" dxfId="975" priority="295">
      <formula>IF(RIGHT(TEXT(AM87,"0.#"),1)=".",FALSE,TRUE)</formula>
    </cfRule>
    <cfRule type="expression" dxfId="974" priority="296">
      <formula>IF(RIGHT(TEXT(AM87,"0.#"),1)=".",TRUE,FALSE)</formula>
    </cfRule>
  </conditionalFormatting>
  <conditionalFormatting sqref="AQ85:AQ87">
    <cfRule type="expression" dxfId="973" priority="293">
      <formula>IF(RIGHT(TEXT(AQ85,"0.#"),1)=".",FALSE,TRUE)</formula>
    </cfRule>
    <cfRule type="expression" dxfId="972" priority="294">
      <formula>IF(RIGHT(TEXT(AQ85,"0.#"),1)=".",TRUE,FALSE)</formula>
    </cfRule>
  </conditionalFormatting>
  <conditionalFormatting sqref="AU85:AU87">
    <cfRule type="expression" dxfId="971" priority="291">
      <formula>IF(RIGHT(TEXT(AU85,"0.#"),1)=".",FALSE,TRUE)</formula>
    </cfRule>
    <cfRule type="expression" dxfId="970" priority="292">
      <formula>IF(RIGHT(TEXT(AU85,"0.#"),1)=".",TRUE,FALSE)</formula>
    </cfRule>
  </conditionalFormatting>
  <conditionalFormatting sqref="AE124">
    <cfRule type="expression" dxfId="969" priority="289">
      <formula>IF(RIGHT(TEXT(AE124,"0.#"),1)=".",FALSE,TRUE)</formula>
    </cfRule>
    <cfRule type="expression" dxfId="968" priority="290">
      <formula>IF(RIGHT(TEXT(AE124,"0.#"),1)=".",TRUE,FALSE)</formula>
    </cfRule>
  </conditionalFormatting>
  <conditionalFormatting sqref="AE125">
    <cfRule type="expression" dxfId="967" priority="287">
      <formula>IF(RIGHT(TEXT(AE125,"0.#"),1)=".",FALSE,TRUE)</formula>
    </cfRule>
    <cfRule type="expression" dxfId="966" priority="288">
      <formula>IF(RIGHT(TEXT(AE125,"0.#"),1)=".",TRUE,FALSE)</formula>
    </cfRule>
  </conditionalFormatting>
  <conditionalFormatting sqref="AM124">
    <cfRule type="expression" dxfId="965" priority="277">
      <formula>IF(RIGHT(TEXT(AM124,"0.#"),1)=".",FALSE,TRUE)</formula>
    </cfRule>
    <cfRule type="expression" dxfId="964" priority="278">
      <formula>IF(RIGHT(TEXT(AM124,"0.#"),1)=".",TRUE,FALSE)</formula>
    </cfRule>
  </conditionalFormatting>
  <conditionalFormatting sqref="AE126">
    <cfRule type="expression" dxfId="963" priority="285">
      <formula>IF(RIGHT(TEXT(AE126,"0.#"),1)=".",FALSE,TRUE)</formula>
    </cfRule>
    <cfRule type="expression" dxfId="962" priority="286">
      <formula>IF(RIGHT(TEXT(AE126,"0.#"),1)=".",TRUE,FALSE)</formula>
    </cfRule>
  </conditionalFormatting>
  <conditionalFormatting sqref="AI126">
    <cfRule type="expression" dxfId="961" priority="283">
      <formula>IF(RIGHT(TEXT(AI126,"0.#"),1)=".",FALSE,TRUE)</formula>
    </cfRule>
    <cfRule type="expression" dxfId="960" priority="284">
      <formula>IF(RIGHT(TEXT(AI126,"0.#"),1)=".",TRUE,FALSE)</formula>
    </cfRule>
  </conditionalFormatting>
  <conditionalFormatting sqref="AI125">
    <cfRule type="expression" dxfId="959" priority="281">
      <formula>IF(RIGHT(TEXT(AI125,"0.#"),1)=".",FALSE,TRUE)</formula>
    </cfRule>
    <cfRule type="expression" dxfId="958" priority="282">
      <formula>IF(RIGHT(TEXT(AI125,"0.#"),1)=".",TRUE,FALSE)</formula>
    </cfRule>
  </conditionalFormatting>
  <conditionalFormatting sqref="AI124">
    <cfRule type="expression" dxfId="957" priority="279">
      <formula>IF(RIGHT(TEXT(AI124,"0.#"),1)=".",FALSE,TRUE)</formula>
    </cfRule>
    <cfRule type="expression" dxfId="956" priority="280">
      <formula>IF(RIGHT(TEXT(AI124,"0.#"),1)=".",TRUE,FALSE)</formula>
    </cfRule>
  </conditionalFormatting>
  <conditionalFormatting sqref="AM125">
    <cfRule type="expression" dxfId="955" priority="275">
      <formula>IF(RIGHT(TEXT(AM125,"0.#"),1)=".",FALSE,TRUE)</formula>
    </cfRule>
    <cfRule type="expression" dxfId="954" priority="276">
      <formula>IF(RIGHT(TEXT(AM125,"0.#"),1)=".",TRUE,FALSE)</formula>
    </cfRule>
  </conditionalFormatting>
  <conditionalFormatting sqref="AM126">
    <cfRule type="expression" dxfId="953" priority="273">
      <formula>IF(RIGHT(TEXT(AM126,"0.#"),1)=".",FALSE,TRUE)</formula>
    </cfRule>
    <cfRule type="expression" dxfId="952" priority="274">
      <formula>IF(RIGHT(TEXT(AM126,"0.#"),1)=".",TRUE,FALSE)</formula>
    </cfRule>
  </conditionalFormatting>
  <conditionalFormatting sqref="AQ124:AQ126">
    <cfRule type="expression" dxfId="951" priority="271">
      <formula>IF(RIGHT(TEXT(AQ124,"0.#"),1)=".",FALSE,TRUE)</formula>
    </cfRule>
    <cfRule type="expression" dxfId="950" priority="272">
      <formula>IF(RIGHT(TEXT(AQ124,"0.#"),1)=".",TRUE,FALSE)</formula>
    </cfRule>
  </conditionalFormatting>
  <conditionalFormatting sqref="AU124:AU126">
    <cfRule type="expression" dxfId="949" priority="269">
      <formula>IF(RIGHT(TEXT(AU124,"0.#"),1)=".",FALSE,TRUE)</formula>
    </cfRule>
    <cfRule type="expression" dxfId="948" priority="270">
      <formula>IF(RIGHT(TEXT(AU124,"0.#"),1)=".",TRUE,FALSE)</formula>
    </cfRule>
  </conditionalFormatting>
  <conditionalFormatting sqref="AE119">
    <cfRule type="expression" dxfId="947" priority="267">
      <formula>IF(RIGHT(TEXT(AE119,"0.#"),1)=".",FALSE,TRUE)</formula>
    </cfRule>
    <cfRule type="expression" dxfId="946" priority="268">
      <formula>IF(RIGHT(TEXT(AE119,"0.#"),1)=".",TRUE,FALSE)</formula>
    </cfRule>
  </conditionalFormatting>
  <conditionalFormatting sqref="AE120">
    <cfRule type="expression" dxfId="945" priority="265">
      <formula>IF(RIGHT(TEXT(AE120,"0.#"),1)=".",FALSE,TRUE)</formula>
    </cfRule>
    <cfRule type="expression" dxfId="944" priority="266">
      <formula>IF(RIGHT(TEXT(AE120,"0.#"),1)=".",TRUE,FALSE)</formula>
    </cfRule>
  </conditionalFormatting>
  <conditionalFormatting sqref="AM119">
    <cfRule type="expression" dxfId="943" priority="255">
      <formula>IF(RIGHT(TEXT(AM119,"0.#"),1)=".",FALSE,TRUE)</formula>
    </cfRule>
    <cfRule type="expression" dxfId="942" priority="256">
      <formula>IF(RIGHT(TEXT(AM119,"0.#"),1)=".",TRUE,FALSE)</formula>
    </cfRule>
  </conditionalFormatting>
  <conditionalFormatting sqref="AE121">
    <cfRule type="expression" dxfId="941" priority="263">
      <formula>IF(RIGHT(TEXT(AE121,"0.#"),1)=".",FALSE,TRUE)</formula>
    </cfRule>
    <cfRule type="expression" dxfId="940" priority="264">
      <formula>IF(RIGHT(TEXT(AE121,"0.#"),1)=".",TRUE,FALSE)</formula>
    </cfRule>
  </conditionalFormatting>
  <conditionalFormatting sqref="AI121">
    <cfRule type="expression" dxfId="939" priority="261">
      <formula>IF(RIGHT(TEXT(AI121,"0.#"),1)=".",FALSE,TRUE)</formula>
    </cfRule>
    <cfRule type="expression" dxfId="938" priority="262">
      <formula>IF(RIGHT(TEXT(AI121,"0.#"),1)=".",TRUE,FALSE)</formula>
    </cfRule>
  </conditionalFormatting>
  <conditionalFormatting sqref="AI120">
    <cfRule type="expression" dxfId="937" priority="259">
      <formula>IF(RIGHT(TEXT(AI120,"0.#"),1)=".",FALSE,TRUE)</formula>
    </cfRule>
    <cfRule type="expression" dxfId="936" priority="260">
      <formula>IF(RIGHT(TEXT(AI120,"0.#"),1)=".",TRUE,FALSE)</formula>
    </cfRule>
  </conditionalFormatting>
  <conditionalFormatting sqref="AI119">
    <cfRule type="expression" dxfId="935" priority="257">
      <formula>IF(RIGHT(TEXT(AI119,"0.#"),1)=".",FALSE,TRUE)</formula>
    </cfRule>
    <cfRule type="expression" dxfId="934" priority="258">
      <formula>IF(RIGHT(TEXT(AI119,"0.#"),1)=".",TRUE,FALSE)</formula>
    </cfRule>
  </conditionalFormatting>
  <conditionalFormatting sqref="AM120">
    <cfRule type="expression" dxfId="933" priority="253">
      <formula>IF(RIGHT(TEXT(AM120,"0.#"),1)=".",FALSE,TRUE)</formula>
    </cfRule>
    <cfRule type="expression" dxfId="932" priority="254">
      <formula>IF(RIGHT(TEXT(AM120,"0.#"),1)=".",TRUE,FALSE)</formula>
    </cfRule>
  </conditionalFormatting>
  <conditionalFormatting sqref="AM121">
    <cfRule type="expression" dxfId="931" priority="251">
      <formula>IF(RIGHT(TEXT(AM121,"0.#"),1)=".",FALSE,TRUE)</formula>
    </cfRule>
    <cfRule type="expression" dxfId="930" priority="252">
      <formula>IF(RIGHT(TEXT(AM121,"0.#"),1)=".",TRUE,FALSE)</formula>
    </cfRule>
  </conditionalFormatting>
  <conditionalFormatting sqref="AQ119:AQ121">
    <cfRule type="expression" dxfId="929" priority="249">
      <formula>IF(RIGHT(TEXT(AQ119,"0.#"),1)=".",FALSE,TRUE)</formula>
    </cfRule>
    <cfRule type="expression" dxfId="928" priority="250">
      <formula>IF(RIGHT(TEXT(AQ119,"0.#"),1)=".",TRUE,FALSE)</formula>
    </cfRule>
  </conditionalFormatting>
  <conditionalFormatting sqref="AU119:AU121">
    <cfRule type="expression" dxfId="927" priority="247">
      <formula>IF(RIGHT(TEXT(AU119,"0.#"),1)=".",FALSE,TRUE)</formula>
    </cfRule>
    <cfRule type="expression" dxfId="926" priority="248">
      <formula>IF(RIGHT(TEXT(AU119,"0.#"),1)=".",TRUE,FALSE)</formula>
    </cfRule>
  </conditionalFormatting>
  <conditionalFormatting sqref="AE158">
    <cfRule type="expression" dxfId="925" priority="245">
      <formula>IF(RIGHT(TEXT(AE158,"0.#"),1)=".",FALSE,TRUE)</formula>
    </cfRule>
    <cfRule type="expression" dxfId="924" priority="246">
      <formula>IF(RIGHT(TEXT(AE158,"0.#"),1)=".",TRUE,FALSE)</formula>
    </cfRule>
  </conditionalFormatting>
  <conditionalFormatting sqref="AE159">
    <cfRule type="expression" dxfId="923" priority="243">
      <formula>IF(RIGHT(TEXT(AE159,"0.#"),1)=".",FALSE,TRUE)</formula>
    </cfRule>
    <cfRule type="expression" dxfId="922" priority="244">
      <formula>IF(RIGHT(TEXT(AE159,"0.#"),1)=".",TRUE,FALSE)</formula>
    </cfRule>
  </conditionalFormatting>
  <conditionalFormatting sqref="AM158">
    <cfRule type="expression" dxfId="921" priority="233">
      <formula>IF(RIGHT(TEXT(AM158,"0.#"),1)=".",FALSE,TRUE)</formula>
    </cfRule>
    <cfRule type="expression" dxfId="920" priority="234">
      <formula>IF(RIGHT(TEXT(AM158,"0.#"),1)=".",TRUE,FALSE)</formula>
    </cfRule>
  </conditionalFormatting>
  <conditionalFormatting sqref="AE160">
    <cfRule type="expression" dxfId="919" priority="241">
      <formula>IF(RIGHT(TEXT(AE160,"0.#"),1)=".",FALSE,TRUE)</formula>
    </cfRule>
    <cfRule type="expression" dxfId="918" priority="242">
      <formula>IF(RIGHT(TEXT(AE160,"0.#"),1)=".",TRUE,FALSE)</formula>
    </cfRule>
  </conditionalFormatting>
  <conditionalFormatting sqref="AI160">
    <cfRule type="expression" dxfId="917" priority="239">
      <formula>IF(RIGHT(TEXT(AI160,"0.#"),1)=".",FALSE,TRUE)</formula>
    </cfRule>
    <cfRule type="expression" dxfId="916" priority="240">
      <formula>IF(RIGHT(TEXT(AI160,"0.#"),1)=".",TRUE,FALSE)</formula>
    </cfRule>
  </conditionalFormatting>
  <conditionalFormatting sqref="AI159">
    <cfRule type="expression" dxfId="915" priority="237">
      <formula>IF(RIGHT(TEXT(AI159,"0.#"),1)=".",FALSE,TRUE)</formula>
    </cfRule>
    <cfRule type="expression" dxfId="914" priority="238">
      <formula>IF(RIGHT(TEXT(AI159,"0.#"),1)=".",TRUE,FALSE)</formula>
    </cfRule>
  </conditionalFormatting>
  <conditionalFormatting sqref="AI158">
    <cfRule type="expression" dxfId="913" priority="235">
      <formula>IF(RIGHT(TEXT(AI158,"0.#"),1)=".",FALSE,TRUE)</formula>
    </cfRule>
    <cfRule type="expression" dxfId="912" priority="236">
      <formula>IF(RIGHT(TEXT(AI158,"0.#"),1)=".",TRUE,FALSE)</formula>
    </cfRule>
  </conditionalFormatting>
  <conditionalFormatting sqref="AM159">
    <cfRule type="expression" dxfId="911" priority="231">
      <formula>IF(RIGHT(TEXT(AM159,"0.#"),1)=".",FALSE,TRUE)</formula>
    </cfRule>
    <cfRule type="expression" dxfId="910" priority="232">
      <formula>IF(RIGHT(TEXT(AM159,"0.#"),1)=".",TRUE,FALSE)</formula>
    </cfRule>
  </conditionalFormatting>
  <conditionalFormatting sqref="AM160">
    <cfRule type="expression" dxfId="909" priority="229">
      <formula>IF(RIGHT(TEXT(AM160,"0.#"),1)=".",FALSE,TRUE)</formula>
    </cfRule>
    <cfRule type="expression" dxfId="908" priority="230">
      <formula>IF(RIGHT(TEXT(AM160,"0.#"),1)=".",TRUE,FALSE)</formula>
    </cfRule>
  </conditionalFormatting>
  <conditionalFormatting sqref="AQ158:AQ160">
    <cfRule type="expression" dxfId="907" priority="227">
      <formula>IF(RIGHT(TEXT(AQ158,"0.#"),1)=".",FALSE,TRUE)</formula>
    </cfRule>
    <cfRule type="expression" dxfId="906" priority="228">
      <formula>IF(RIGHT(TEXT(AQ158,"0.#"),1)=".",TRUE,FALSE)</formula>
    </cfRule>
  </conditionalFormatting>
  <conditionalFormatting sqref="AU158:AU160">
    <cfRule type="expression" dxfId="905" priority="225">
      <formula>IF(RIGHT(TEXT(AU158,"0.#"),1)=".",FALSE,TRUE)</formula>
    </cfRule>
    <cfRule type="expression" dxfId="904" priority="226">
      <formula>IF(RIGHT(TEXT(AU158,"0.#"),1)=".",TRUE,FALSE)</formula>
    </cfRule>
  </conditionalFormatting>
  <conditionalFormatting sqref="AE153">
    <cfRule type="expression" dxfId="903" priority="223">
      <formula>IF(RIGHT(TEXT(AE153,"0.#"),1)=".",FALSE,TRUE)</formula>
    </cfRule>
    <cfRule type="expression" dxfId="902" priority="224">
      <formula>IF(RIGHT(TEXT(AE153,"0.#"),1)=".",TRUE,FALSE)</formula>
    </cfRule>
  </conditionalFormatting>
  <conditionalFormatting sqref="AE154">
    <cfRule type="expression" dxfId="901" priority="221">
      <formula>IF(RIGHT(TEXT(AE154,"0.#"),1)=".",FALSE,TRUE)</formula>
    </cfRule>
    <cfRule type="expression" dxfId="900" priority="222">
      <formula>IF(RIGHT(TEXT(AE154,"0.#"),1)=".",TRUE,FALSE)</formula>
    </cfRule>
  </conditionalFormatting>
  <conditionalFormatting sqref="AM153">
    <cfRule type="expression" dxfId="899" priority="211">
      <formula>IF(RIGHT(TEXT(AM153,"0.#"),1)=".",FALSE,TRUE)</formula>
    </cfRule>
    <cfRule type="expression" dxfId="898" priority="212">
      <formula>IF(RIGHT(TEXT(AM153,"0.#"),1)=".",TRUE,FALSE)</formula>
    </cfRule>
  </conditionalFormatting>
  <conditionalFormatting sqref="AE155">
    <cfRule type="expression" dxfId="897" priority="219">
      <formula>IF(RIGHT(TEXT(AE155,"0.#"),1)=".",FALSE,TRUE)</formula>
    </cfRule>
    <cfRule type="expression" dxfId="896" priority="220">
      <formula>IF(RIGHT(TEXT(AE155,"0.#"),1)=".",TRUE,FALSE)</formula>
    </cfRule>
  </conditionalFormatting>
  <conditionalFormatting sqref="AI155">
    <cfRule type="expression" dxfId="895" priority="217">
      <formula>IF(RIGHT(TEXT(AI155,"0.#"),1)=".",FALSE,TRUE)</formula>
    </cfRule>
    <cfRule type="expression" dxfId="894" priority="218">
      <formula>IF(RIGHT(TEXT(AI155,"0.#"),1)=".",TRUE,FALSE)</formula>
    </cfRule>
  </conditionalFormatting>
  <conditionalFormatting sqref="AI154">
    <cfRule type="expression" dxfId="893" priority="215">
      <formula>IF(RIGHT(TEXT(AI154,"0.#"),1)=".",FALSE,TRUE)</formula>
    </cfRule>
    <cfRule type="expression" dxfId="892" priority="216">
      <formula>IF(RIGHT(TEXT(AI154,"0.#"),1)=".",TRUE,FALSE)</formula>
    </cfRule>
  </conditionalFormatting>
  <conditionalFormatting sqref="AI153">
    <cfRule type="expression" dxfId="891" priority="213">
      <formula>IF(RIGHT(TEXT(AI153,"0.#"),1)=".",FALSE,TRUE)</formula>
    </cfRule>
    <cfRule type="expression" dxfId="890" priority="214">
      <formula>IF(RIGHT(TEXT(AI153,"0.#"),1)=".",TRUE,FALSE)</formula>
    </cfRule>
  </conditionalFormatting>
  <conditionalFormatting sqref="AM154">
    <cfRule type="expression" dxfId="889" priority="209">
      <formula>IF(RIGHT(TEXT(AM154,"0.#"),1)=".",FALSE,TRUE)</formula>
    </cfRule>
    <cfRule type="expression" dxfId="888" priority="210">
      <formula>IF(RIGHT(TEXT(AM154,"0.#"),1)=".",TRUE,FALSE)</formula>
    </cfRule>
  </conditionalFormatting>
  <conditionalFormatting sqref="AM155">
    <cfRule type="expression" dxfId="887" priority="207">
      <formula>IF(RIGHT(TEXT(AM155,"0.#"),1)=".",FALSE,TRUE)</formula>
    </cfRule>
    <cfRule type="expression" dxfId="886" priority="208">
      <formula>IF(RIGHT(TEXT(AM155,"0.#"),1)=".",TRUE,FALSE)</formula>
    </cfRule>
  </conditionalFormatting>
  <conditionalFormatting sqref="AQ153:AQ155">
    <cfRule type="expression" dxfId="885" priority="205">
      <formula>IF(RIGHT(TEXT(AQ153,"0.#"),1)=".",FALSE,TRUE)</formula>
    </cfRule>
    <cfRule type="expression" dxfId="884" priority="206">
      <formula>IF(RIGHT(TEXT(AQ153,"0.#"),1)=".",TRUE,FALSE)</formula>
    </cfRule>
  </conditionalFormatting>
  <conditionalFormatting sqref="AU153:AU155">
    <cfRule type="expression" dxfId="883" priority="203">
      <formula>IF(RIGHT(TEXT(AU153,"0.#"),1)=".",FALSE,TRUE)</formula>
    </cfRule>
    <cfRule type="expression" dxfId="882" priority="204">
      <formula>IF(RIGHT(TEXT(AU153,"0.#"),1)=".",TRUE,FALSE)</formula>
    </cfRule>
  </conditionalFormatting>
  <conditionalFormatting sqref="AE192">
    <cfRule type="expression" dxfId="881" priority="201">
      <formula>IF(RIGHT(TEXT(AE192,"0.#"),1)=".",FALSE,TRUE)</formula>
    </cfRule>
    <cfRule type="expression" dxfId="880" priority="202">
      <formula>IF(RIGHT(TEXT(AE192,"0.#"),1)=".",TRUE,FALSE)</formula>
    </cfRule>
  </conditionalFormatting>
  <conditionalFormatting sqref="AE193">
    <cfRule type="expression" dxfId="879" priority="199">
      <formula>IF(RIGHT(TEXT(AE193,"0.#"),1)=".",FALSE,TRUE)</formula>
    </cfRule>
    <cfRule type="expression" dxfId="878" priority="200">
      <formula>IF(RIGHT(TEXT(AE193,"0.#"),1)=".",TRUE,FALSE)</formula>
    </cfRule>
  </conditionalFormatting>
  <conditionalFormatting sqref="AM192">
    <cfRule type="expression" dxfId="877" priority="189">
      <formula>IF(RIGHT(TEXT(AM192,"0.#"),1)=".",FALSE,TRUE)</formula>
    </cfRule>
    <cfRule type="expression" dxfId="876" priority="190">
      <formula>IF(RIGHT(TEXT(AM192,"0.#"),1)=".",TRUE,FALSE)</formula>
    </cfRule>
  </conditionalFormatting>
  <conditionalFormatting sqref="AE194">
    <cfRule type="expression" dxfId="875" priority="197">
      <formula>IF(RIGHT(TEXT(AE194,"0.#"),1)=".",FALSE,TRUE)</formula>
    </cfRule>
    <cfRule type="expression" dxfId="874" priority="198">
      <formula>IF(RIGHT(TEXT(AE194,"0.#"),1)=".",TRUE,FALSE)</formula>
    </cfRule>
  </conditionalFormatting>
  <conditionalFormatting sqref="AI194">
    <cfRule type="expression" dxfId="873" priority="195">
      <formula>IF(RIGHT(TEXT(AI194,"0.#"),1)=".",FALSE,TRUE)</formula>
    </cfRule>
    <cfRule type="expression" dxfId="872" priority="196">
      <formula>IF(RIGHT(TEXT(AI194,"0.#"),1)=".",TRUE,FALSE)</formula>
    </cfRule>
  </conditionalFormatting>
  <conditionalFormatting sqref="AI193">
    <cfRule type="expression" dxfId="871" priority="193">
      <formula>IF(RIGHT(TEXT(AI193,"0.#"),1)=".",FALSE,TRUE)</formula>
    </cfRule>
    <cfRule type="expression" dxfId="870" priority="194">
      <formula>IF(RIGHT(TEXT(AI193,"0.#"),1)=".",TRUE,FALSE)</formula>
    </cfRule>
  </conditionalFormatting>
  <conditionalFormatting sqref="AI192">
    <cfRule type="expression" dxfId="869" priority="191">
      <formula>IF(RIGHT(TEXT(AI192,"0.#"),1)=".",FALSE,TRUE)</formula>
    </cfRule>
    <cfRule type="expression" dxfId="868" priority="192">
      <formula>IF(RIGHT(TEXT(AI192,"0.#"),1)=".",TRUE,FALSE)</formula>
    </cfRule>
  </conditionalFormatting>
  <conditionalFormatting sqref="AM193">
    <cfRule type="expression" dxfId="867" priority="187">
      <formula>IF(RIGHT(TEXT(AM193,"0.#"),1)=".",FALSE,TRUE)</formula>
    </cfRule>
    <cfRule type="expression" dxfId="866" priority="188">
      <formula>IF(RIGHT(TEXT(AM193,"0.#"),1)=".",TRUE,FALSE)</formula>
    </cfRule>
  </conditionalFormatting>
  <conditionalFormatting sqref="AM194">
    <cfRule type="expression" dxfId="865" priority="185">
      <formula>IF(RIGHT(TEXT(AM194,"0.#"),1)=".",FALSE,TRUE)</formula>
    </cfRule>
    <cfRule type="expression" dxfId="864" priority="186">
      <formula>IF(RIGHT(TEXT(AM194,"0.#"),1)=".",TRUE,FALSE)</formula>
    </cfRule>
  </conditionalFormatting>
  <conditionalFormatting sqref="AQ192:AQ194">
    <cfRule type="expression" dxfId="863" priority="183">
      <formula>IF(RIGHT(TEXT(AQ192,"0.#"),1)=".",FALSE,TRUE)</formula>
    </cfRule>
    <cfRule type="expression" dxfId="862" priority="184">
      <formula>IF(RIGHT(TEXT(AQ192,"0.#"),1)=".",TRUE,FALSE)</formula>
    </cfRule>
  </conditionalFormatting>
  <conditionalFormatting sqref="AU192:AU194">
    <cfRule type="expression" dxfId="861" priority="181">
      <formula>IF(RIGHT(TEXT(AU192,"0.#"),1)=".",FALSE,TRUE)</formula>
    </cfRule>
    <cfRule type="expression" dxfId="860" priority="182">
      <formula>IF(RIGHT(TEXT(AU192,"0.#"),1)=".",TRUE,FALSE)</formula>
    </cfRule>
  </conditionalFormatting>
  <conditionalFormatting sqref="AE187">
    <cfRule type="expression" dxfId="859" priority="179">
      <formula>IF(RIGHT(TEXT(AE187,"0.#"),1)=".",FALSE,TRUE)</formula>
    </cfRule>
    <cfRule type="expression" dxfId="858" priority="180">
      <formula>IF(RIGHT(TEXT(AE187,"0.#"),1)=".",TRUE,FALSE)</formula>
    </cfRule>
  </conditionalFormatting>
  <conditionalFormatting sqref="AE188">
    <cfRule type="expression" dxfId="857" priority="177">
      <formula>IF(RIGHT(TEXT(AE188,"0.#"),1)=".",FALSE,TRUE)</formula>
    </cfRule>
    <cfRule type="expression" dxfId="856" priority="178">
      <formula>IF(RIGHT(TEXT(AE188,"0.#"),1)=".",TRUE,FALSE)</formula>
    </cfRule>
  </conditionalFormatting>
  <conditionalFormatting sqref="AM187">
    <cfRule type="expression" dxfId="855" priority="167">
      <formula>IF(RIGHT(TEXT(AM187,"0.#"),1)=".",FALSE,TRUE)</formula>
    </cfRule>
    <cfRule type="expression" dxfId="854" priority="168">
      <formula>IF(RIGHT(TEXT(AM187,"0.#"),1)=".",TRUE,FALSE)</formula>
    </cfRule>
  </conditionalFormatting>
  <conditionalFormatting sqref="AE189">
    <cfRule type="expression" dxfId="853" priority="175">
      <formula>IF(RIGHT(TEXT(AE189,"0.#"),1)=".",FALSE,TRUE)</formula>
    </cfRule>
    <cfRule type="expression" dxfId="852" priority="176">
      <formula>IF(RIGHT(TEXT(AE189,"0.#"),1)=".",TRUE,FALSE)</formula>
    </cfRule>
  </conditionalFormatting>
  <conditionalFormatting sqref="AI189">
    <cfRule type="expression" dxfId="851" priority="173">
      <formula>IF(RIGHT(TEXT(AI189,"0.#"),1)=".",FALSE,TRUE)</formula>
    </cfRule>
    <cfRule type="expression" dxfId="850" priority="174">
      <formula>IF(RIGHT(TEXT(AI189,"0.#"),1)=".",TRUE,FALSE)</formula>
    </cfRule>
  </conditionalFormatting>
  <conditionalFormatting sqref="AI188">
    <cfRule type="expression" dxfId="849" priority="171">
      <formula>IF(RIGHT(TEXT(AI188,"0.#"),1)=".",FALSE,TRUE)</formula>
    </cfRule>
    <cfRule type="expression" dxfId="848" priority="172">
      <formula>IF(RIGHT(TEXT(AI188,"0.#"),1)=".",TRUE,FALSE)</formula>
    </cfRule>
  </conditionalFormatting>
  <conditionalFormatting sqref="AI187">
    <cfRule type="expression" dxfId="847" priority="169">
      <formula>IF(RIGHT(TEXT(AI187,"0.#"),1)=".",FALSE,TRUE)</formula>
    </cfRule>
    <cfRule type="expression" dxfId="846" priority="170">
      <formula>IF(RIGHT(TEXT(AI187,"0.#"),1)=".",TRUE,FALSE)</formula>
    </cfRule>
  </conditionalFormatting>
  <conditionalFormatting sqref="AM188">
    <cfRule type="expression" dxfId="845" priority="165">
      <formula>IF(RIGHT(TEXT(AM188,"0.#"),1)=".",FALSE,TRUE)</formula>
    </cfRule>
    <cfRule type="expression" dxfId="844" priority="166">
      <formula>IF(RIGHT(TEXT(AM188,"0.#"),1)=".",TRUE,FALSE)</formula>
    </cfRule>
  </conditionalFormatting>
  <conditionalFormatting sqref="AM189">
    <cfRule type="expression" dxfId="843" priority="163">
      <formula>IF(RIGHT(TEXT(AM189,"0.#"),1)=".",FALSE,TRUE)</formula>
    </cfRule>
    <cfRule type="expression" dxfId="842" priority="164">
      <formula>IF(RIGHT(TEXT(AM189,"0.#"),1)=".",TRUE,FALSE)</formula>
    </cfRule>
  </conditionalFormatting>
  <conditionalFormatting sqref="AQ187:AQ189">
    <cfRule type="expression" dxfId="841" priority="161">
      <formula>IF(RIGHT(TEXT(AQ187,"0.#"),1)=".",FALSE,TRUE)</formula>
    </cfRule>
    <cfRule type="expression" dxfId="840" priority="162">
      <formula>IF(RIGHT(TEXT(AQ187,"0.#"),1)=".",TRUE,FALSE)</formula>
    </cfRule>
  </conditionalFormatting>
  <conditionalFormatting sqref="AU187:AU189">
    <cfRule type="expression" dxfId="839" priority="159">
      <formula>IF(RIGHT(TEXT(AU187,"0.#"),1)=".",FALSE,TRUE)</formula>
    </cfRule>
    <cfRule type="expression" dxfId="838" priority="160">
      <formula>IF(RIGHT(TEXT(AU187,"0.#"),1)=".",TRUE,FALSE)</formula>
    </cfRule>
  </conditionalFormatting>
  <conditionalFormatting sqref="AE56">
    <cfRule type="expression" dxfId="837" priority="157">
      <formula>IF(RIGHT(TEXT(AE56,"0.#"),1)=".",FALSE,TRUE)</formula>
    </cfRule>
    <cfRule type="expression" dxfId="836" priority="158">
      <formula>IF(RIGHT(TEXT(AE56,"0.#"),1)=".",TRUE,FALSE)</formula>
    </cfRule>
  </conditionalFormatting>
  <conditionalFormatting sqref="AE57">
    <cfRule type="expression" dxfId="835" priority="155">
      <formula>IF(RIGHT(TEXT(AE57,"0.#"),1)=".",FALSE,TRUE)</formula>
    </cfRule>
    <cfRule type="expression" dxfId="834" priority="156">
      <formula>IF(RIGHT(TEXT(AE57,"0.#"),1)=".",TRUE,FALSE)</formula>
    </cfRule>
  </conditionalFormatting>
  <conditionalFormatting sqref="AM56">
    <cfRule type="expression" dxfId="833" priority="145">
      <formula>IF(RIGHT(TEXT(AM56,"0.#"),1)=".",FALSE,TRUE)</formula>
    </cfRule>
    <cfRule type="expression" dxfId="832" priority="146">
      <formula>IF(RIGHT(TEXT(AM56,"0.#"),1)=".",TRUE,FALSE)</formula>
    </cfRule>
  </conditionalFormatting>
  <conditionalFormatting sqref="AE58">
    <cfRule type="expression" dxfId="831" priority="153">
      <formula>IF(RIGHT(TEXT(AE58,"0.#"),1)=".",FALSE,TRUE)</formula>
    </cfRule>
    <cfRule type="expression" dxfId="830" priority="154">
      <formula>IF(RIGHT(TEXT(AE58,"0.#"),1)=".",TRUE,FALSE)</formula>
    </cfRule>
  </conditionalFormatting>
  <conditionalFormatting sqref="AI58">
    <cfRule type="expression" dxfId="829" priority="151">
      <formula>IF(RIGHT(TEXT(AI58,"0.#"),1)=".",FALSE,TRUE)</formula>
    </cfRule>
    <cfRule type="expression" dxfId="828" priority="152">
      <formula>IF(RIGHT(TEXT(AI58,"0.#"),1)=".",TRUE,FALSE)</formula>
    </cfRule>
  </conditionalFormatting>
  <conditionalFormatting sqref="AI57">
    <cfRule type="expression" dxfId="827" priority="149">
      <formula>IF(RIGHT(TEXT(AI57,"0.#"),1)=".",FALSE,TRUE)</formula>
    </cfRule>
    <cfRule type="expression" dxfId="826" priority="150">
      <formula>IF(RIGHT(TEXT(AI57,"0.#"),1)=".",TRUE,FALSE)</formula>
    </cfRule>
  </conditionalFormatting>
  <conditionalFormatting sqref="AI56">
    <cfRule type="expression" dxfId="825" priority="147">
      <formula>IF(RIGHT(TEXT(AI56,"0.#"),1)=".",FALSE,TRUE)</formula>
    </cfRule>
    <cfRule type="expression" dxfId="824" priority="148">
      <formula>IF(RIGHT(TEXT(AI56,"0.#"),1)=".",TRUE,FALSE)</formula>
    </cfRule>
  </conditionalFormatting>
  <conditionalFormatting sqref="AM57">
    <cfRule type="expression" dxfId="823" priority="143">
      <formula>IF(RIGHT(TEXT(AM57,"0.#"),1)=".",FALSE,TRUE)</formula>
    </cfRule>
    <cfRule type="expression" dxfId="822" priority="144">
      <formula>IF(RIGHT(TEXT(AM57,"0.#"),1)=".",TRUE,FALSE)</formula>
    </cfRule>
  </conditionalFormatting>
  <conditionalFormatting sqref="AM58">
    <cfRule type="expression" dxfId="821" priority="141">
      <formula>IF(RIGHT(TEXT(AM58,"0.#"),1)=".",FALSE,TRUE)</formula>
    </cfRule>
    <cfRule type="expression" dxfId="820" priority="142">
      <formula>IF(RIGHT(TEXT(AM58,"0.#"),1)=".",TRUE,FALSE)</formula>
    </cfRule>
  </conditionalFormatting>
  <conditionalFormatting sqref="AQ56:AQ58">
    <cfRule type="expression" dxfId="819" priority="139">
      <formula>IF(RIGHT(TEXT(AQ56,"0.#"),1)=".",FALSE,TRUE)</formula>
    </cfRule>
    <cfRule type="expression" dxfId="818" priority="140">
      <formula>IF(RIGHT(TEXT(AQ56,"0.#"),1)=".",TRUE,FALSE)</formula>
    </cfRule>
  </conditionalFormatting>
  <conditionalFormatting sqref="AU56:AU58">
    <cfRule type="expression" dxfId="817" priority="137">
      <formula>IF(RIGHT(TEXT(AU56,"0.#"),1)=".",FALSE,TRUE)</formula>
    </cfRule>
    <cfRule type="expression" dxfId="816" priority="138">
      <formula>IF(RIGHT(TEXT(AU56,"0.#"),1)=".",TRUE,FALSE)</formula>
    </cfRule>
  </conditionalFormatting>
  <conditionalFormatting sqref="AE51">
    <cfRule type="expression" dxfId="815" priority="135">
      <formula>IF(RIGHT(TEXT(AE51,"0.#"),1)=".",FALSE,TRUE)</formula>
    </cfRule>
    <cfRule type="expression" dxfId="814" priority="136">
      <formula>IF(RIGHT(TEXT(AE51,"0.#"),1)=".",TRUE,FALSE)</formula>
    </cfRule>
  </conditionalFormatting>
  <conditionalFormatting sqref="AE52">
    <cfRule type="expression" dxfId="813" priority="133">
      <formula>IF(RIGHT(TEXT(AE52,"0.#"),1)=".",FALSE,TRUE)</formula>
    </cfRule>
    <cfRule type="expression" dxfId="812" priority="134">
      <formula>IF(RIGHT(TEXT(AE52,"0.#"),1)=".",TRUE,FALSE)</formula>
    </cfRule>
  </conditionalFormatting>
  <conditionalFormatting sqref="AM51">
    <cfRule type="expression" dxfId="811" priority="123">
      <formula>IF(RIGHT(TEXT(AM51,"0.#"),1)=".",FALSE,TRUE)</formula>
    </cfRule>
    <cfRule type="expression" dxfId="810" priority="124">
      <formula>IF(RIGHT(TEXT(AM51,"0.#"),1)=".",TRUE,FALSE)</formula>
    </cfRule>
  </conditionalFormatting>
  <conditionalFormatting sqref="AE53">
    <cfRule type="expression" dxfId="809" priority="131">
      <formula>IF(RIGHT(TEXT(AE53,"0.#"),1)=".",FALSE,TRUE)</formula>
    </cfRule>
    <cfRule type="expression" dxfId="808" priority="132">
      <formula>IF(RIGHT(TEXT(AE53,"0.#"),1)=".",TRUE,FALSE)</formula>
    </cfRule>
  </conditionalFormatting>
  <conditionalFormatting sqref="AI53">
    <cfRule type="expression" dxfId="807" priority="129">
      <formula>IF(RIGHT(TEXT(AI53,"0.#"),1)=".",FALSE,TRUE)</formula>
    </cfRule>
    <cfRule type="expression" dxfId="806" priority="130">
      <formula>IF(RIGHT(TEXT(AI53,"0.#"),1)=".",TRUE,FALSE)</formula>
    </cfRule>
  </conditionalFormatting>
  <conditionalFormatting sqref="AI52">
    <cfRule type="expression" dxfId="805" priority="127">
      <formula>IF(RIGHT(TEXT(AI52,"0.#"),1)=".",FALSE,TRUE)</formula>
    </cfRule>
    <cfRule type="expression" dxfId="804" priority="128">
      <formula>IF(RIGHT(TEXT(AI52,"0.#"),1)=".",TRUE,FALSE)</formula>
    </cfRule>
  </conditionalFormatting>
  <conditionalFormatting sqref="AI51">
    <cfRule type="expression" dxfId="803" priority="125">
      <formula>IF(RIGHT(TEXT(AI51,"0.#"),1)=".",FALSE,TRUE)</formula>
    </cfRule>
    <cfRule type="expression" dxfId="802" priority="126">
      <formula>IF(RIGHT(TEXT(AI51,"0.#"),1)=".",TRUE,FALSE)</formula>
    </cfRule>
  </conditionalFormatting>
  <conditionalFormatting sqref="AM52">
    <cfRule type="expression" dxfId="801" priority="121">
      <formula>IF(RIGHT(TEXT(AM52,"0.#"),1)=".",FALSE,TRUE)</formula>
    </cfRule>
    <cfRule type="expression" dxfId="800" priority="122">
      <formula>IF(RIGHT(TEXT(AM52,"0.#"),1)=".",TRUE,FALSE)</formula>
    </cfRule>
  </conditionalFormatting>
  <conditionalFormatting sqref="AM53">
    <cfRule type="expression" dxfId="799" priority="119">
      <formula>IF(RIGHT(TEXT(AM53,"0.#"),1)=".",FALSE,TRUE)</formula>
    </cfRule>
    <cfRule type="expression" dxfId="798" priority="120">
      <formula>IF(RIGHT(TEXT(AM53,"0.#"),1)=".",TRUE,FALSE)</formula>
    </cfRule>
  </conditionalFormatting>
  <conditionalFormatting sqref="AQ51:AQ53">
    <cfRule type="expression" dxfId="797" priority="117">
      <formula>IF(RIGHT(TEXT(AQ51,"0.#"),1)=".",FALSE,TRUE)</formula>
    </cfRule>
    <cfRule type="expression" dxfId="796" priority="118">
      <formula>IF(RIGHT(TEXT(AQ51,"0.#"),1)=".",TRUE,FALSE)</formula>
    </cfRule>
  </conditionalFormatting>
  <conditionalFormatting sqref="AU51:AU53">
    <cfRule type="expression" dxfId="795" priority="115">
      <formula>IF(RIGHT(TEXT(AU51,"0.#"),1)=".",FALSE,TRUE)</formula>
    </cfRule>
    <cfRule type="expression" dxfId="794" priority="116">
      <formula>IF(RIGHT(TEXT(AU51,"0.#"),1)=".",TRUE,FALSE)</formula>
    </cfRule>
  </conditionalFormatting>
  <conditionalFormatting sqref="AL432:AO432">
    <cfRule type="expression" dxfId="793" priority="111">
      <formula>IF(AND(AL432&gt;=0, RIGHT(TEXT(AL432,"0.#"),1)&lt;&gt;"."),TRUE,FALSE)</formula>
    </cfRule>
    <cfRule type="expression" dxfId="792" priority="112">
      <formula>IF(AND(AL432&gt;=0, RIGHT(TEXT(AL432,"0.#"),1)="."),TRUE,FALSE)</formula>
    </cfRule>
    <cfRule type="expression" dxfId="791" priority="113">
      <formula>IF(AND(AL432&lt;0, RIGHT(TEXT(AL432,"0.#"),1)&lt;&gt;"."),TRUE,FALSE)</formula>
    </cfRule>
    <cfRule type="expression" dxfId="790" priority="114">
      <formula>IF(AND(AL432&lt;0, RIGHT(TEXT(AL432,"0.#"),1)="."),TRUE,FALSE)</formula>
    </cfRule>
  </conditionalFormatting>
  <conditionalFormatting sqref="AL433:AO433">
    <cfRule type="expression" dxfId="789" priority="107">
      <formula>IF(AND(AL433&gt;=0, RIGHT(TEXT(AL433,"0.#"),1)&lt;&gt;"."),TRUE,FALSE)</formula>
    </cfRule>
    <cfRule type="expression" dxfId="788" priority="108">
      <formula>IF(AND(AL433&gt;=0, RIGHT(TEXT(AL433,"0.#"),1)="."),TRUE,FALSE)</formula>
    </cfRule>
    <cfRule type="expression" dxfId="787" priority="109">
      <formula>IF(AND(AL433&lt;0, RIGHT(TEXT(AL433,"0.#"),1)&lt;&gt;"."),TRUE,FALSE)</formula>
    </cfRule>
    <cfRule type="expression" dxfId="786" priority="110">
      <formula>IF(AND(AL433&lt;0, RIGHT(TEXT(AL433,"0.#"),1)="."),TRUE,FALSE)</formula>
    </cfRule>
  </conditionalFormatting>
  <conditionalFormatting sqref="AL438:AO438">
    <cfRule type="expression" dxfId="785" priority="87">
      <formula>IF(AND(AL438&gt;=0, RIGHT(TEXT(AL438,"0.#"),1)&lt;&gt;"."),TRUE,FALSE)</formula>
    </cfRule>
    <cfRule type="expression" dxfId="784" priority="88">
      <formula>IF(AND(AL438&gt;=0, RIGHT(TEXT(AL438,"0.#"),1)="."),TRUE,FALSE)</formula>
    </cfRule>
    <cfRule type="expression" dxfId="783" priority="89">
      <formula>IF(AND(AL438&lt;0, RIGHT(TEXT(AL438,"0.#"),1)&lt;&gt;"."),TRUE,FALSE)</formula>
    </cfRule>
    <cfRule type="expression" dxfId="782" priority="90">
      <formula>IF(AND(AL438&lt;0, RIGHT(TEXT(AL438,"0.#"),1)="."),TRUE,FALSE)</formula>
    </cfRule>
  </conditionalFormatting>
  <conditionalFormatting sqref="AL439:AO439">
    <cfRule type="expression" dxfId="781" priority="83">
      <formula>IF(AND(AL439&gt;=0, RIGHT(TEXT(AL439,"0.#"),1)&lt;&gt;"."),TRUE,FALSE)</formula>
    </cfRule>
    <cfRule type="expression" dxfId="780" priority="84">
      <formula>IF(AND(AL439&gt;=0, RIGHT(TEXT(AL439,"0.#"),1)="."),TRUE,FALSE)</formula>
    </cfRule>
    <cfRule type="expression" dxfId="779" priority="85">
      <formula>IF(AND(AL439&lt;0, RIGHT(TEXT(AL439,"0.#"),1)&lt;&gt;"."),TRUE,FALSE)</formula>
    </cfRule>
    <cfRule type="expression" dxfId="778" priority="86">
      <formula>IF(AND(AL439&lt;0, RIGHT(TEXT(AL439,"0.#"),1)="."),TRUE,FALSE)</formula>
    </cfRule>
  </conditionalFormatting>
  <conditionalFormatting sqref="AL440:AO440">
    <cfRule type="expression" dxfId="777" priority="79">
      <formula>IF(AND(AL440&gt;=0, RIGHT(TEXT(AL440,"0.#"),1)&lt;&gt;"."),TRUE,FALSE)</formula>
    </cfRule>
    <cfRule type="expression" dxfId="776" priority="80">
      <formula>IF(AND(AL440&gt;=0, RIGHT(TEXT(AL440,"0.#"),1)="."),TRUE,FALSE)</formula>
    </cfRule>
    <cfRule type="expression" dxfId="775" priority="81">
      <formula>IF(AND(AL440&lt;0, RIGHT(TEXT(AL440,"0.#"),1)&lt;&gt;"."),TRUE,FALSE)</formula>
    </cfRule>
    <cfRule type="expression" dxfId="774" priority="82">
      <formula>IF(AND(AL440&lt;0, RIGHT(TEXT(AL440,"0.#"),1)="."),TRUE,FALSE)</formula>
    </cfRule>
  </conditionalFormatting>
  <conditionalFormatting sqref="Y438:Y440">
    <cfRule type="expression" dxfId="773" priority="73">
      <formula>IF(RIGHT(TEXT(Y438,"0.#"),1)=".",FALSE,TRUE)</formula>
    </cfRule>
    <cfRule type="expression" dxfId="772" priority="74">
      <formula>IF(RIGHT(TEXT(Y438,"0.#"),1)=".",TRUE,FALSE)</formula>
    </cfRule>
  </conditionalFormatting>
  <conditionalFormatting sqref="Y432:Y433">
    <cfRule type="expression" dxfId="771" priority="71">
      <formula>IF(RIGHT(TEXT(Y432,"0.#"),1)=".",FALSE,TRUE)</formula>
    </cfRule>
    <cfRule type="expression" dxfId="770" priority="72">
      <formula>IF(RIGHT(TEXT(Y432,"0.#"),1)=".",TRUE,FALSE)</formula>
    </cfRule>
  </conditionalFormatting>
  <conditionalFormatting sqref="Y465">
    <cfRule type="expression" dxfId="769" priority="65">
      <formula>IF(RIGHT(TEXT(Y465,"0.#"),1)=".",FALSE,TRUE)</formula>
    </cfRule>
    <cfRule type="expression" dxfId="768" priority="66">
      <formula>IF(RIGHT(TEXT(Y465,"0.#"),1)=".",TRUE,FALSE)</formula>
    </cfRule>
  </conditionalFormatting>
  <conditionalFormatting sqref="AL465:AO465">
    <cfRule type="expression" dxfId="767" priority="67">
      <formula>IF(AND(AL465&gt;=0, RIGHT(TEXT(AL465,"0.#"),1)&lt;&gt;"."),TRUE,FALSE)</formula>
    </cfRule>
    <cfRule type="expression" dxfId="766" priority="68">
      <formula>IF(AND(AL465&gt;=0, RIGHT(TEXT(AL465,"0.#"),1)="."),TRUE,FALSE)</formula>
    </cfRule>
    <cfRule type="expression" dxfId="765" priority="69">
      <formula>IF(AND(AL465&lt;0, RIGHT(TEXT(AL465,"0.#"),1)&lt;&gt;"."),TRUE,FALSE)</formula>
    </cfRule>
    <cfRule type="expression" dxfId="764" priority="70">
      <formula>IF(AND(AL465&lt;0, RIGHT(TEXT(AL465,"0.#"),1)="."),TRUE,FALSE)</formula>
    </cfRule>
  </conditionalFormatting>
  <conditionalFormatting sqref="Y399">
    <cfRule type="expression" dxfId="763" priority="63">
      <formula>IF(RIGHT(TEXT(Y399,"0.#"),1)=".",FALSE,TRUE)</formula>
    </cfRule>
    <cfRule type="expression" dxfId="762" priority="64">
      <formula>IF(RIGHT(TEXT(Y399,"0.#"),1)=".",TRUE,FALSE)</formula>
    </cfRule>
  </conditionalFormatting>
  <conditionalFormatting sqref="AL399:AO399">
    <cfRule type="expression" dxfId="761" priority="59">
      <formula>IF(AND(AL399&gt;=0, RIGHT(TEXT(AL399,"0.#"),1)&lt;&gt;"."),TRUE,FALSE)</formula>
    </cfRule>
    <cfRule type="expression" dxfId="760" priority="60">
      <formula>IF(AND(AL399&gt;=0, RIGHT(TEXT(AL399,"0.#"),1)="."),TRUE,FALSE)</formula>
    </cfRule>
    <cfRule type="expression" dxfId="759" priority="61">
      <formula>IF(AND(AL399&lt;0, RIGHT(TEXT(AL399,"0.#"),1)&lt;&gt;"."),TRUE,FALSE)</formula>
    </cfRule>
    <cfRule type="expression" dxfId="758" priority="62">
      <formula>IF(AND(AL399&lt;0, RIGHT(TEXT(AL399,"0.#"),1)="."),TRUE,FALSE)</formula>
    </cfRule>
  </conditionalFormatting>
  <conditionalFormatting sqref="AL400:AO400">
    <cfRule type="expression" dxfId="757" priority="55">
      <formula>IF(AND(AL400&gt;=0, RIGHT(TEXT(AL400,"0.#"),1)&lt;&gt;"."),TRUE,FALSE)</formula>
    </cfRule>
    <cfRule type="expression" dxfId="756" priority="56">
      <formula>IF(AND(AL400&gt;=0, RIGHT(TEXT(AL400,"0.#"),1)="."),TRUE,FALSE)</formula>
    </cfRule>
    <cfRule type="expression" dxfId="755" priority="57">
      <formula>IF(AND(AL400&lt;0, RIGHT(TEXT(AL400,"0.#"),1)&lt;&gt;"."),TRUE,FALSE)</formula>
    </cfRule>
    <cfRule type="expression" dxfId="754" priority="58">
      <formula>IF(AND(AL400&lt;0, RIGHT(TEXT(AL400,"0.#"),1)="."),TRUE,FALSE)</formula>
    </cfRule>
  </conditionalFormatting>
  <conditionalFormatting sqref="Y400">
    <cfRule type="expression" dxfId="753" priority="53">
      <formula>IF(RIGHT(TEXT(Y400,"0.#"),1)=".",FALSE,TRUE)</formula>
    </cfRule>
    <cfRule type="expression" dxfId="752" priority="54">
      <formula>IF(RIGHT(TEXT(Y400,"0.#"),1)=".",TRUE,FALSE)</formula>
    </cfRule>
  </conditionalFormatting>
  <conditionalFormatting sqref="Y366">
    <cfRule type="expression" dxfId="751" priority="51">
      <formula>IF(RIGHT(TEXT(Y366,"0.#"),1)=".",FALSE,TRUE)</formula>
    </cfRule>
    <cfRule type="expression" dxfId="750" priority="52">
      <formula>IF(RIGHT(TEXT(Y366,"0.#"),1)=".",TRUE,FALSE)</formula>
    </cfRule>
  </conditionalFormatting>
  <conditionalFormatting sqref="AL366:AO366">
    <cfRule type="expression" dxfId="749" priority="47">
      <formula>IF(AND(AL366&gt;=0, RIGHT(TEXT(AL366,"0.#"),1)&lt;&gt;"."),TRUE,FALSE)</formula>
    </cfRule>
    <cfRule type="expression" dxfId="748" priority="48">
      <formula>IF(AND(AL366&gt;=0, RIGHT(TEXT(AL366,"0.#"),1)="."),TRUE,FALSE)</formula>
    </cfRule>
    <cfRule type="expression" dxfId="747" priority="49">
      <formula>IF(AND(AL366&lt;0, RIGHT(TEXT(AL366,"0.#"),1)&lt;&gt;"."),TRUE,FALSE)</formula>
    </cfRule>
    <cfRule type="expression" dxfId="746" priority="50">
      <formula>IF(AND(AL366&lt;0, RIGHT(TEXT(AL366,"0.#"),1)="."),TRUE,FALSE)</formula>
    </cfRule>
  </conditionalFormatting>
  <conditionalFormatting sqref="Y310">
    <cfRule type="expression" dxfId="745" priority="45">
      <formula>IF(RIGHT(TEXT(Y310,"0.#"),1)=".",FALSE,TRUE)</formula>
    </cfRule>
    <cfRule type="expression" dxfId="744" priority="46">
      <formula>IF(RIGHT(TEXT(Y310,"0.#"),1)=".",TRUE,FALSE)</formula>
    </cfRule>
  </conditionalFormatting>
  <conditionalFormatting sqref="AU310">
    <cfRule type="expression" dxfId="743" priority="43">
      <formula>IF(RIGHT(TEXT(AU310,"0.#"),1)=".",FALSE,TRUE)</formula>
    </cfRule>
    <cfRule type="expression" dxfId="742" priority="44">
      <formula>IF(RIGHT(TEXT(AU310,"0.#"),1)=".",TRUE,FALSE)</formula>
    </cfRule>
  </conditionalFormatting>
  <conditionalFormatting sqref="AL631:AO631">
    <cfRule type="expression" dxfId="741" priority="39">
      <formula>IF(AND(AL631&gt;=0, RIGHT(TEXT(AL631,"0.#"),1)&lt;&gt;"."),TRUE,FALSE)</formula>
    </cfRule>
    <cfRule type="expression" dxfId="740" priority="40">
      <formula>IF(AND(AL631&gt;=0, RIGHT(TEXT(AL631,"0.#"),1)="."),TRUE,FALSE)</formula>
    </cfRule>
    <cfRule type="expression" dxfId="739" priority="41">
      <formula>IF(AND(AL631&lt;0, RIGHT(TEXT(AL631,"0.#"),1)&lt;&gt;"."),TRUE,FALSE)</formula>
    </cfRule>
    <cfRule type="expression" dxfId="738" priority="42">
      <formula>IF(AND(AL631&lt;0, RIGHT(TEXT(AL631,"0.#"),1)="."),TRUE,FALSE)</formula>
    </cfRule>
  </conditionalFormatting>
  <conditionalFormatting sqref="Y631">
    <cfRule type="expression" dxfId="737" priority="37">
      <formula>IF(RIGHT(TEXT(Y631,"0.#"),1)=".",FALSE,TRUE)</formula>
    </cfRule>
    <cfRule type="expression" dxfId="736" priority="38">
      <formula>IF(RIGHT(TEXT(Y631,"0.#"),1)=".",TRUE,FALSE)</formula>
    </cfRule>
  </conditionalFormatting>
  <conditionalFormatting sqref="AL443:AO443">
    <cfRule type="expression" dxfId="735" priority="33">
      <formula>IF(AND(AL443&gt;=0, RIGHT(TEXT(AL443,"0.#"),1)&lt;&gt;"."),TRUE,FALSE)</formula>
    </cfRule>
    <cfRule type="expression" dxfId="734" priority="34">
      <formula>IF(AND(AL443&gt;=0, RIGHT(TEXT(AL443,"0.#"),1)="."),TRUE,FALSE)</formula>
    </cfRule>
    <cfRule type="expression" dxfId="733" priority="35">
      <formula>IF(AND(AL443&lt;0, RIGHT(TEXT(AL443,"0.#"),1)&lt;&gt;"."),TRUE,FALSE)</formula>
    </cfRule>
    <cfRule type="expression" dxfId="732" priority="36">
      <formula>IF(AND(AL443&lt;0, RIGHT(TEXT(AL443,"0.#"),1)="."),TRUE,FALSE)</formula>
    </cfRule>
  </conditionalFormatting>
  <conditionalFormatting sqref="Y443">
    <cfRule type="expression" dxfId="731" priority="31">
      <formula>IF(RIGHT(TEXT(Y443,"0.#"),1)=".",FALSE,TRUE)</formula>
    </cfRule>
    <cfRule type="expression" dxfId="730" priority="32">
      <formula>IF(RIGHT(TEXT(Y443,"0.#"),1)=".",TRUE,FALSE)</formula>
    </cfRule>
  </conditionalFormatting>
  <conditionalFormatting sqref="AL434:AO434">
    <cfRule type="expression" dxfId="729" priority="27">
      <formula>IF(AND(AL434&gt;=0, RIGHT(TEXT(AL434,"0.#"),1)&lt;&gt;"."),TRUE,FALSE)</formula>
    </cfRule>
    <cfRule type="expression" dxfId="728" priority="28">
      <formula>IF(AND(AL434&gt;=0, RIGHT(TEXT(AL434,"0.#"),1)="."),TRUE,FALSE)</formula>
    </cfRule>
    <cfRule type="expression" dxfId="727" priority="29">
      <formula>IF(AND(AL434&lt;0, RIGHT(TEXT(AL434,"0.#"),1)&lt;&gt;"."),TRUE,FALSE)</formula>
    </cfRule>
    <cfRule type="expression" dxfId="726" priority="30">
      <formula>IF(AND(AL434&lt;0, RIGHT(TEXT(AL434,"0.#"),1)="."),TRUE,FALSE)</formula>
    </cfRule>
  </conditionalFormatting>
  <conditionalFormatting sqref="Y434">
    <cfRule type="expression" dxfId="725" priority="25">
      <formula>IF(RIGHT(TEXT(Y434,"0.#"),1)=".",FALSE,TRUE)</formula>
    </cfRule>
    <cfRule type="expression" dxfId="724" priority="26">
      <formula>IF(RIGHT(TEXT(Y434,"0.#"),1)=".",TRUE,FALSE)</formula>
    </cfRule>
  </conditionalFormatting>
  <conditionalFormatting sqref="AL435:AO435">
    <cfRule type="expression" dxfId="723" priority="21">
      <formula>IF(AND(AL435&gt;=0, RIGHT(TEXT(AL435,"0.#"),1)&lt;&gt;"."),TRUE,FALSE)</formula>
    </cfRule>
    <cfRule type="expression" dxfId="722" priority="22">
      <formula>IF(AND(AL435&gt;=0, RIGHT(TEXT(AL435,"0.#"),1)="."),TRUE,FALSE)</formula>
    </cfRule>
    <cfRule type="expression" dxfId="721" priority="23">
      <formula>IF(AND(AL435&lt;0, RIGHT(TEXT(AL435,"0.#"),1)&lt;&gt;"."),TRUE,FALSE)</formula>
    </cfRule>
    <cfRule type="expression" dxfId="720" priority="24">
      <formula>IF(AND(AL435&lt;0, RIGHT(TEXT(AL435,"0.#"),1)="."),TRUE,FALSE)</formula>
    </cfRule>
  </conditionalFormatting>
  <conditionalFormatting sqref="Y435">
    <cfRule type="expression" dxfId="719" priority="19">
      <formula>IF(RIGHT(TEXT(Y435,"0.#"),1)=".",FALSE,TRUE)</formula>
    </cfRule>
    <cfRule type="expression" dxfId="718" priority="20">
      <formula>IF(RIGHT(TEXT(Y435,"0.#"),1)=".",TRUE,FALSE)</formula>
    </cfRule>
  </conditionalFormatting>
  <conditionalFormatting sqref="AL437:AO437">
    <cfRule type="expression" dxfId="717" priority="15">
      <formula>IF(AND(AL437&gt;=0, RIGHT(TEXT(AL437,"0.#"),1)&lt;&gt;"."),TRUE,FALSE)</formula>
    </cfRule>
    <cfRule type="expression" dxfId="716" priority="16">
      <formula>IF(AND(AL437&gt;=0, RIGHT(TEXT(AL437,"0.#"),1)="."),TRUE,FALSE)</formula>
    </cfRule>
    <cfRule type="expression" dxfId="715" priority="17">
      <formula>IF(AND(AL437&lt;0, RIGHT(TEXT(AL437,"0.#"),1)&lt;&gt;"."),TRUE,FALSE)</formula>
    </cfRule>
    <cfRule type="expression" dxfId="714" priority="18">
      <formula>IF(AND(AL437&lt;0, RIGHT(TEXT(AL437,"0.#"),1)="."),TRUE,FALSE)</formula>
    </cfRule>
  </conditionalFormatting>
  <conditionalFormatting sqref="Y437">
    <cfRule type="expression" dxfId="713" priority="13">
      <formula>IF(RIGHT(TEXT(Y437,"0.#"),1)=".",FALSE,TRUE)</formula>
    </cfRule>
    <cfRule type="expression" dxfId="712" priority="14">
      <formula>IF(RIGHT(TEXT(Y437,"0.#"),1)=".",TRUE,FALSE)</formula>
    </cfRule>
  </conditionalFormatting>
  <conditionalFormatting sqref="AL436:AO436">
    <cfRule type="expression" dxfId="711" priority="9">
      <formula>IF(AND(AL436&gt;=0, RIGHT(TEXT(AL436,"0.#"),1)&lt;&gt;"."),TRUE,FALSE)</formula>
    </cfRule>
    <cfRule type="expression" dxfId="710" priority="10">
      <formula>IF(AND(AL436&gt;=0, RIGHT(TEXT(AL436,"0.#"),1)="."),TRUE,FALSE)</formula>
    </cfRule>
    <cfRule type="expression" dxfId="709" priority="11">
      <formula>IF(AND(AL436&lt;0, RIGHT(TEXT(AL436,"0.#"),1)&lt;&gt;"."),TRUE,FALSE)</formula>
    </cfRule>
    <cfRule type="expression" dxfId="708" priority="12">
      <formula>IF(AND(AL436&lt;0, RIGHT(TEXT(AL436,"0.#"),1)="."),TRUE,FALSE)</formula>
    </cfRule>
  </conditionalFormatting>
  <conditionalFormatting sqref="Y436">
    <cfRule type="expression" dxfId="707" priority="7">
      <formula>IF(RIGHT(TEXT(Y436,"0.#"),1)=".",FALSE,TRUE)</formula>
    </cfRule>
    <cfRule type="expression" dxfId="706" priority="8">
      <formula>IF(RIGHT(TEXT(Y436,"0.#"),1)=".",TRUE,FALSE)</formula>
    </cfRule>
  </conditionalFormatting>
  <conditionalFormatting sqref="AL441:AO441">
    <cfRule type="expression" dxfId="705" priority="3">
      <formula>IF(AND(AL441&gt;=0, RIGHT(TEXT(AL441,"0.#"),1)&lt;&gt;"."),TRUE,FALSE)</formula>
    </cfRule>
    <cfRule type="expression" dxfId="704" priority="4">
      <formula>IF(AND(AL441&gt;=0, RIGHT(TEXT(AL441,"0.#"),1)="."),TRUE,FALSE)</formula>
    </cfRule>
    <cfRule type="expression" dxfId="703" priority="5">
      <formula>IF(AND(AL441&lt;0, RIGHT(TEXT(AL441,"0.#"),1)&lt;&gt;"."),TRUE,FALSE)</formula>
    </cfRule>
    <cfRule type="expression" dxfId="702" priority="6">
      <formula>IF(AND(AL441&lt;0, RIGHT(TEXT(AL441,"0.#"),1)="."),TRUE,FALSE)</formula>
    </cfRule>
  </conditionalFormatting>
  <conditionalFormatting sqref="Y441">
    <cfRule type="expression" dxfId="701" priority="1">
      <formula>IF(RIGHT(TEXT(Y441,"0.#"),1)=".",FALSE,TRUE)</formula>
    </cfRule>
    <cfRule type="expression" dxfId="700" priority="2">
      <formula>IF(RIGHT(TEXT(Y441,"0.#"),1)=".",TRUE,FALSE)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O1" zoomScale="130" zoomScaleNormal="130" workbookViewId="0">
      <selection activeCell="AF21" sqref="A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316</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1"/>
      <c r="Z2" s="294"/>
      <c r="AA2" s="295"/>
      <c r="AB2" s="945" t="s">
        <v>11</v>
      </c>
      <c r="AC2" s="946"/>
      <c r="AD2" s="947"/>
      <c r="AE2" s="934" t="s">
        <v>371</v>
      </c>
      <c r="AF2" s="934"/>
      <c r="AG2" s="934"/>
      <c r="AH2" s="128"/>
      <c r="AI2" s="934" t="s">
        <v>467</v>
      </c>
      <c r="AJ2" s="934"/>
      <c r="AK2" s="934"/>
      <c r="AL2" s="128"/>
      <c r="AM2" s="934" t="s">
        <v>468</v>
      </c>
      <c r="AN2" s="934"/>
      <c r="AO2" s="934"/>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2"/>
      <c r="Z3" s="943"/>
      <c r="AA3" s="944"/>
      <c r="AB3" s="948"/>
      <c r="AC3" s="720"/>
      <c r="AD3" s="721"/>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2"/>
      <c r="I4" s="952"/>
      <c r="J4" s="952"/>
      <c r="K4" s="952"/>
      <c r="L4" s="952"/>
      <c r="M4" s="952"/>
      <c r="N4" s="952"/>
      <c r="O4" s="953"/>
      <c r="P4" s="146"/>
      <c r="Q4" s="662"/>
      <c r="R4" s="662"/>
      <c r="S4" s="662"/>
      <c r="T4" s="662"/>
      <c r="U4" s="662"/>
      <c r="V4" s="662"/>
      <c r="W4" s="662"/>
      <c r="X4" s="663"/>
      <c r="Y4" s="938" t="s">
        <v>12</v>
      </c>
      <c r="Z4" s="939"/>
      <c r="AA4" s="940"/>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7"/>
      <c r="H6" s="958"/>
      <c r="I6" s="958"/>
      <c r="J6" s="958"/>
      <c r="K6" s="958"/>
      <c r="L6" s="958"/>
      <c r="M6" s="958"/>
      <c r="N6" s="958"/>
      <c r="O6" s="959"/>
      <c r="P6" s="665"/>
      <c r="Q6" s="665"/>
      <c r="R6" s="665"/>
      <c r="S6" s="665"/>
      <c r="T6" s="665"/>
      <c r="U6" s="665"/>
      <c r="V6" s="665"/>
      <c r="W6" s="665"/>
      <c r="X6" s="666"/>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343</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316</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1"/>
      <c r="Z9" s="294"/>
      <c r="AA9" s="295"/>
      <c r="AB9" s="945" t="s">
        <v>11</v>
      </c>
      <c r="AC9" s="946"/>
      <c r="AD9" s="947"/>
      <c r="AE9" s="934" t="s">
        <v>371</v>
      </c>
      <c r="AF9" s="934"/>
      <c r="AG9" s="934"/>
      <c r="AH9" s="128"/>
      <c r="AI9" s="934" t="s">
        <v>467</v>
      </c>
      <c r="AJ9" s="934"/>
      <c r="AK9" s="934"/>
      <c r="AL9" s="128"/>
      <c r="AM9" s="934" t="s">
        <v>468</v>
      </c>
      <c r="AN9" s="934"/>
      <c r="AO9" s="934"/>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2"/>
      <c r="Z10" s="943"/>
      <c r="AA10" s="944"/>
      <c r="AB10" s="948"/>
      <c r="AC10" s="720"/>
      <c r="AD10" s="721"/>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2"/>
      <c r="I11" s="952"/>
      <c r="J11" s="952"/>
      <c r="K11" s="952"/>
      <c r="L11" s="952"/>
      <c r="M11" s="952"/>
      <c r="N11" s="952"/>
      <c r="O11" s="953"/>
      <c r="P11" s="146"/>
      <c r="Q11" s="662"/>
      <c r="R11" s="662"/>
      <c r="S11" s="662"/>
      <c r="T11" s="662"/>
      <c r="U11" s="662"/>
      <c r="V11" s="662"/>
      <c r="W11" s="662"/>
      <c r="X11" s="663"/>
      <c r="Y11" s="938" t="s">
        <v>12</v>
      </c>
      <c r="Z11" s="939"/>
      <c r="AA11" s="940"/>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5"/>
      <c r="Q13" s="665"/>
      <c r="R13" s="665"/>
      <c r="S13" s="665"/>
      <c r="T13" s="665"/>
      <c r="U13" s="665"/>
      <c r="V13" s="665"/>
      <c r="W13" s="665"/>
      <c r="X13" s="666"/>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343</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316</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1"/>
      <c r="Z16" s="294"/>
      <c r="AA16" s="295"/>
      <c r="AB16" s="945" t="s">
        <v>11</v>
      </c>
      <c r="AC16" s="946"/>
      <c r="AD16" s="947"/>
      <c r="AE16" s="934" t="s">
        <v>371</v>
      </c>
      <c r="AF16" s="934"/>
      <c r="AG16" s="934"/>
      <c r="AH16" s="128"/>
      <c r="AI16" s="934" t="s">
        <v>467</v>
      </c>
      <c r="AJ16" s="934"/>
      <c r="AK16" s="934"/>
      <c r="AL16" s="128"/>
      <c r="AM16" s="934" t="s">
        <v>468</v>
      </c>
      <c r="AN16" s="934"/>
      <c r="AO16" s="934"/>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2"/>
      <c r="Z17" s="943"/>
      <c r="AA17" s="944"/>
      <c r="AB17" s="948"/>
      <c r="AC17" s="720"/>
      <c r="AD17" s="721"/>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2"/>
      <c r="I18" s="952"/>
      <c r="J18" s="952"/>
      <c r="K18" s="952"/>
      <c r="L18" s="952"/>
      <c r="M18" s="952"/>
      <c r="N18" s="952"/>
      <c r="O18" s="953"/>
      <c r="P18" s="146"/>
      <c r="Q18" s="662"/>
      <c r="R18" s="662"/>
      <c r="S18" s="662"/>
      <c r="T18" s="662"/>
      <c r="U18" s="662"/>
      <c r="V18" s="662"/>
      <c r="W18" s="662"/>
      <c r="X18" s="663"/>
      <c r="Y18" s="938" t="s">
        <v>12</v>
      </c>
      <c r="Z18" s="939"/>
      <c r="AA18" s="940"/>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5"/>
      <c r="Q20" s="665"/>
      <c r="R20" s="665"/>
      <c r="S20" s="665"/>
      <c r="T20" s="665"/>
      <c r="U20" s="665"/>
      <c r="V20" s="665"/>
      <c r="W20" s="665"/>
      <c r="X20" s="666"/>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343</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316</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1"/>
      <c r="Z23" s="294"/>
      <c r="AA23" s="295"/>
      <c r="AB23" s="945" t="s">
        <v>11</v>
      </c>
      <c r="AC23" s="946"/>
      <c r="AD23" s="947"/>
      <c r="AE23" s="934" t="s">
        <v>371</v>
      </c>
      <c r="AF23" s="934"/>
      <c r="AG23" s="934"/>
      <c r="AH23" s="128"/>
      <c r="AI23" s="934" t="s">
        <v>467</v>
      </c>
      <c r="AJ23" s="934"/>
      <c r="AK23" s="934"/>
      <c r="AL23" s="128"/>
      <c r="AM23" s="934" t="s">
        <v>468</v>
      </c>
      <c r="AN23" s="934"/>
      <c r="AO23" s="934"/>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2"/>
      <c r="Z24" s="943"/>
      <c r="AA24" s="944"/>
      <c r="AB24" s="948"/>
      <c r="AC24" s="720"/>
      <c r="AD24" s="721"/>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2"/>
      <c r="I25" s="952"/>
      <c r="J25" s="952"/>
      <c r="K25" s="952"/>
      <c r="L25" s="952"/>
      <c r="M25" s="952"/>
      <c r="N25" s="952"/>
      <c r="O25" s="953"/>
      <c r="P25" s="146"/>
      <c r="Q25" s="662"/>
      <c r="R25" s="662"/>
      <c r="S25" s="662"/>
      <c r="T25" s="662"/>
      <c r="U25" s="662"/>
      <c r="V25" s="662"/>
      <c r="W25" s="662"/>
      <c r="X25" s="663"/>
      <c r="Y25" s="938" t="s">
        <v>12</v>
      </c>
      <c r="Z25" s="939"/>
      <c r="AA25" s="940"/>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5"/>
      <c r="Q27" s="665"/>
      <c r="R27" s="665"/>
      <c r="S27" s="665"/>
      <c r="T27" s="665"/>
      <c r="U27" s="665"/>
      <c r="V27" s="665"/>
      <c r="W27" s="665"/>
      <c r="X27" s="666"/>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343</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316</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1"/>
      <c r="Z30" s="294"/>
      <c r="AA30" s="295"/>
      <c r="AB30" s="945" t="s">
        <v>11</v>
      </c>
      <c r="AC30" s="946"/>
      <c r="AD30" s="947"/>
      <c r="AE30" s="934" t="s">
        <v>371</v>
      </c>
      <c r="AF30" s="934"/>
      <c r="AG30" s="934"/>
      <c r="AH30" s="128"/>
      <c r="AI30" s="934" t="s">
        <v>467</v>
      </c>
      <c r="AJ30" s="934"/>
      <c r="AK30" s="934"/>
      <c r="AL30" s="128"/>
      <c r="AM30" s="934" t="s">
        <v>468</v>
      </c>
      <c r="AN30" s="934"/>
      <c r="AO30" s="934"/>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2"/>
      <c r="Z31" s="943"/>
      <c r="AA31" s="944"/>
      <c r="AB31" s="948"/>
      <c r="AC31" s="720"/>
      <c r="AD31" s="721"/>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2"/>
      <c r="I32" s="952"/>
      <c r="J32" s="952"/>
      <c r="K32" s="952"/>
      <c r="L32" s="952"/>
      <c r="M32" s="952"/>
      <c r="N32" s="952"/>
      <c r="O32" s="953"/>
      <c r="P32" s="146"/>
      <c r="Q32" s="662"/>
      <c r="R32" s="662"/>
      <c r="S32" s="662"/>
      <c r="T32" s="662"/>
      <c r="U32" s="662"/>
      <c r="V32" s="662"/>
      <c r="W32" s="662"/>
      <c r="X32" s="663"/>
      <c r="Y32" s="938" t="s">
        <v>12</v>
      </c>
      <c r="Z32" s="939"/>
      <c r="AA32" s="940"/>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5"/>
      <c r="Q34" s="665"/>
      <c r="R34" s="665"/>
      <c r="S34" s="665"/>
      <c r="T34" s="665"/>
      <c r="U34" s="665"/>
      <c r="V34" s="665"/>
      <c r="W34" s="665"/>
      <c r="X34" s="666"/>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343</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316</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1"/>
      <c r="Z37" s="294"/>
      <c r="AA37" s="295"/>
      <c r="AB37" s="945" t="s">
        <v>11</v>
      </c>
      <c r="AC37" s="946"/>
      <c r="AD37" s="947"/>
      <c r="AE37" s="934" t="s">
        <v>371</v>
      </c>
      <c r="AF37" s="934"/>
      <c r="AG37" s="934"/>
      <c r="AH37" s="128"/>
      <c r="AI37" s="934" t="s">
        <v>467</v>
      </c>
      <c r="AJ37" s="934"/>
      <c r="AK37" s="934"/>
      <c r="AL37" s="128"/>
      <c r="AM37" s="934" t="s">
        <v>468</v>
      </c>
      <c r="AN37" s="934"/>
      <c r="AO37" s="934"/>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2"/>
      <c r="Z38" s="943"/>
      <c r="AA38" s="944"/>
      <c r="AB38" s="948"/>
      <c r="AC38" s="720"/>
      <c r="AD38" s="721"/>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2"/>
      <c r="I39" s="952"/>
      <c r="J39" s="952"/>
      <c r="K39" s="952"/>
      <c r="L39" s="952"/>
      <c r="M39" s="952"/>
      <c r="N39" s="952"/>
      <c r="O39" s="953"/>
      <c r="P39" s="146"/>
      <c r="Q39" s="662"/>
      <c r="R39" s="662"/>
      <c r="S39" s="662"/>
      <c r="T39" s="662"/>
      <c r="U39" s="662"/>
      <c r="V39" s="662"/>
      <c r="W39" s="662"/>
      <c r="X39" s="663"/>
      <c r="Y39" s="938" t="s">
        <v>12</v>
      </c>
      <c r="Z39" s="939"/>
      <c r="AA39" s="940"/>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5"/>
      <c r="Q41" s="665"/>
      <c r="R41" s="665"/>
      <c r="S41" s="665"/>
      <c r="T41" s="665"/>
      <c r="U41" s="665"/>
      <c r="V41" s="665"/>
      <c r="W41" s="665"/>
      <c r="X41" s="666"/>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343</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316</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1"/>
      <c r="Z44" s="294"/>
      <c r="AA44" s="295"/>
      <c r="AB44" s="945" t="s">
        <v>11</v>
      </c>
      <c r="AC44" s="946"/>
      <c r="AD44" s="947"/>
      <c r="AE44" s="934" t="s">
        <v>371</v>
      </c>
      <c r="AF44" s="934"/>
      <c r="AG44" s="934"/>
      <c r="AH44" s="128"/>
      <c r="AI44" s="934" t="s">
        <v>467</v>
      </c>
      <c r="AJ44" s="934"/>
      <c r="AK44" s="934"/>
      <c r="AL44" s="128"/>
      <c r="AM44" s="934" t="s">
        <v>468</v>
      </c>
      <c r="AN44" s="934"/>
      <c r="AO44" s="934"/>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2"/>
      <c r="Z45" s="943"/>
      <c r="AA45" s="944"/>
      <c r="AB45" s="948"/>
      <c r="AC45" s="720"/>
      <c r="AD45" s="721"/>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2"/>
      <c r="I46" s="952"/>
      <c r="J46" s="952"/>
      <c r="K46" s="952"/>
      <c r="L46" s="952"/>
      <c r="M46" s="952"/>
      <c r="N46" s="952"/>
      <c r="O46" s="953"/>
      <c r="P46" s="146"/>
      <c r="Q46" s="662"/>
      <c r="R46" s="662"/>
      <c r="S46" s="662"/>
      <c r="T46" s="662"/>
      <c r="U46" s="662"/>
      <c r="V46" s="662"/>
      <c r="W46" s="662"/>
      <c r="X46" s="663"/>
      <c r="Y46" s="938" t="s">
        <v>12</v>
      </c>
      <c r="Z46" s="939"/>
      <c r="AA46" s="940"/>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5"/>
      <c r="Q48" s="665"/>
      <c r="R48" s="665"/>
      <c r="S48" s="665"/>
      <c r="T48" s="665"/>
      <c r="U48" s="665"/>
      <c r="V48" s="665"/>
      <c r="W48" s="665"/>
      <c r="X48" s="666"/>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343</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316</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1"/>
      <c r="Z51" s="294"/>
      <c r="AA51" s="295"/>
      <c r="AB51" s="128" t="s">
        <v>11</v>
      </c>
      <c r="AC51" s="946"/>
      <c r="AD51" s="947"/>
      <c r="AE51" s="934" t="s">
        <v>371</v>
      </c>
      <c r="AF51" s="934"/>
      <c r="AG51" s="934"/>
      <c r="AH51" s="128"/>
      <c r="AI51" s="934" t="s">
        <v>467</v>
      </c>
      <c r="AJ51" s="934"/>
      <c r="AK51" s="934"/>
      <c r="AL51" s="128"/>
      <c r="AM51" s="934" t="s">
        <v>468</v>
      </c>
      <c r="AN51" s="934"/>
      <c r="AO51" s="934"/>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2"/>
      <c r="Z52" s="943"/>
      <c r="AA52" s="944"/>
      <c r="AB52" s="948"/>
      <c r="AC52" s="720"/>
      <c r="AD52" s="721"/>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2"/>
      <c r="I53" s="952"/>
      <c r="J53" s="952"/>
      <c r="K53" s="952"/>
      <c r="L53" s="952"/>
      <c r="M53" s="952"/>
      <c r="N53" s="952"/>
      <c r="O53" s="953"/>
      <c r="P53" s="146"/>
      <c r="Q53" s="662"/>
      <c r="R53" s="662"/>
      <c r="S53" s="662"/>
      <c r="T53" s="662"/>
      <c r="U53" s="662"/>
      <c r="V53" s="662"/>
      <c r="W53" s="662"/>
      <c r="X53" s="663"/>
      <c r="Y53" s="938" t="s">
        <v>12</v>
      </c>
      <c r="Z53" s="939"/>
      <c r="AA53" s="940"/>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5"/>
      <c r="Q55" s="665"/>
      <c r="R55" s="665"/>
      <c r="S55" s="665"/>
      <c r="T55" s="665"/>
      <c r="U55" s="665"/>
      <c r="V55" s="665"/>
      <c r="W55" s="665"/>
      <c r="X55" s="666"/>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343</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316</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1"/>
      <c r="Z58" s="294"/>
      <c r="AA58" s="295"/>
      <c r="AB58" s="945" t="s">
        <v>11</v>
      </c>
      <c r="AC58" s="946"/>
      <c r="AD58" s="947"/>
      <c r="AE58" s="934" t="s">
        <v>371</v>
      </c>
      <c r="AF58" s="934"/>
      <c r="AG58" s="934"/>
      <c r="AH58" s="128"/>
      <c r="AI58" s="934" t="s">
        <v>467</v>
      </c>
      <c r="AJ58" s="934"/>
      <c r="AK58" s="934"/>
      <c r="AL58" s="128"/>
      <c r="AM58" s="934" t="s">
        <v>468</v>
      </c>
      <c r="AN58" s="934"/>
      <c r="AO58" s="934"/>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2"/>
      <c r="Z59" s="943"/>
      <c r="AA59" s="944"/>
      <c r="AB59" s="948"/>
      <c r="AC59" s="720"/>
      <c r="AD59" s="721"/>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2"/>
      <c r="I60" s="952"/>
      <c r="J60" s="952"/>
      <c r="K60" s="952"/>
      <c r="L60" s="952"/>
      <c r="M60" s="952"/>
      <c r="N60" s="952"/>
      <c r="O60" s="953"/>
      <c r="P60" s="146"/>
      <c r="Q60" s="662"/>
      <c r="R60" s="662"/>
      <c r="S60" s="662"/>
      <c r="T60" s="662"/>
      <c r="U60" s="662"/>
      <c r="V60" s="662"/>
      <c r="W60" s="662"/>
      <c r="X60" s="663"/>
      <c r="Y60" s="938" t="s">
        <v>12</v>
      </c>
      <c r="Z60" s="939"/>
      <c r="AA60" s="940"/>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5"/>
      <c r="Q62" s="665"/>
      <c r="R62" s="665"/>
      <c r="S62" s="665"/>
      <c r="T62" s="665"/>
      <c r="U62" s="665"/>
      <c r="V62" s="665"/>
      <c r="W62" s="665"/>
      <c r="X62" s="666"/>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343</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316</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1"/>
      <c r="Z65" s="294"/>
      <c r="AA65" s="295"/>
      <c r="AB65" s="945" t="s">
        <v>11</v>
      </c>
      <c r="AC65" s="946"/>
      <c r="AD65" s="947"/>
      <c r="AE65" s="934" t="s">
        <v>371</v>
      </c>
      <c r="AF65" s="934"/>
      <c r="AG65" s="934"/>
      <c r="AH65" s="128"/>
      <c r="AI65" s="934" t="s">
        <v>467</v>
      </c>
      <c r="AJ65" s="934"/>
      <c r="AK65" s="934"/>
      <c r="AL65" s="128"/>
      <c r="AM65" s="934" t="s">
        <v>468</v>
      </c>
      <c r="AN65" s="934"/>
      <c r="AO65" s="934"/>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2"/>
      <c r="Z66" s="943"/>
      <c r="AA66" s="944"/>
      <c r="AB66" s="948"/>
      <c r="AC66" s="720"/>
      <c r="AD66" s="721"/>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2"/>
      <c r="I67" s="952"/>
      <c r="J67" s="952"/>
      <c r="K67" s="952"/>
      <c r="L67" s="952"/>
      <c r="M67" s="952"/>
      <c r="N67" s="952"/>
      <c r="O67" s="953"/>
      <c r="P67" s="146"/>
      <c r="Q67" s="662"/>
      <c r="R67" s="662"/>
      <c r="S67" s="662"/>
      <c r="T67" s="662"/>
      <c r="U67" s="662"/>
      <c r="V67" s="662"/>
      <c r="W67" s="662"/>
      <c r="X67" s="663"/>
      <c r="Y67" s="938" t="s">
        <v>12</v>
      </c>
      <c r="Z67" s="939"/>
      <c r="AA67" s="940"/>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5"/>
      <c r="Q69" s="665"/>
      <c r="R69" s="665"/>
      <c r="S69" s="665"/>
      <c r="T69" s="665"/>
      <c r="U69" s="665"/>
      <c r="V69" s="665"/>
      <c r="W69" s="665"/>
      <c r="X69" s="666"/>
      <c r="Y69" s="190" t="s">
        <v>13</v>
      </c>
      <c r="Z69" s="935"/>
      <c r="AA69" s="936"/>
      <c r="AB69" s="615" t="s">
        <v>171</v>
      </c>
      <c r="AC69" s="280"/>
      <c r="AD69" s="28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343</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20" t="s">
        <v>329</v>
      </c>
      <c r="H2" s="321"/>
      <c r="I2" s="321"/>
      <c r="J2" s="321"/>
      <c r="K2" s="321"/>
      <c r="L2" s="321"/>
      <c r="M2" s="321"/>
      <c r="N2" s="321"/>
      <c r="O2" s="321"/>
      <c r="P2" s="321"/>
      <c r="Q2" s="321"/>
      <c r="R2" s="321"/>
      <c r="S2" s="321"/>
      <c r="T2" s="321"/>
      <c r="U2" s="321"/>
      <c r="V2" s="321"/>
      <c r="W2" s="321"/>
      <c r="X2" s="321"/>
      <c r="Y2" s="321"/>
      <c r="Z2" s="321"/>
      <c r="AA2" s="321"/>
      <c r="AB2" s="322"/>
      <c r="AC2" s="320" t="s">
        <v>331</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24" t="s">
        <v>15</v>
      </c>
      <c r="H3" s="325"/>
      <c r="I3" s="325"/>
      <c r="J3" s="325"/>
      <c r="K3" s="325"/>
      <c r="L3" s="326" t="s">
        <v>16</v>
      </c>
      <c r="M3" s="325"/>
      <c r="N3" s="325"/>
      <c r="O3" s="325"/>
      <c r="P3" s="325"/>
      <c r="Q3" s="325"/>
      <c r="R3" s="325"/>
      <c r="S3" s="325"/>
      <c r="T3" s="325"/>
      <c r="U3" s="325"/>
      <c r="V3" s="325"/>
      <c r="W3" s="325"/>
      <c r="X3" s="327"/>
      <c r="Y3" s="328" t="s">
        <v>17</v>
      </c>
      <c r="Z3" s="329"/>
      <c r="AA3" s="329"/>
      <c r="AB3" s="330"/>
      <c r="AC3" s="324" t="s">
        <v>15</v>
      </c>
      <c r="AD3" s="325"/>
      <c r="AE3" s="325"/>
      <c r="AF3" s="325"/>
      <c r="AG3" s="325"/>
      <c r="AH3" s="326" t="s">
        <v>16</v>
      </c>
      <c r="AI3" s="325"/>
      <c r="AJ3" s="325"/>
      <c r="AK3" s="325"/>
      <c r="AL3" s="325"/>
      <c r="AM3" s="325"/>
      <c r="AN3" s="325"/>
      <c r="AO3" s="325"/>
      <c r="AP3" s="325"/>
      <c r="AQ3" s="325"/>
      <c r="AR3" s="325"/>
      <c r="AS3" s="325"/>
      <c r="AT3" s="327"/>
      <c r="AU3" s="328" t="s">
        <v>17</v>
      </c>
      <c r="AV3" s="329"/>
      <c r="AW3" s="329"/>
      <c r="AX3" s="331"/>
      <c r="AY3" s="34">
        <f>$AY$2</f>
        <v>0</v>
      </c>
    </row>
    <row r="4" spans="1:51" ht="24.75" customHeight="1" x14ac:dyDescent="0.15">
      <c r="A4" s="976"/>
      <c r="B4" s="977"/>
      <c r="C4" s="977"/>
      <c r="D4" s="977"/>
      <c r="E4" s="977"/>
      <c r="F4" s="978"/>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c r="AY4" s="34">
        <f t="shared" ref="AY4:AY14" si="0">$AY$2</f>
        <v>0</v>
      </c>
    </row>
    <row r="5" spans="1:51" ht="24.75" customHeight="1" x14ac:dyDescent="0.15">
      <c r="A5" s="976"/>
      <c r="B5" s="977"/>
      <c r="C5" s="977"/>
      <c r="D5" s="977"/>
      <c r="E5" s="977"/>
      <c r="F5" s="978"/>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c r="AY5" s="34">
        <f t="shared" si="0"/>
        <v>0</v>
      </c>
    </row>
    <row r="6" spans="1:51" ht="24.75" customHeight="1" x14ac:dyDescent="0.15">
      <c r="A6" s="976"/>
      <c r="B6" s="977"/>
      <c r="C6" s="977"/>
      <c r="D6" s="977"/>
      <c r="E6" s="977"/>
      <c r="F6" s="978"/>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c r="AY6" s="34">
        <f t="shared" si="0"/>
        <v>0</v>
      </c>
    </row>
    <row r="7" spans="1:51" ht="24.75" customHeight="1" x14ac:dyDescent="0.15">
      <c r="A7" s="976"/>
      <c r="B7" s="977"/>
      <c r="C7" s="977"/>
      <c r="D7" s="977"/>
      <c r="E7" s="977"/>
      <c r="F7" s="978"/>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c r="AY7" s="34">
        <f t="shared" si="0"/>
        <v>0</v>
      </c>
    </row>
    <row r="8" spans="1:51" ht="24.75" customHeight="1" x14ac:dyDescent="0.15">
      <c r="A8" s="976"/>
      <c r="B8" s="977"/>
      <c r="C8" s="977"/>
      <c r="D8" s="977"/>
      <c r="E8" s="977"/>
      <c r="F8" s="978"/>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c r="AY8" s="34">
        <f t="shared" si="0"/>
        <v>0</v>
      </c>
    </row>
    <row r="9" spans="1:51" ht="24.75" customHeight="1" x14ac:dyDescent="0.15">
      <c r="A9" s="976"/>
      <c r="B9" s="977"/>
      <c r="C9" s="977"/>
      <c r="D9" s="977"/>
      <c r="E9" s="977"/>
      <c r="F9" s="978"/>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c r="AY9" s="34">
        <f t="shared" si="0"/>
        <v>0</v>
      </c>
    </row>
    <row r="10" spans="1:51" ht="24.75" customHeight="1" x14ac:dyDescent="0.15">
      <c r="A10" s="976"/>
      <c r="B10" s="977"/>
      <c r="C10" s="977"/>
      <c r="D10" s="977"/>
      <c r="E10" s="977"/>
      <c r="F10" s="978"/>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c r="AY10" s="34">
        <f t="shared" si="0"/>
        <v>0</v>
      </c>
    </row>
    <row r="11" spans="1:51" ht="24.75" customHeight="1" x14ac:dyDescent="0.15">
      <c r="A11" s="976"/>
      <c r="B11" s="977"/>
      <c r="C11" s="977"/>
      <c r="D11" s="977"/>
      <c r="E11" s="977"/>
      <c r="F11" s="978"/>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c r="AY11" s="34">
        <f t="shared" si="0"/>
        <v>0</v>
      </c>
    </row>
    <row r="12" spans="1:51" ht="24.75" customHeight="1" x14ac:dyDescent="0.15">
      <c r="A12" s="976"/>
      <c r="B12" s="977"/>
      <c r="C12" s="977"/>
      <c r="D12" s="977"/>
      <c r="E12" s="977"/>
      <c r="F12" s="978"/>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c r="AY12" s="34">
        <f t="shared" si="0"/>
        <v>0</v>
      </c>
    </row>
    <row r="13" spans="1:51" ht="24.75" customHeight="1" x14ac:dyDescent="0.15">
      <c r="A13" s="976"/>
      <c r="B13" s="977"/>
      <c r="C13" s="977"/>
      <c r="D13" s="977"/>
      <c r="E13" s="977"/>
      <c r="F13" s="978"/>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c r="AY13" s="34">
        <f t="shared" si="0"/>
        <v>0</v>
      </c>
    </row>
    <row r="14" spans="1:51" ht="24.75" customHeight="1" thickBot="1" x14ac:dyDescent="0.2">
      <c r="A14" s="976"/>
      <c r="B14" s="977"/>
      <c r="C14" s="977"/>
      <c r="D14" s="977"/>
      <c r="E14" s="977"/>
      <c r="F14" s="978"/>
      <c r="G14" s="291" t="s">
        <v>18</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18</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c r="AY14" s="34">
        <f t="shared" si="0"/>
        <v>0</v>
      </c>
    </row>
    <row r="15" spans="1:51" ht="30" customHeight="1" x14ac:dyDescent="0.15">
      <c r="A15" s="976"/>
      <c r="B15" s="977"/>
      <c r="C15" s="977"/>
      <c r="D15" s="977"/>
      <c r="E15" s="977"/>
      <c r="F15" s="978"/>
      <c r="G15" s="320" t="s">
        <v>246</v>
      </c>
      <c r="H15" s="321"/>
      <c r="I15" s="321"/>
      <c r="J15" s="321"/>
      <c r="K15" s="321"/>
      <c r="L15" s="321"/>
      <c r="M15" s="321"/>
      <c r="N15" s="321"/>
      <c r="O15" s="321"/>
      <c r="P15" s="321"/>
      <c r="Q15" s="321"/>
      <c r="R15" s="321"/>
      <c r="S15" s="321"/>
      <c r="T15" s="321"/>
      <c r="U15" s="321"/>
      <c r="V15" s="321"/>
      <c r="W15" s="321"/>
      <c r="X15" s="321"/>
      <c r="Y15" s="321"/>
      <c r="Z15" s="321"/>
      <c r="AA15" s="321"/>
      <c r="AB15" s="322"/>
      <c r="AC15" s="320" t="s">
        <v>247</v>
      </c>
      <c r="AD15" s="321"/>
      <c r="AE15" s="321"/>
      <c r="AF15" s="321"/>
      <c r="AG15" s="321"/>
      <c r="AH15" s="321"/>
      <c r="AI15" s="321"/>
      <c r="AJ15" s="321"/>
      <c r="AK15" s="321"/>
      <c r="AL15" s="321"/>
      <c r="AM15" s="321"/>
      <c r="AN15" s="321"/>
      <c r="AO15" s="321"/>
      <c r="AP15" s="321"/>
      <c r="AQ15" s="321"/>
      <c r="AR15" s="321"/>
      <c r="AS15" s="321"/>
      <c r="AT15" s="321"/>
      <c r="AU15" s="321"/>
      <c r="AV15" s="321"/>
      <c r="AW15" s="321"/>
      <c r="AX15" s="323"/>
      <c r="AY15">
        <f>COUNTA($G$17,$AC$17)</f>
        <v>0</v>
      </c>
    </row>
    <row r="16" spans="1:51" ht="25.5" customHeight="1" x14ac:dyDescent="0.15">
      <c r="A16" s="976"/>
      <c r="B16" s="977"/>
      <c r="C16" s="977"/>
      <c r="D16" s="977"/>
      <c r="E16" s="977"/>
      <c r="F16" s="978"/>
      <c r="G16" s="324" t="s">
        <v>15</v>
      </c>
      <c r="H16" s="325"/>
      <c r="I16" s="325"/>
      <c r="J16" s="325"/>
      <c r="K16" s="325"/>
      <c r="L16" s="326" t="s">
        <v>16</v>
      </c>
      <c r="M16" s="325"/>
      <c r="N16" s="325"/>
      <c r="O16" s="325"/>
      <c r="P16" s="325"/>
      <c r="Q16" s="325"/>
      <c r="R16" s="325"/>
      <c r="S16" s="325"/>
      <c r="T16" s="325"/>
      <c r="U16" s="325"/>
      <c r="V16" s="325"/>
      <c r="W16" s="325"/>
      <c r="X16" s="327"/>
      <c r="Y16" s="328" t="s">
        <v>17</v>
      </c>
      <c r="Z16" s="329"/>
      <c r="AA16" s="329"/>
      <c r="AB16" s="330"/>
      <c r="AC16" s="324" t="s">
        <v>15</v>
      </c>
      <c r="AD16" s="325"/>
      <c r="AE16" s="325"/>
      <c r="AF16" s="325"/>
      <c r="AG16" s="325"/>
      <c r="AH16" s="326" t="s">
        <v>16</v>
      </c>
      <c r="AI16" s="325"/>
      <c r="AJ16" s="325"/>
      <c r="AK16" s="325"/>
      <c r="AL16" s="325"/>
      <c r="AM16" s="325"/>
      <c r="AN16" s="325"/>
      <c r="AO16" s="325"/>
      <c r="AP16" s="325"/>
      <c r="AQ16" s="325"/>
      <c r="AR16" s="325"/>
      <c r="AS16" s="325"/>
      <c r="AT16" s="327"/>
      <c r="AU16" s="328" t="s">
        <v>17</v>
      </c>
      <c r="AV16" s="329"/>
      <c r="AW16" s="329"/>
      <c r="AX16" s="331"/>
      <c r="AY16" s="34">
        <f>$AY$15</f>
        <v>0</v>
      </c>
    </row>
    <row r="17" spans="1:51" ht="24.75" customHeight="1" x14ac:dyDescent="0.15">
      <c r="A17" s="976"/>
      <c r="B17" s="977"/>
      <c r="C17" s="977"/>
      <c r="D17" s="977"/>
      <c r="E17" s="977"/>
      <c r="F17" s="978"/>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c r="AY17" s="34">
        <f t="shared" ref="AY17:AY27" si="1">$AY$15</f>
        <v>0</v>
      </c>
    </row>
    <row r="18" spans="1:51" ht="24.75" customHeight="1" x14ac:dyDescent="0.15">
      <c r="A18" s="976"/>
      <c r="B18" s="977"/>
      <c r="C18" s="977"/>
      <c r="D18" s="977"/>
      <c r="E18" s="977"/>
      <c r="F18" s="978"/>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c r="AY18" s="34">
        <f t="shared" si="1"/>
        <v>0</v>
      </c>
    </row>
    <row r="19" spans="1:51" ht="24.75" customHeight="1" x14ac:dyDescent="0.15">
      <c r="A19" s="976"/>
      <c r="B19" s="977"/>
      <c r="C19" s="977"/>
      <c r="D19" s="977"/>
      <c r="E19" s="977"/>
      <c r="F19" s="978"/>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c r="AY19" s="34">
        <f t="shared" si="1"/>
        <v>0</v>
      </c>
    </row>
    <row r="20" spans="1:51" ht="24.75" customHeight="1" x14ac:dyDescent="0.15">
      <c r="A20" s="976"/>
      <c r="B20" s="977"/>
      <c r="C20" s="977"/>
      <c r="D20" s="977"/>
      <c r="E20" s="977"/>
      <c r="F20" s="978"/>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c r="AY20" s="34">
        <f t="shared" si="1"/>
        <v>0</v>
      </c>
    </row>
    <row r="21" spans="1:51" ht="24.75" customHeight="1" x14ac:dyDescent="0.15">
      <c r="A21" s="976"/>
      <c r="B21" s="977"/>
      <c r="C21" s="977"/>
      <c r="D21" s="977"/>
      <c r="E21" s="977"/>
      <c r="F21" s="978"/>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c r="AY21" s="34">
        <f t="shared" si="1"/>
        <v>0</v>
      </c>
    </row>
    <row r="22" spans="1:51" ht="24.75" customHeight="1" x14ac:dyDescent="0.15">
      <c r="A22" s="976"/>
      <c r="B22" s="977"/>
      <c r="C22" s="977"/>
      <c r="D22" s="977"/>
      <c r="E22" s="977"/>
      <c r="F22" s="978"/>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c r="AY22" s="34">
        <f t="shared" si="1"/>
        <v>0</v>
      </c>
    </row>
    <row r="23" spans="1:51" ht="24.75" customHeight="1" x14ac:dyDescent="0.15">
      <c r="A23" s="976"/>
      <c r="B23" s="977"/>
      <c r="C23" s="977"/>
      <c r="D23" s="977"/>
      <c r="E23" s="977"/>
      <c r="F23" s="978"/>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c r="AY23" s="34">
        <f t="shared" si="1"/>
        <v>0</v>
      </c>
    </row>
    <row r="24" spans="1:51" ht="24.75" customHeight="1" x14ac:dyDescent="0.15">
      <c r="A24" s="976"/>
      <c r="B24" s="977"/>
      <c r="C24" s="977"/>
      <c r="D24" s="977"/>
      <c r="E24" s="977"/>
      <c r="F24" s="978"/>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c r="AY24" s="34">
        <f t="shared" si="1"/>
        <v>0</v>
      </c>
    </row>
    <row r="25" spans="1:51" ht="24.75" customHeight="1" x14ac:dyDescent="0.15">
      <c r="A25" s="976"/>
      <c r="B25" s="977"/>
      <c r="C25" s="977"/>
      <c r="D25" s="977"/>
      <c r="E25" s="977"/>
      <c r="F25" s="978"/>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c r="AY25" s="34">
        <f t="shared" si="1"/>
        <v>0</v>
      </c>
    </row>
    <row r="26" spans="1:51" ht="24.75" customHeight="1" x14ac:dyDescent="0.15">
      <c r="A26" s="976"/>
      <c r="B26" s="977"/>
      <c r="C26" s="977"/>
      <c r="D26" s="977"/>
      <c r="E26" s="977"/>
      <c r="F26" s="978"/>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c r="AY26" s="34">
        <f t="shared" si="1"/>
        <v>0</v>
      </c>
    </row>
    <row r="27" spans="1:51" ht="24.75" customHeight="1" thickBot="1" x14ac:dyDescent="0.2">
      <c r="A27" s="976"/>
      <c r="B27" s="977"/>
      <c r="C27" s="977"/>
      <c r="D27" s="977"/>
      <c r="E27" s="977"/>
      <c r="F27" s="978"/>
      <c r="G27" s="291" t="s">
        <v>18</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18</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c r="AY27" s="34">
        <f t="shared" si="1"/>
        <v>0</v>
      </c>
    </row>
    <row r="28" spans="1:51" ht="30" customHeight="1" x14ac:dyDescent="0.15">
      <c r="A28" s="976"/>
      <c r="B28" s="977"/>
      <c r="C28" s="977"/>
      <c r="D28" s="977"/>
      <c r="E28" s="977"/>
      <c r="F28" s="978"/>
      <c r="G28" s="320" t="s">
        <v>245</v>
      </c>
      <c r="H28" s="321"/>
      <c r="I28" s="321"/>
      <c r="J28" s="321"/>
      <c r="K28" s="321"/>
      <c r="L28" s="321"/>
      <c r="M28" s="321"/>
      <c r="N28" s="321"/>
      <c r="O28" s="321"/>
      <c r="P28" s="321"/>
      <c r="Q28" s="321"/>
      <c r="R28" s="321"/>
      <c r="S28" s="321"/>
      <c r="T28" s="321"/>
      <c r="U28" s="321"/>
      <c r="V28" s="321"/>
      <c r="W28" s="321"/>
      <c r="X28" s="321"/>
      <c r="Y28" s="321"/>
      <c r="Z28" s="321"/>
      <c r="AA28" s="321"/>
      <c r="AB28" s="322"/>
      <c r="AC28" s="320" t="s">
        <v>248</v>
      </c>
      <c r="AD28" s="321"/>
      <c r="AE28" s="321"/>
      <c r="AF28" s="321"/>
      <c r="AG28" s="321"/>
      <c r="AH28" s="321"/>
      <c r="AI28" s="321"/>
      <c r="AJ28" s="321"/>
      <c r="AK28" s="321"/>
      <c r="AL28" s="321"/>
      <c r="AM28" s="321"/>
      <c r="AN28" s="321"/>
      <c r="AO28" s="321"/>
      <c r="AP28" s="321"/>
      <c r="AQ28" s="321"/>
      <c r="AR28" s="321"/>
      <c r="AS28" s="321"/>
      <c r="AT28" s="321"/>
      <c r="AU28" s="321"/>
      <c r="AV28" s="321"/>
      <c r="AW28" s="321"/>
      <c r="AX28" s="323"/>
      <c r="AY28">
        <f>COUNTA($G$30,$AC$30)</f>
        <v>0</v>
      </c>
    </row>
    <row r="29" spans="1:51" ht="24.75" customHeight="1" x14ac:dyDescent="0.15">
      <c r="A29" s="976"/>
      <c r="B29" s="977"/>
      <c r="C29" s="977"/>
      <c r="D29" s="977"/>
      <c r="E29" s="977"/>
      <c r="F29" s="978"/>
      <c r="G29" s="324" t="s">
        <v>15</v>
      </c>
      <c r="H29" s="325"/>
      <c r="I29" s="325"/>
      <c r="J29" s="325"/>
      <c r="K29" s="325"/>
      <c r="L29" s="326" t="s">
        <v>16</v>
      </c>
      <c r="M29" s="325"/>
      <c r="N29" s="325"/>
      <c r="O29" s="325"/>
      <c r="P29" s="325"/>
      <c r="Q29" s="325"/>
      <c r="R29" s="325"/>
      <c r="S29" s="325"/>
      <c r="T29" s="325"/>
      <c r="U29" s="325"/>
      <c r="V29" s="325"/>
      <c r="W29" s="325"/>
      <c r="X29" s="327"/>
      <c r="Y29" s="328" t="s">
        <v>17</v>
      </c>
      <c r="Z29" s="329"/>
      <c r="AA29" s="329"/>
      <c r="AB29" s="330"/>
      <c r="AC29" s="324" t="s">
        <v>15</v>
      </c>
      <c r="AD29" s="325"/>
      <c r="AE29" s="325"/>
      <c r="AF29" s="325"/>
      <c r="AG29" s="325"/>
      <c r="AH29" s="326" t="s">
        <v>16</v>
      </c>
      <c r="AI29" s="325"/>
      <c r="AJ29" s="325"/>
      <c r="AK29" s="325"/>
      <c r="AL29" s="325"/>
      <c r="AM29" s="325"/>
      <c r="AN29" s="325"/>
      <c r="AO29" s="325"/>
      <c r="AP29" s="325"/>
      <c r="AQ29" s="325"/>
      <c r="AR29" s="325"/>
      <c r="AS29" s="325"/>
      <c r="AT29" s="327"/>
      <c r="AU29" s="328" t="s">
        <v>17</v>
      </c>
      <c r="AV29" s="329"/>
      <c r="AW29" s="329"/>
      <c r="AX29" s="331"/>
      <c r="AY29" s="34">
        <f>$AY$28</f>
        <v>0</v>
      </c>
    </row>
    <row r="30" spans="1:51" ht="24.75" customHeight="1" x14ac:dyDescent="0.15">
      <c r="A30" s="976"/>
      <c r="B30" s="977"/>
      <c r="C30" s="977"/>
      <c r="D30" s="977"/>
      <c r="E30" s="977"/>
      <c r="F30" s="978"/>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c r="AY30" s="34">
        <f t="shared" ref="AY30:AY40" si="2">$AY$28</f>
        <v>0</v>
      </c>
    </row>
    <row r="31" spans="1:51" ht="24.75" customHeight="1" x14ac:dyDescent="0.15">
      <c r="A31" s="976"/>
      <c r="B31" s="977"/>
      <c r="C31" s="977"/>
      <c r="D31" s="977"/>
      <c r="E31" s="977"/>
      <c r="F31" s="978"/>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c r="AY31" s="34">
        <f t="shared" si="2"/>
        <v>0</v>
      </c>
    </row>
    <row r="32" spans="1:51" ht="24.75" customHeight="1" x14ac:dyDescent="0.15">
      <c r="A32" s="976"/>
      <c r="B32" s="977"/>
      <c r="C32" s="977"/>
      <c r="D32" s="977"/>
      <c r="E32" s="977"/>
      <c r="F32" s="978"/>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c r="AY32" s="34">
        <f t="shared" si="2"/>
        <v>0</v>
      </c>
    </row>
    <row r="33" spans="1:51" ht="24.75" customHeight="1" x14ac:dyDescent="0.15">
      <c r="A33" s="976"/>
      <c r="B33" s="977"/>
      <c r="C33" s="977"/>
      <c r="D33" s="977"/>
      <c r="E33" s="977"/>
      <c r="F33" s="978"/>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c r="AY33" s="34">
        <f t="shared" si="2"/>
        <v>0</v>
      </c>
    </row>
    <row r="34" spans="1:51" ht="24.75" customHeight="1" x14ac:dyDescent="0.15">
      <c r="A34" s="976"/>
      <c r="B34" s="977"/>
      <c r="C34" s="977"/>
      <c r="D34" s="977"/>
      <c r="E34" s="977"/>
      <c r="F34" s="978"/>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c r="AY34" s="34">
        <f t="shared" si="2"/>
        <v>0</v>
      </c>
    </row>
    <row r="35" spans="1:51" ht="24.75" customHeight="1" x14ac:dyDescent="0.15">
      <c r="A35" s="976"/>
      <c r="B35" s="977"/>
      <c r="C35" s="977"/>
      <c r="D35" s="977"/>
      <c r="E35" s="977"/>
      <c r="F35" s="978"/>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c r="AY35" s="34">
        <f t="shared" si="2"/>
        <v>0</v>
      </c>
    </row>
    <row r="36" spans="1:51" ht="24.75" customHeight="1" x14ac:dyDescent="0.15">
      <c r="A36" s="976"/>
      <c r="B36" s="977"/>
      <c r="C36" s="977"/>
      <c r="D36" s="977"/>
      <c r="E36" s="977"/>
      <c r="F36" s="978"/>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c r="AY36" s="34">
        <f t="shared" si="2"/>
        <v>0</v>
      </c>
    </row>
    <row r="37" spans="1:51" ht="24.75" customHeight="1" x14ac:dyDescent="0.15">
      <c r="A37" s="976"/>
      <c r="B37" s="977"/>
      <c r="C37" s="977"/>
      <c r="D37" s="977"/>
      <c r="E37" s="977"/>
      <c r="F37" s="978"/>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c r="AY37" s="34">
        <f t="shared" si="2"/>
        <v>0</v>
      </c>
    </row>
    <row r="38" spans="1:51" ht="24.75" customHeight="1" x14ac:dyDescent="0.15">
      <c r="A38" s="976"/>
      <c r="B38" s="977"/>
      <c r="C38" s="977"/>
      <c r="D38" s="977"/>
      <c r="E38" s="977"/>
      <c r="F38" s="978"/>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c r="AY38" s="34">
        <f t="shared" si="2"/>
        <v>0</v>
      </c>
    </row>
    <row r="39" spans="1:51" ht="24.75" customHeight="1" x14ac:dyDescent="0.15">
      <c r="A39" s="976"/>
      <c r="B39" s="977"/>
      <c r="C39" s="977"/>
      <c r="D39" s="977"/>
      <c r="E39" s="977"/>
      <c r="F39" s="978"/>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c r="AY39" s="34">
        <f t="shared" si="2"/>
        <v>0</v>
      </c>
    </row>
    <row r="40" spans="1:51" ht="24.75" customHeight="1" thickBot="1" x14ac:dyDescent="0.2">
      <c r="A40" s="976"/>
      <c r="B40" s="977"/>
      <c r="C40" s="977"/>
      <c r="D40" s="977"/>
      <c r="E40" s="977"/>
      <c r="F40" s="978"/>
      <c r="G40" s="291" t="s">
        <v>18</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18</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c r="AY40" s="34">
        <f t="shared" si="2"/>
        <v>0</v>
      </c>
    </row>
    <row r="41" spans="1:51" ht="30" customHeight="1" x14ac:dyDescent="0.15">
      <c r="A41" s="976"/>
      <c r="B41" s="977"/>
      <c r="C41" s="977"/>
      <c r="D41" s="977"/>
      <c r="E41" s="977"/>
      <c r="F41" s="978"/>
      <c r="G41" s="320" t="s">
        <v>292</v>
      </c>
      <c r="H41" s="321"/>
      <c r="I41" s="321"/>
      <c r="J41" s="321"/>
      <c r="K41" s="321"/>
      <c r="L41" s="321"/>
      <c r="M41" s="321"/>
      <c r="N41" s="321"/>
      <c r="O41" s="321"/>
      <c r="P41" s="321"/>
      <c r="Q41" s="321"/>
      <c r="R41" s="321"/>
      <c r="S41" s="321"/>
      <c r="T41" s="321"/>
      <c r="U41" s="321"/>
      <c r="V41" s="321"/>
      <c r="W41" s="321"/>
      <c r="X41" s="321"/>
      <c r="Y41" s="321"/>
      <c r="Z41" s="321"/>
      <c r="AA41" s="321"/>
      <c r="AB41" s="322"/>
      <c r="AC41" s="320" t="s">
        <v>173</v>
      </c>
      <c r="AD41" s="321"/>
      <c r="AE41" s="321"/>
      <c r="AF41" s="321"/>
      <c r="AG41" s="321"/>
      <c r="AH41" s="321"/>
      <c r="AI41" s="321"/>
      <c r="AJ41" s="321"/>
      <c r="AK41" s="321"/>
      <c r="AL41" s="321"/>
      <c r="AM41" s="321"/>
      <c r="AN41" s="321"/>
      <c r="AO41" s="321"/>
      <c r="AP41" s="321"/>
      <c r="AQ41" s="321"/>
      <c r="AR41" s="321"/>
      <c r="AS41" s="321"/>
      <c r="AT41" s="321"/>
      <c r="AU41" s="321"/>
      <c r="AV41" s="321"/>
      <c r="AW41" s="321"/>
      <c r="AX41" s="323"/>
      <c r="AY41">
        <f>COUNTA($G$43,$AC$43)</f>
        <v>0</v>
      </c>
    </row>
    <row r="42" spans="1:51" ht="24.75" customHeight="1" x14ac:dyDescent="0.15">
      <c r="A42" s="976"/>
      <c r="B42" s="977"/>
      <c r="C42" s="977"/>
      <c r="D42" s="977"/>
      <c r="E42" s="977"/>
      <c r="F42" s="978"/>
      <c r="G42" s="324" t="s">
        <v>15</v>
      </c>
      <c r="H42" s="325"/>
      <c r="I42" s="325"/>
      <c r="J42" s="325"/>
      <c r="K42" s="325"/>
      <c r="L42" s="326" t="s">
        <v>16</v>
      </c>
      <c r="M42" s="325"/>
      <c r="N42" s="325"/>
      <c r="O42" s="325"/>
      <c r="P42" s="325"/>
      <c r="Q42" s="325"/>
      <c r="R42" s="325"/>
      <c r="S42" s="325"/>
      <c r="T42" s="325"/>
      <c r="U42" s="325"/>
      <c r="V42" s="325"/>
      <c r="W42" s="325"/>
      <c r="X42" s="327"/>
      <c r="Y42" s="328" t="s">
        <v>17</v>
      </c>
      <c r="Z42" s="329"/>
      <c r="AA42" s="329"/>
      <c r="AB42" s="330"/>
      <c r="AC42" s="324" t="s">
        <v>15</v>
      </c>
      <c r="AD42" s="325"/>
      <c r="AE42" s="325"/>
      <c r="AF42" s="325"/>
      <c r="AG42" s="325"/>
      <c r="AH42" s="326" t="s">
        <v>16</v>
      </c>
      <c r="AI42" s="325"/>
      <c r="AJ42" s="325"/>
      <c r="AK42" s="325"/>
      <c r="AL42" s="325"/>
      <c r="AM42" s="325"/>
      <c r="AN42" s="325"/>
      <c r="AO42" s="325"/>
      <c r="AP42" s="325"/>
      <c r="AQ42" s="325"/>
      <c r="AR42" s="325"/>
      <c r="AS42" s="325"/>
      <c r="AT42" s="327"/>
      <c r="AU42" s="328" t="s">
        <v>17</v>
      </c>
      <c r="AV42" s="329"/>
      <c r="AW42" s="329"/>
      <c r="AX42" s="331"/>
      <c r="AY42" s="34">
        <f>$AY$41</f>
        <v>0</v>
      </c>
    </row>
    <row r="43" spans="1:51" ht="24.75" customHeight="1" x14ac:dyDescent="0.15">
      <c r="A43" s="976"/>
      <c r="B43" s="977"/>
      <c r="C43" s="977"/>
      <c r="D43" s="977"/>
      <c r="E43" s="977"/>
      <c r="F43" s="978"/>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c r="AY43" s="34">
        <f t="shared" ref="AY43:AY53" si="3">$AY$41</f>
        <v>0</v>
      </c>
    </row>
    <row r="44" spans="1:51" ht="24.75" customHeight="1" x14ac:dyDescent="0.15">
      <c r="A44" s="976"/>
      <c r="B44" s="977"/>
      <c r="C44" s="977"/>
      <c r="D44" s="977"/>
      <c r="E44" s="977"/>
      <c r="F44" s="978"/>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c r="AY44" s="34">
        <f t="shared" si="3"/>
        <v>0</v>
      </c>
    </row>
    <row r="45" spans="1:51" ht="24.75" customHeight="1" x14ac:dyDescent="0.15">
      <c r="A45" s="976"/>
      <c r="B45" s="977"/>
      <c r="C45" s="977"/>
      <c r="D45" s="977"/>
      <c r="E45" s="977"/>
      <c r="F45" s="978"/>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c r="AY45" s="34">
        <f t="shared" si="3"/>
        <v>0</v>
      </c>
    </row>
    <row r="46" spans="1:51" ht="24.75" customHeight="1" x14ac:dyDescent="0.15">
      <c r="A46" s="976"/>
      <c r="B46" s="977"/>
      <c r="C46" s="977"/>
      <c r="D46" s="977"/>
      <c r="E46" s="977"/>
      <c r="F46" s="978"/>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c r="AY46" s="34">
        <f t="shared" si="3"/>
        <v>0</v>
      </c>
    </row>
    <row r="47" spans="1:51" ht="24.75" customHeight="1" x14ac:dyDescent="0.15">
      <c r="A47" s="976"/>
      <c r="B47" s="977"/>
      <c r="C47" s="977"/>
      <c r="D47" s="977"/>
      <c r="E47" s="977"/>
      <c r="F47" s="978"/>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c r="AY47" s="34">
        <f t="shared" si="3"/>
        <v>0</v>
      </c>
    </row>
    <row r="48" spans="1:51" ht="24.75" customHeight="1" x14ac:dyDescent="0.15">
      <c r="A48" s="976"/>
      <c r="B48" s="977"/>
      <c r="C48" s="977"/>
      <c r="D48" s="977"/>
      <c r="E48" s="977"/>
      <c r="F48" s="978"/>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c r="AY48" s="34">
        <f t="shared" si="3"/>
        <v>0</v>
      </c>
    </row>
    <row r="49" spans="1:51" ht="24.75" customHeight="1" x14ac:dyDescent="0.15">
      <c r="A49" s="976"/>
      <c r="B49" s="977"/>
      <c r="C49" s="977"/>
      <c r="D49" s="977"/>
      <c r="E49" s="977"/>
      <c r="F49" s="978"/>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c r="AY49" s="34">
        <f t="shared" si="3"/>
        <v>0</v>
      </c>
    </row>
    <row r="50" spans="1:51" ht="24.75" customHeight="1" x14ac:dyDescent="0.15">
      <c r="A50" s="976"/>
      <c r="B50" s="977"/>
      <c r="C50" s="977"/>
      <c r="D50" s="977"/>
      <c r="E50" s="977"/>
      <c r="F50" s="978"/>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c r="AY50" s="34">
        <f t="shared" si="3"/>
        <v>0</v>
      </c>
    </row>
    <row r="51" spans="1:51" ht="24.75" customHeight="1" x14ac:dyDescent="0.15">
      <c r="A51" s="976"/>
      <c r="B51" s="977"/>
      <c r="C51" s="977"/>
      <c r="D51" s="977"/>
      <c r="E51" s="977"/>
      <c r="F51" s="978"/>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c r="AY51" s="34">
        <f t="shared" si="3"/>
        <v>0</v>
      </c>
    </row>
    <row r="52" spans="1:51" ht="24.75" customHeight="1" x14ac:dyDescent="0.15">
      <c r="A52" s="976"/>
      <c r="B52" s="977"/>
      <c r="C52" s="977"/>
      <c r="D52" s="977"/>
      <c r="E52" s="977"/>
      <c r="F52" s="978"/>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20" t="s">
        <v>174</v>
      </c>
      <c r="H55" s="321"/>
      <c r="I55" s="321"/>
      <c r="J55" s="321"/>
      <c r="K55" s="321"/>
      <c r="L55" s="321"/>
      <c r="M55" s="321"/>
      <c r="N55" s="321"/>
      <c r="O55" s="321"/>
      <c r="P55" s="321"/>
      <c r="Q55" s="321"/>
      <c r="R55" s="321"/>
      <c r="S55" s="321"/>
      <c r="T55" s="321"/>
      <c r="U55" s="321"/>
      <c r="V55" s="321"/>
      <c r="W55" s="321"/>
      <c r="X55" s="321"/>
      <c r="Y55" s="321"/>
      <c r="Z55" s="321"/>
      <c r="AA55" s="321"/>
      <c r="AB55" s="322"/>
      <c r="AC55" s="320" t="s">
        <v>249</v>
      </c>
      <c r="AD55" s="321"/>
      <c r="AE55" s="321"/>
      <c r="AF55" s="321"/>
      <c r="AG55" s="321"/>
      <c r="AH55" s="321"/>
      <c r="AI55" s="321"/>
      <c r="AJ55" s="321"/>
      <c r="AK55" s="321"/>
      <c r="AL55" s="321"/>
      <c r="AM55" s="321"/>
      <c r="AN55" s="321"/>
      <c r="AO55" s="321"/>
      <c r="AP55" s="321"/>
      <c r="AQ55" s="321"/>
      <c r="AR55" s="321"/>
      <c r="AS55" s="321"/>
      <c r="AT55" s="321"/>
      <c r="AU55" s="321"/>
      <c r="AV55" s="321"/>
      <c r="AW55" s="321"/>
      <c r="AX55" s="323"/>
      <c r="AY55">
        <f>COUNTA($G$57,$AC$57)</f>
        <v>0</v>
      </c>
    </row>
    <row r="56" spans="1:51" ht="24.75" customHeight="1" x14ac:dyDescent="0.15">
      <c r="A56" s="976"/>
      <c r="B56" s="977"/>
      <c r="C56" s="977"/>
      <c r="D56" s="977"/>
      <c r="E56" s="977"/>
      <c r="F56" s="978"/>
      <c r="G56" s="324" t="s">
        <v>15</v>
      </c>
      <c r="H56" s="325"/>
      <c r="I56" s="325"/>
      <c r="J56" s="325"/>
      <c r="K56" s="325"/>
      <c r="L56" s="326" t="s">
        <v>16</v>
      </c>
      <c r="M56" s="325"/>
      <c r="N56" s="325"/>
      <c r="O56" s="325"/>
      <c r="P56" s="325"/>
      <c r="Q56" s="325"/>
      <c r="R56" s="325"/>
      <c r="S56" s="325"/>
      <c r="T56" s="325"/>
      <c r="U56" s="325"/>
      <c r="V56" s="325"/>
      <c r="W56" s="325"/>
      <c r="X56" s="327"/>
      <c r="Y56" s="328" t="s">
        <v>17</v>
      </c>
      <c r="Z56" s="329"/>
      <c r="AA56" s="329"/>
      <c r="AB56" s="330"/>
      <c r="AC56" s="324" t="s">
        <v>15</v>
      </c>
      <c r="AD56" s="325"/>
      <c r="AE56" s="325"/>
      <c r="AF56" s="325"/>
      <c r="AG56" s="325"/>
      <c r="AH56" s="326" t="s">
        <v>16</v>
      </c>
      <c r="AI56" s="325"/>
      <c r="AJ56" s="325"/>
      <c r="AK56" s="325"/>
      <c r="AL56" s="325"/>
      <c r="AM56" s="325"/>
      <c r="AN56" s="325"/>
      <c r="AO56" s="325"/>
      <c r="AP56" s="325"/>
      <c r="AQ56" s="325"/>
      <c r="AR56" s="325"/>
      <c r="AS56" s="325"/>
      <c r="AT56" s="327"/>
      <c r="AU56" s="328" t="s">
        <v>17</v>
      </c>
      <c r="AV56" s="329"/>
      <c r="AW56" s="329"/>
      <c r="AX56" s="331"/>
      <c r="AY56" s="34">
        <f>$AY$55</f>
        <v>0</v>
      </c>
    </row>
    <row r="57" spans="1:51" ht="24.75" customHeight="1" x14ac:dyDescent="0.15">
      <c r="A57" s="976"/>
      <c r="B57" s="977"/>
      <c r="C57" s="977"/>
      <c r="D57" s="977"/>
      <c r="E57" s="977"/>
      <c r="F57" s="978"/>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c r="AY57" s="34">
        <f t="shared" ref="AY57:AY67" si="4">$AY$55</f>
        <v>0</v>
      </c>
    </row>
    <row r="58" spans="1:51" ht="24.75" customHeight="1" x14ac:dyDescent="0.15">
      <c r="A58" s="976"/>
      <c r="B58" s="977"/>
      <c r="C58" s="977"/>
      <c r="D58" s="977"/>
      <c r="E58" s="977"/>
      <c r="F58" s="978"/>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c r="AY58" s="34">
        <f t="shared" si="4"/>
        <v>0</v>
      </c>
    </row>
    <row r="59" spans="1:51" ht="24.75" customHeight="1" x14ac:dyDescent="0.15">
      <c r="A59" s="976"/>
      <c r="B59" s="977"/>
      <c r="C59" s="977"/>
      <c r="D59" s="977"/>
      <c r="E59" s="977"/>
      <c r="F59" s="978"/>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c r="AY59" s="34">
        <f t="shared" si="4"/>
        <v>0</v>
      </c>
    </row>
    <row r="60" spans="1:51" ht="24.75" customHeight="1" x14ac:dyDescent="0.15">
      <c r="A60" s="976"/>
      <c r="B60" s="977"/>
      <c r="C60" s="977"/>
      <c r="D60" s="977"/>
      <c r="E60" s="977"/>
      <c r="F60" s="978"/>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c r="AY60" s="34">
        <f t="shared" si="4"/>
        <v>0</v>
      </c>
    </row>
    <row r="61" spans="1:51" ht="24.75" customHeight="1" x14ac:dyDescent="0.15">
      <c r="A61" s="976"/>
      <c r="B61" s="977"/>
      <c r="C61" s="977"/>
      <c r="D61" s="977"/>
      <c r="E61" s="977"/>
      <c r="F61" s="978"/>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c r="AY61" s="34">
        <f t="shared" si="4"/>
        <v>0</v>
      </c>
    </row>
    <row r="62" spans="1:51" ht="24.75" customHeight="1" x14ac:dyDescent="0.15">
      <c r="A62" s="976"/>
      <c r="B62" s="977"/>
      <c r="C62" s="977"/>
      <c r="D62" s="977"/>
      <c r="E62" s="977"/>
      <c r="F62" s="978"/>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c r="AY62" s="34">
        <f t="shared" si="4"/>
        <v>0</v>
      </c>
    </row>
    <row r="63" spans="1:51" ht="24.75" customHeight="1" x14ac:dyDescent="0.15">
      <c r="A63" s="976"/>
      <c r="B63" s="977"/>
      <c r="C63" s="977"/>
      <c r="D63" s="977"/>
      <c r="E63" s="977"/>
      <c r="F63" s="978"/>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c r="AY63" s="34">
        <f t="shared" si="4"/>
        <v>0</v>
      </c>
    </row>
    <row r="64" spans="1:51" ht="24.75" customHeight="1" x14ac:dyDescent="0.15">
      <c r="A64" s="976"/>
      <c r="B64" s="977"/>
      <c r="C64" s="977"/>
      <c r="D64" s="977"/>
      <c r="E64" s="977"/>
      <c r="F64" s="978"/>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c r="AY64" s="34">
        <f t="shared" si="4"/>
        <v>0</v>
      </c>
    </row>
    <row r="65" spans="1:51" ht="24.75" customHeight="1" x14ac:dyDescent="0.15">
      <c r="A65" s="976"/>
      <c r="B65" s="977"/>
      <c r="C65" s="977"/>
      <c r="D65" s="977"/>
      <c r="E65" s="977"/>
      <c r="F65" s="978"/>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c r="AY65" s="34">
        <f t="shared" si="4"/>
        <v>0</v>
      </c>
    </row>
    <row r="66" spans="1:51" ht="24.75" customHeight="1" x14ac:dyDescent="0.15">
      <c r="A66" s="976"/>
      <c r="B66" s="977"/>
      <c r="C66" s="977"/>
      <c r="D66" s="977"/>
      <c r="E66" s="977"/>
      <c r="F66" s="978"/>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c r="AY66" s="34">
        <f t="shared" si="4"/>
        <v>0</v>
      </c>
    </row>
    <row r="67" spans="1:51" ht="24.75" customHeight="1" thickBot="1" x14ac:dyDescent="0.2">
      <c r="A67" s="976"/>
      <c r="B67" s="977"/>
      <c r="C67" s="977"/>
      <c r="D67" s="977"/>
      <c r="E67" s="977"/>
      <c r="F67" s="978"/>
      <c r="G67" s="291" t="s">
        <v>18</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18</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c r="AY67" s="34">
        <f t="shared" si="4"/>
        <v>0</v>
      </c>
    </row>
    <row r="68" spans="1:51" ht="30" customHeight="1" x14ac:dyDescent="0.15">
      <c r="A68" s="976"/>
      <c r="B68" s="977"/>
      <c r="C68" s="977"/>
      <c r="D68" s="977"/>
      <c r="E68" s="977"/>
      <c r="F68" s="978"/>
      <c r="G68" s="320" t="s">
        <v>250</v>
      </c>
      <c r="H68" s="321"/>
      <c r="I68" s="321"/>
      <c r="J68" s="321"/>
      <c r="K68" s="321"/>
      <c r="L68" s="321"/>
      <c r="M68" s="321"/>
      <c r="N68" s="321"/>
      <c r="O68" s="321"/>
      <c r="P68" s="321"/>
      <c r="Q68" s="321"/>
      <c r="R68" s="321"/>
      <c r="S68" s="321"/>
      <c r="T68" s="321"/>
      <c r="U68" s="321"/>
      <c r="V68" s="321"/>
      <c r="W68" s="321"/>
      <c r="X68" s="321"/>
      <c r="Y68" s="321"/>
      <c r="Z68" s="321"/>
      <c r="AA68" s="321"/>
      <c r="AB68" s="322"/>
      <c r="AC68" s="320" t="s">
        <v>251</v>
      </c>
      <c r="AD68" s="321"/>
      <c r="AE68" s="321"/>
      <c r="AF68" s="321"/>
      <c r="AG68" s="321"/>
      <c r="AH68" s="321"/>
      <c r="AI68" s="321"/>
      <c r="AJ68" s="321"/>
      <c r="AK68" s="321"/>
      <c r="AL68" s="321"/>
      <c r="AM68" s="321"/>
      <c r="AN68" s="321"/>
      <c r="AO68" s="321"/>
      <c r="AP68" s="321"/>
      <c r="AQ68" s="321"/>
      <c r="AR68" s="321"/>
      <c r="AS68" s="321"/>
      <c r="AT68" s="321"/>
      <c r="AU68" s="321"/>
      <c r="AV68" s="321"/>
      <c r="AW68" s="321"/>
      <c r="AX68" s="323"/>
      <c r="AY68">
        <f>COUNTA($G$70,$AC$70)</f>
        <v>0</v>
      </c>
    </row>
    <row r="69" spans="1:51" ht="25.5" customHeight="1" x14ac:dyDescent="0.15">
      <c r="A69" s="976"/>
      <c r="B69" s="977"/>
      <c r="C69" s="977"/>
      <c r="D69" s="977"/>
      <c r="E69" s="977"/>
      <c r="F69" s="978"/>
      <c r="G69" s="324" t="s">
        <v>15</v>
      </c>
      <c r="H69" s="325"/>
      <c r="I69" s="325"/>
      <c r="J69" s="325"/>
      <c r="K69" s="325"/>
      <c r="L69" s="326" t="s">
        <v>16</v>
      </c>
      <c r="M69" s="325"/>
      <c r="N69" s="325"/>
      <c r="O69" s="325"/>
      <c r="P69" s="325"/>
      <c r="Q69" s="325"/>
      <c r="R69" s="325"/>
      <c r="S69" s="325"/>
      <c r="T69" s="325"/>
      <c r="U69" s="325"/>
      <c r="V69" s="325"/>
      <c r="W69" s="325"/>
      <c r="X69" s="327"/>
      <c r="Y69" s="328" t="s">
        <v>17</v>
      </c>
      <c r="Z69" s="329"/>
      <c r="AA69" s="329"/>
      <c r="AB69" s="330"/>
      <c r="AC69" s="324" t="s">
        <v>15</v>
      </c>
      <c r="AD69" s="325"/>
      <c r="AE69" s="325"/>
      <c r="AF69" s="325"/>
      <c r="AG69" s="325"/>
      <c r="AH69" s="326" t="s">
        <v>16</v>
      </c>
      <c r="AI69" s="325"/>
      <c r="AJ69" s="325"/>
      <c r="AK69" s="325"/>
      <c r="AL69" s="325"/>
      <c r="AM69" s="325"/>
      <c r="AN69" s="325"/>
      <c r="AO69" s="325"/>
      <c r="AP69" s="325"/>
      <c r="AQ69" s="325"/>
      <c r="AR69" s="325"/>
      <c r="AS69" s="325"/>
      <c r="AT69" s="327"/>
      <c r="AU69" s="328" t="s">
        <v>17</v>
      </c>
      <c r="AV69" s="329"/>
      <c r="AW69" s="329"/>
      <c r="AX69" s="331"/>
      <c r="AY69" s="34">
        <f>$AY$68</f>
        <v>0</v>
      </c>
    </row>
    <row r="70" spans="1:51" ht="24.75" customHeight="1" x14ac:dyDescent="0.15">
      <c r="A70" s="976"/>
      <c r="B70" s="977"/>
      <c r="C70" s="977"/>
      <c r="D70" s="977"/>
      <c r="E70" s="977"/>
      <c r="F70" s="978"/>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c r="AY70" s="34">
        <f t="shared" ref="AY70:AY80" si="5">$AY$68</f>
        <v>0</v>
      </c>
    </row>
    <row r="71" spans="1:51" ht="24.75" customHeight="1" x14ac:dyDescent="0.15">
      <c r="A71" s="976"/>
      <c r="B71" s="977"/>
      <c r="C71" s="977"/>
      <c r="D71" s="977"/>
      <c r="E71" s="977"/>
      <c r="F71" s="978"/>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c r="AY71" s="34">
        <f t="shared" si="5"/>
        <v>0</v>
      </c>
    </row>
    <row r="72" spans="1:51" ht="24.75" customHeight="1" x14ac:dyDescent="0.15">
      <c r="A72" s="976"/>
      <c r="B72" s="977"/>
      <c r="C72" s="977"/>
      <c r="D72" s="977"/>
      <c r="E72" s="977"/>
      <c r="F72" s="978"/>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c r="AY72" s="34">
        <f t="shared" si="5"/>
        <v>0</v>
      </c>
    </row>
    <row r="73" spans="1:51" ht="24.75" customHeight="1" x14ac:dyDescent="0.15">
      <c r="A73" s="976"/>
      <c r="B73" s="977"/>
      <c r="C73" s="977"/>
      <c r="D73" s="977"/>
      <c r="E73" s="977"/>
      <c r="F73" s="978"/>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c r="AY73" s="34">
        <f t="shared" si="5"/>
        <v>0</v>
      </c>
    </row>
    <row r="74" spans="1:51" ht="24.75" customHeight="1" x14ac:dyDescent="0.15">
      <c r="A74" s="976"/>
      <c r="B74" s="977"/>
      <c r="C74" s="977"/>
      <c r="D74" s="977"/>
      <c r="E74" s="977"/>
      <c r="F74" s="978"/>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c r="AY74" s="34">
        <f t="shared" si="5"/>
        <v>0</v>
      </c>
    </row>
    <row r="75" spans="1:51" ht="24.75" customHeight="1" x14ac:dyDescent="0.15">
      <c r="A75" s="976"/>
      <c r="B75" s="977"/>
      <c r="C75" s="977"/>
      <c r="D75" s="977"/>
      <c r="E75" s="977"/>
      <c r="F75" s="978"/>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c r="AY75" s="34">
        <f t="shared" si="5"/>
        <v>0</v>
      </c>
    </row>
    <row r="76" spans="1:51" ht="24.75" customHeight="1" x14ac:dyDescent="0.15">
      <c r="A76" s="976"/>
      <c r="B76" s="977"/>
      <c r="C76" s="977"/>
      <c r="D76" s="977"/>
      <c r="E76" s="977"/>
      <c r="F76" s="978"/>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c r="AY76" s="34">
        <f t="shared" si="5"/>
        <v>0</v>
      </c>
    </row>
    <row r="77" spans="1:51" ht="24.75" customHeight="1" x14ac:dyDescent="0.15">
      <c r="A77" s="976"/>
      <c r="B77" s="977"/>
      <c r="C77" s="977"/>
      <c r="D77" s="977"/>
      <c r="E77" s="977"/>
      <c r="F77" s="978"/>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c r="AY77" s="34">
        <f t="shared" si="5"/>
        <v>0</v>
      </c>
    </row>
    <row r="78" spans="1:51" ht="24.75" customHeight="1" x14ac:dyDescent="0.15">
      <c r="A78" s="976"/>
      <c r="B78" s="977"/>
      <c r="C78" s="977"/>
      <c r="D78" s="977"/>
      <c r="E78" s="977"/>
      <c r="F78" s="978"/>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c r="AY78" s="34">
        <f t="shared" si="5"/>
        <v>0</v>
      </c>
    </row>
    <row r="79" spans="1:51" ht="24.75" customHeight="1" x14ac:dyDescent="0.15">
      <c r="A79" s="976"/>
      <c r="B79" s="977"/>
      <c r="C79" s="977"/>
      <c r="D79" s="977"/>
      <c r="E79" s="977"/>
      <c r="F79" s="978"/>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c r="AY79" s="34">
        <f t="shared" si="5"/>
        <v>0</v>
      </c>
    </row>
    <row r="80" spans="1:51" ht="24.75" customHeight="1" thickBot="1" x14ac:dyDescent="0.2">
      <c r="A80" s="976"/>
      <c r="B80" s="977"/>
      <c r="C80" s="977"/>
      <c r="D80" s="977"/>
      <c r="E80" s="977"/>
      <c r="F80" s="978"/>
      <c r="G80" s="291" t="s">
        <v>18</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18</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c r="AY80" s="34">
        <f t="shared" si="5"/>
        <v>0</v>
      </c>
    </row>
    <row r="81" spans="1:51" ht="30" customHeight="1" x14ac:dyDescent="0.15">
      <c r="A81" s="976"/>
      <c r="B81" s="977"/>
      <c r="C81" s="977"/>
      <c r="D81" s="977"/>
      <c r="E81" s="977"/>
      <c r="F81" s="978"/>
      <c r="G81" s="320" t="s">
        <v>252</v>
      </c>
      <c r="H81" s="321"/>
      <c r="I81" s="321"/>
      <c r="J81" s="321"/>
      <c r="K81" s="321"/>
      <c r="L81" s="321"/>
      <c r="M81" s="321"/>
      <c r="N81" s="321"/>
      <c r="O81" s="321"/>
      <c r="P81" s="321"/>
      <c r="Q81" s="321"/>
      <c r="R81" s="321"/>
      <c r="S81" s="321"/>
      <c r="T81" s="321"/>
      <c r="U81" s="321"/>
      <c r="V81" s="321"/>
      <c r="W81" s="321"/>
      <c r="X81" s="321"/>
      <c r="Y81" s="321"/>
      <c r="Z81" s="321"/>
      <c r="AA81" s="321"/>
      <c r="AB81" s="322"/>
      <c r="AC81" s="320" t="s">
        <v>253</v>
      </c>
      <c r="AD81" s="321"/>
      <c r="AE81" s="321"/>
      <c r="AF81" s="321"/>
      <c r="AG81" s="321"/>
      <c r="AH81" s="321"/>
      <c r="AI81" s="321"/>
      <c r="AJ81" s="321"/>
      <c r="AK81" s="321"/>
      <c r="AL81" s="321"/>
      <c r="AM81" s="321"/>
      <c r="AN81" s="321"/>
      <c r="AO81" s="321"/>
      <c r="AP81" s="321"/>
      <c r="AQ81" s="321"/>
      <c r="AR81" s="321"/>
      <c r="AS81" s="321"/>
      <c r="AT81" s="321"/>
      <c r="AU81" s="321"/>
      <c r="AV81" s="321"/>
      <c r="AW81" s="321"/>
      <c r="AX81" s="323"/>
      <c r="AY81">
        <f>COUNTA($G$83,$AC$83)</f>
        <v>0</v>
      </c>
    </row>
    <row r="82" spans="1:51" ht="24.75" customHeight="1" x14ac:dyDescent="0.15">
      <c r="A82" s="976"/>
      <c r="B82" s="977"/>
      <c r="C82" s="977"/>
      <c r="D82" s="977"/>
      <c r="E82" s="977"/>
      <c r="F82" s="978"/>
      <c r="G82" s="324" t="s">
        <v>15</v>
      </c>
      <c r="H82" s="325"/>
      <c r="I82" s="325"/>
      <c r="J82" s="325"/>
      <c r="K82" s="325"/>
      <c r="L82" s="326" t="s">
        <v>16</v>
      </c>
      <c r="M82" s="325"/>
      <c r="N82" s="325"/>
      <c r="O82" s="325"/>
      <c r="P82" s="325"/>
      <c r="Q82" s="325"/>
      <c r="R82" s="325"/>
      <c r="S82" s="325"/>
      <c r="T82" s="325"/>
      <c r="U82" s="325"/>
      <c r="V82" s="325"/>
      <c r="W82" s="325"/>
      <c r="X82" s="327"/>
      <c r="Y82" s="328" t="s">
        <v>17</v>
      </c>
      <c r="Z82" s="329"/>
      <c r="AA82" s="329"/>
      <c r="AB82" s="330"/>
      <c r="AC82" s="324" t="s">
        <v>15</v>
      </c>
      <c r="AD82" s="325"/>
      <c r="AE82" s="325"/>
      <c r="AF82" s="325"/>
      <c r="AG82" s="325"/>
      <c r="AH82" s="326" t="s">
        <v>16</v>
      </c>
      <c r="AI82" s="325"/>
      <c r="AJ82" s="325"/>
      <c r="AK82" s="325"/>
      <c r="AL82" s="325"/>
      <c r="AM82" s="325"/>
      <c r="AN82" s="325"/>
      <c r="AO82" s="325"/>
      <c r="AP82" s="325"/>
      <c r="AQ82" s="325"/>
      <c r="AR82" s="325"/>
      <c r="AS82" s="325"/>
      <c r="AT82" s="327"/>
      <c r="AU82" s="328" t="s">
        <v>17</v>
      </c>
      <c r="AV82" s="329"/>
      <c r="AW82" s="329"/>
      <c r="AX82" s="331"/>
      <c r="AY82" s="34">
        <f>$AY$81</f>
        <v>0</v>
      </c>
    </row>
    <row r="83" spans="1:51" ht="24.75" customHeight="1" x14ac:dyDescent="0.15">
      <c r="A83" s="976"/>
      <c r="B83" s="977"/>
      <c r="C83" s="977"/>
      <c r="D83" s="977"/>
      <c r="E83" s="977"/>
      <c r="F83" s="978"/>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c r="AY83" s="34">
        <f t="shared" ref="AY83:AY93" si="6">$AY$81</f>
        <v>0</v>
      </c>
    </row>
    <row r="84" spans="1:51" ht="24.75" customHeight="1" x14ac:dyDescent="0.15">
      <c r="A84" s="976"/>
      <c r="B84" s="977"/>
      <c r="C84" s="977"/>
      <c r="D84" s="977"/>
      <c r="E84" s="977"/>
      <c r="F84" s="978"/>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c r="AY84" s="34">
        <f t="shared" si="6"/>
        <v>0</v>
      </c>
    </row>
    <row r="85" spans="1:51" ht="24.75" customHeight="1" x14ac:dyDescent="0.15">
      <c r="A85" s="976"/>
      <c r="B85" s="977"/>
      <c r="C85" s="977"/>
      <c r="D85" s="977"/>
      <c r="E85" s="977"/>
      <c r="F85" s="978"/>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c r="AY85" s="34">
        <f t="shared" si="6"/>
        <v>0</v>
      </c>
    </row>
    <row r="86" spans="1:51" ht="24.75" customHeight="1" x14ac:dyDescent="0.15">
      <c r="A86" s="976"/>
      <c r="B86" s="977"/>
      <c r="C86" s="977"/>
      <c r="D86" s="977"/>
      <c r="E86" s="977"/>
      <c r="F86" s="978"/>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c r="AY86" s="34">
        <f t="shared" si="6"/>
        <v>0</v>
      </c>
    </row>
    <row r="87" spans="1:51" ht="24.75" customHeight="1" x14ac:dyDescent="0.15">
      <c r="A87" s="976"/>
      <c r="B87" s="977"/>
      <c r="C87" s="977"/>
      <c r="D87" s="977"/>
      <c r="E87" s="977"/>
      <c r="F87" s="978"/>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c r="AY87" s="34">
        <f t="shared" si="6"/>
        <v>0</v>
      </c>
    </row>
    <row r="88" spans="1:51" ht="24.75" customHeight="1" x14ac:dyDescent="0.15">
      <c r="A88" s="976"/>
      <c r="B88" s="977"/>
      <c r="C88" s="977"/>
      <c r="D88" s="977"/>
      <c r="E88" s="977"/>
      <c r="F88" s="978"/>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c r="AY88" s="34">
        <f t="shared" si="6"/>
        <v>0</v>
      </c>
    </row>
    <row r="89" spans="1:51" ht="24.75" customHeight="1" x14ac:dyDescent="0.15">
      <c r="A89" s="976"/>
      <c r="B89" s="977"/>
      <c r="C89" s="977"/>
      <c r="D89" s="977"/>
      <c r="E89" s="977"/>
      <c r="F89" s="978"/>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c r="AY89" s="34">
        <f t="shared" si="6"/>
        <v>0</v>
      </c>
    </row>
    <row r="90" spans="1:51" ht="24.75" customHeight="1" x14ac:dyDescent="0.15">
      <c r="A90" s="976"/>
      <c r="B90" s="977"/>
      <c r="C90" s="977"/>
      <c r="D90" s="977"/>
      <c r="E90" s="977"/>
      <c r="F90" s="978"/>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c r="AY90" s="34">
        <f t="shared" si="6"/>
        <v>0</v>
      </c>
    </row>
    <row r="91" spans="1:51" ht="24.75" customHeight="1" x14ac:dyDescent="0.15">
      <c r="A91" s="976"/>
      <c r="B91" s="977"/>
      <c r="C91" s="977"/>
      <c r="D91" s="977"/>
      <c r="E91" s="977"/>
      <c r="F91" s="978"/>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c r="AY91" s="34">
        <f t="shared" si="6"/>
        <v>0</v>
      </c>
    </row>
    <row r="92" spans="1:51" ht="24.75" customHeight="1" x14ac:dyDescent="0.15">
      <c r="A92" s="976"/>
      <c r="B92" s="977"/>
      <c r="C92" s="977"/>
      <c r="D92" s="977"/>
      <c r="E92" s="977"/>
      <c r="F92" s="978"/>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c r="AY92" s="34">
        <f t="shared" si="6"/>
        <v>0</v>
      </c>
    </row>
    <row r="93" spans="1:51" ht="24.75" customHeight="1" thickBot="1" x14ac:dyDescent="0.2">
      <c r="A93" s="976"/>
      <c r="B93" s="977"/>
      <c r="C93" s="977"/>
      <c r="D93" s="977"/>
      <c r="E93" s="977"/>
      <c r="F93" s="978"/>
      <c r="G93" s="291" t="s">
        <v>18</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18</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c r="AY93" s="34">
        <f t="shared" si="6"/>
        <v>0</v>
      </c>
    </row>
    <row r="94" spans="1:51" ht="30" customHeight="1" x14ac:dyDescent="0.15">
      <c r="A94" s="976"/>
      <c r="B94" s="977"/>
      <c r="C94" s="977"/>
      <c r="D94" s="977"/>
      <c r="E94" s="977"/>
      <c r="F94" s="978"/>
      <c r="G94" s="320" t="s">
        <v>254</v>
      </c>
      <c r="H94" s="321"/>
      <c r="I94" s="321"/>
      <c r="J94" s="321"/>
      <c r="K94" s="321"/>
      <c r="L94" s="321"/>
      <c r="M94" s="321"/>
      <c r="N94" s="321"/>
      <c r="O94" s="321"/>
      <c r="P94" s="321"/>
      <c r="Q94" s="321"/>
      <c r="R94" s="321"/>
      <c r="S94" s="321"/>
      <c r="T94" s="321"/>
      <c r="U94" s="321"/>
      <c r="V94" s="321"/>
      <c r="W94" s="321"/>
      <c r="X94" s="321"/>
      <c r="Y94" s="321"/>
      <c r="Z94" s="321"/>
      <c r="AA94" s="321"/>
      <c r="AB94" s="322"/>
      <c r="AC94" s="320" t="s">
        <v>175</v>
      </c>
      <c r="AD94" s="321"/>
      <c r="AE94" s="321"/>
      <c r="AF94" s="321"/>
      <c r="AG94" s="321"/>
      <c r="AH94" s="321"/>
      <c r="AI94" s="321"/>
      <c r="AJ94" s="321"/>
      <c r="AK94" s="321"/>
      <c r="AL94" s="321"/>
      <c r="AM94" s="321"/>
      <c r="AN94" s="321"/>
      <c r="AO94" s="321"/>
      <c r="AP94" s="321"/>
      <c r="AQ94" s="321"/>
      <c r="AR94" s="321"/>
      <c r="AS94" s="321"/>
      <c r="AT94" s="321"/>
      <c r="AU94" s="321"/>
      <c r="AV94" s="321"/>
      <c r="AW94" s="321"/>
      <c r="AX94" s="323"/>
      <c r="AY94">
        <f>COUNTA($G$96,$AC$96)</f>
        <v>0</v>
      </c>
    </row>
    <row r="95" spans="1:51" ht="24.75" customHeight="1" x14ac:dyDescent="0.15">
      <c r="A95" s="976"/>
      <c r="B95" s="977"/>
      <c r="C95" s="977"/>
      <c r="D95" s="977"/>
      <c r="E95" s="977"/>
      <c r="F95" s="978"/>
      <c r="G95" s="324" t="s">
        <v>15</v>
      </c>
      <c r="H95" s="325"/>
      <c r="I95" s="325"/>
      <c r="J95" s="325"/>
      <c r="K95" s="325"/>
      <c r="L95" s="326" t="s">
        <v>16</v>
      </c>
      <c r="M95" s="325"/>
      <c r="N95" s="325"/>
      <c r="O95" s="325"/>
      <c r="P95" s="325"/>
      <c r="Q95" s="325"/>
      <c r="R95" s="325"/>
      <c r="S95" s="325"/>
      <c r="T95" s="325"/>
      <c r="U95" s="325"/>
      <c r="V95" s="325"/>
      <c r="W95" s="325"/>
      <c r="X95" s="327"/>
      <c r="Y95" s="328" t="s">
        <v>17</v>
      </c>
      <c r="Z95" s="329"/>
      <c r="AA95" s="329"/>
      <c r="AB95" s="330"/>
      <c r="AC95" s="324" t="s">
        <v>15</v>
      </c>
      <c r="AD95" s="325"/>
      <c r="AE95" s="325"/>
      <c r="AF95" s="325"/>
      <c r="AG95" s="325"/>
      <c r="AH95" s="326" t="s">
        <v>16</v>
      </c>
      <c r="AI95" s="325"/>
      <c r="AJ95" s="325"/>
      <c r="AK95" s="325"/>
      <c r="AL95" s="325"/>
      <c r="AM95" s="325"/>
      <c r="AN95" s="325"/>
      <c r="AO95" s="325"/>
      <c r="AP95" s="325"/>
      <c r="AQ95" s="325"/>
      <c r="AR95" s="325"/>
      <c r="AS95" s="325"/>
      <c r="AT95" s="327"/>
      <c r="AU95" s="328" t="s">
        <v>17</v>
      </c>
      <c r="AV95" s="329"/>
      <c r="AW95" s="329"/>
      <c r="AX95" s="331"/>
      <c r="AY95" s="34">
        <f>$AY$94</f>
        <v>0</v>
      </c>
    </row>
    <row r="96" spans="1:51" ht="24.75" customHeight="1" x14ac:dyDescent="0.15">
      <c r="A96" s="976"/>
      <c r="B96" s="977"/>
      <c r="C96" s="977"/>
      <c r="D96" s="977"/>
      <c r="E96" s="977"/>
      <c r="F96" s="978"/>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c r="AY96" s="34">
        <f t="shared" ref="AY96:AY106" si="7">$AY$94</f>
        <v>0</v>
      </c>
    </row>
    <row r="97" spans="1:51" ht="24.75" customHeight="1" x14ac:dyDescent="0.15">
      <c r="A97" s="976"/>
      <c r="B97" s="977"/>
      <c r="C97" s="977"/>
      <c r="D97" s="977"/>
      <c r="E97" s="977"/>
      <c r="F97" s="978"/>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c r="AY97" s="34">
        <f t="shared" si="7"/>
        <v>0</v>
      </c>
    </row>
    <row r="98" spans="1:51" ht="24.75" customHeight="1" x14ac:dyDescent="0.15">
      <c r="A98" s="976"/>
      <c r="B98" s="977"/>
      <c r="C98" s="977"/>
      <c r="D98" s="977"/>
      <c r="E98" s="977"/>
      <c r="F98" s="978"/>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c r="AY98" s="34">
        <f t="shared" si="7"/>
        <v>0</v>
      </c>
    </row>
    <row r="99" spans="1:51" ht="24.75" customHeight="1" x14ac:dyDescent="0.15">
      <c r="A99" s="976"/>
      <c r="B99" s="977"/>
      <c r="C99" s="977"/>
      <c r="D99" s="977"/>
      <c r="E99" s="977"/>
      <c r="F99" s="978"/>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c r="AY99" s="34">
        <f t="shared" si="7"/>
        <v>0</v>
      </c>
    </row>
    <row r="100" spans="1:51" ht="24.75" customHeight="1" x14ac:dyDescent="0.15">
      <c r="A100" s="976"/>
      <c r="B100" s="977"/>
      <c r="C100" s="977"/>
      <c r="D100" s="977"/>
      <c r="E100" s="977"/>
      <c r="F100" s="978"/>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c r="AY100" s="34">
        <f t="shared" si="7"/>
        <v>0</v>
      </c>
    </row>
    <row r="101" spans="1:51" ht="24.75" customHeight="1" x14ac:dyDescent="0.15">
      <c r="A101" s="976"/>
      <c r="B101" s="977"/>
      <c r="C101" s="977"/>
      <c r="D101" s="977"/>
      <c r="E101" s="977"/>
      <c r="F101" s="978"/>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c r="AY101" s="34">
        <f t="shared" si="7"/>
        <v>0</v>
      </c>
    </row>
    <row r="102" spans="1:51" ht="24.75" customHeight="1" x14ac:dyDescent="0.15">
      <c r="A102" s="976"/>
      <c r="B102" s="977"/>
      <c r="C102" s="977"/>
      <c r="D102" s="977"/>
      <c r="E102" s="977"/>
      <c r="F102" s="978"/>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c r="AY102" s="34">
        <f t="shared" si="7"/>
        <v>0</v>
      </c>
    </row>
    <row r="103" spans="1:51" ht="24.75" customHeight="1" x14ac:dyDescent="0.15">
      <c r="A103" s="976"/>
      <c r="B103" s="977"/>
      <c r="C103" s="977"/>
      <c r="D103" s="977"/>
      <c r="E103" s="977"/>
      <c r="F103" s="978"/>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c r="AY103" s="34">
        <f t="shared" si="7"/>
        <v>0</v>
      </c>
    </row>
    <row r="104" spans="1:51" ht="24.75" customHeight="1" x14ac:dyDescent="0.15">
      <c r="A104" s="976"/>
      <c r="B104" s="977"/>
      <c r="C104" s="977"/>
      <c r="D104" s="977"/>
      <c r="E104" s="977"/>
      <c r="F104" s="978"/>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c r="AY104" s="34">
        <f t="shared" si="7"/>
        <v>0</v>
      </c>
    </row>
    <row r="105" spans="1:51" ht="24.75" customHeight="1" x14ac:dyDescent="0.15">
      <c r="A105" s="976"/>
      <c r="B105" s="977"/>
      <c r="C105" s="977"/>
      <c r="D105" s="977"/>
      <c r="E105" s="977"/>
      <c r="F105" s="978"/>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20" t="s">
        <v>176</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255</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c r="AY108">
        <f>COUNTA($G$110,$AC$110)</f>
        <v>0</v>
      </c>
    </row>
    <row r="109" spans="1:51" ht="24.75" customHeight="1" x14ac:dyDescent="0.15">
      <c r="A109" s="976"/>
      <c r="B109" s="977"/>
      <c r="C109" s="977"/>
      <c r="D109" s="977"/>
      <c r="E109" s="977"/>
      <c r="F109" s="978"/>
      <c r="G109" s="324" t="s">
        <v>15</v>
      </c>
      <c r="H109" s="325"/>
      <c r="I109" s="325"/>
      <c r="J109" s="325"/>
      <c r="K109" s="325"/>
      <c r="L109" s="326" t="s">
        <v>16</v>
      </c>
      <c r="M109" s="325"/>
      <c r="N109" s="325"/>
      <c r="O109" s="325"/>
      <c r="P109" s="325"/>
      <c r="Q109" s="325"/>
      <c r="R109" s="325"/>
      <c r="S109" s="325"/>
      <c r="T109" s="325"/>
      <c r="U109" s="325"/>
      <c r="V109" s="325"/>
      <c r="W109" s="325"/>
      <c r="X109" s="327"/>
      <c r="Y109" s="328" t="s">
        <v>17</v>
      </c>
      <c r="Z109" s="329"/>
      <c r="AA109" s="329"/>
      <c r="AB109" s="330"/>
      <c r="AC109" s="324" t="s">
        <v>15</v>
      </c>
      <c r="AD109" s="325"/>
      <c r="AE109" s="325"/>
      <c r="AF109" s="325"/>
      <c r="AG109" s="325"/>
      <c r="AH109" s="326" t="s">
        <v>16</v>
      </c>
      <c r="AI109" s="325"/>
      <c r="AJ109" s="325"/>
      <c r="AK109" s="325"/>
      <c r="AL109" s="325"/>
      <c r="AM109" s="325"/>
      <c r="AN109" s="325"/>
      <c r="AO109" s="325"/>
      <c r="AP109" s="325"/>
      <c r="AQ109" s="325"/>
      <c r="AR109" s="325"/>
      <c r="AS109" s="325"/>
      <c r="AT109" s="327"/>
      <c r="AU109" s="328" t="s">
        <v>17</v>
      </c>
      <c r="AV109" s="329"/>
      <c r="AW109" s="329"/>
      <c r="AX109" s="331"/>
      <c r="AY109" s="34">
        <f>$AY$108</f>
        <v>0</v>
      </c>
    </row>
    <row r="110" spans="1:51" ht="24.75" customHeight="1" x14ac:dyDescent="0.15">
      <c r="A110" s="976"/>
      <c r="B110" s="977"/>
      <c r="C110" s="977"/>
      <c r="D110" s="977"/>
      <c r="E110" s="977"/>
      <c r="F110" s="978"/>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c r="AY110" s="34">
        <f t="shared" ref="AY110:AY120" si="8">$AY$108</f>
        <v>0</v>
      </c>
    </row>
    <row r="111" spans="1:51" ht="24.75" customHeight="1" x14ac:dyDescent="0.15">
      <c r="A111" s="976"/>
      <c r="B111" s="977"/>
      <c r="C111" s="977"/>
      <c r="D111" s="977"/>
      <c r="E111" s="977"/>
      <c r="F111" s="978"/>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c r="AY111" s="34">
        <f t="shared" si="8"/>
        <v>0</v>
      </c>
    </row>
    <row r="112" spans="1:51" ht="24.75" customHeight="1" x14ac:dyDescent="0.15">
      <c r="A112" s="976"/>
      <c r="B112" s="977"/>
      <c r="C112" s="977"/>
      <c r="D112" s="977"/>
      <c r="E112" s="977"/>
      <c r="F112" s="978"/>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c r="AY112" s="34">
        <f t="shared" si="8"/>
        <v>0</v>
      </c>
    </row>
    <row r="113" spans="1:51" ht="24.75" customHeight="1" x14ac:dyDescent="0.15">
      <c r="A113" s="976"/>
      <c r="B113" s="977"/>
      <c r="C113" s="977"/>
      <c r="D113" s="977"/>
      <c r="E113" s="977"/>
      <c r="F113" s="978"/>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c r="AY113" s="34">
        <f t="shared" si="8"/>
        <v>0</v>
      </c>
    </row>
    <row r="114" spans="1:51" ht="24.75" customHeight="1" x14ac:dyDescent="0.15">
      <c r="A114" s="976"/>
      <c r="B114" s="977"/>
      <c r="C114" s="977"/>
      <c r="D114" s="977"/>
      <c r="E114" s="977"/>
      <c r="F114" s="978"/>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c r="AY114" s="34">
        <f t="shared" si="8"/>
        <v>0</v>
      </c>
    </row>
    <row r="115" spans="1:51" ht="24.75" customHeight="1" x14ac:dyDescent="0.15">
      <c r="A115" s="976"/>
      <c r="B115" s="977"/>
      <c r="C115" s="977"/>
      <c r="D115" s="977"/>
      <c r="E115" s="977"/>
      <c r="F115" s="978"/>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c r="AY115" s="34">
        <f t="shared" si="8"/>
        <v>0</v>
      </c>
    </row>
    <row r="116" spans="1:51" ht="24.75" customHeight="1" x14ac:dyDescent="0.15">
      <c r="A116" s="976"/>
      <c r="B116" s="977"/>
      <c r="C116" s="977"/>
      <c r="D116" s="977"/>
      <c r="E116" s="977"/>
      <c r="F116" s="978"/>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c r="AY116" s="34">
        <f t="shared" si="8"/>
        <v>0</v>
      </c>
    </row>
    <row r="117" spans="1:51" ht="24.75" customHeight="1" x14ac:dyDescent="0.15">
      <c r="A117" s="976"/>
      <c r="B117" s="977"/>
      <c r="C117" s="977"/>
      <c r="D117" s="977"/>
      <c r="E117" s="977"/>
      <c r="F117" s="978"/>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c r="AY117" s="34">
        <f t="shared" si="8"/>
        <v>0</v>
      </c>
    </row>
    <row r="118" spans="1:51" ht="24.75" customHeight="1" x14ac:dyDescent="0.15">
      <c r="A118" s="976"/>
      <c r="B118" s="977"/>
      <c r="C118" s="977"/>
      <c r="D118" s="977"/>
      <c r="E118" s="977"/>
      <c r="F118" s="978"/>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c r="AY118" s="34">
        <f t="shared" si="8"/>
        <v>0</v>
      </c>
    </row>
    <row r="119" spans="1:51" ht="24.75" customHeight="1" x14ac:dyDescent="0.15">
      <c r="A119" s="976"/>
      <c r="B119" s="977"/>
      <c r="C119" s="977"/>
      <c r="D119" s="977"/>
      <c r="E119" s="977"/>
      <c r="F119" s="978"/>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c r="AY119" s="34">
        <f t="shared" si="8"/>
        <v>0</v>
      </c>
    </row>
    <row r="120" spans="1:51" ht="24.75" customHeight="1" thickBot="1" x14ac:dyDescent="0.2">
      <c r="A120" s="976"/>
      <c r="B120" s="977"/>
      <c r="C120" s="977"/>
      <c r="D120" s="977"/>
      <c r="E120" s="977"/>
      <c r="F120" s="978"/>
      <c r="G120" s="291" t="s">
        <v>18</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18</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c r="AY120" s="34">
        <f t="shared" si="8"/>
        <v>0</v>
      </c>
    </row>
    <row r="121" spans="1:51" ht="30" customHeight="1" x14ac:dyDescent="0.15">
      <c r="A121" s="976"/>
      <c r="B121" s="977"/>
      <c r="C121" s="977"/>
      <c r="D121" s="977"/>
      <c r="E121" s="977"/>
      <c r="F121" s="978"/>
      <c r="G121" s="320" t="s">
        <v>256</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257</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c r="AY121">
        <f>COUNTA($G$123,$AC$123)</f>
        <v>0</v>
      </c>
    </row>
    <row r="122" spans="1:51" ht="25.5" customHeight="1" x14ac:dyDescent="0.15">
      <c r="A122" s="976"/>
      <c r="B122" s="977"/>
      <c r="C122" s="977"/>
      <c r="D122" s="977"/>
      <c r="E122" s="977"/>
      <c r="F122" s="978"/>
      <c r="G122" s="324" t="s">
        <v>15</v>
      </c>
      <c r="H122" s="325"/>
      <c r="I122" s="325"/>
      <c r="J122" s="325"/>
      <c r="K122" s="325"/>
      <c r="L122" s="326" t="s">
        <v>16</v>
      </c>
      <c r="M122" s="325"/>
      <c r="N122" s="325"/>
      <c r="O122" s="325"/>
      <c r="P122" s="325"/>
      <c r="Q122" s="325"/>
      <c r="R122" s="325"/>
      <c r="S122" s="325"/>
      <c r="T122" s="325"/>
      <c r="U122" s="325"/>
      <c r="V122" s="325"/>
      <c r="W122" s="325"/>
      <c r="X122" s="327"/>
      <c r="Y122" s="328" t="s">
        <v>17</v>
      </c>
      <c r="Z122" s="329"/>
      <c r="AA122" s="329"/>
      <c r="AB122" s="330"/>
      <c r="AC122" s="324" t="s">
        <v>15</v>
      </c>
      <c r="AD122" s="325"/>
      <c r="AE122" s="325"/>
      <c r="AF122" s="325"/>
      <c r="AG122" s="325"/>
      <c r="AH122" s="326" t="s">
        <v>16</v>
      </c>
      <c r="AI122" s="325"/>
      <c r="AJ122" s="325"/>
      <c r="AK122" s="325"/>
      <c r="AL122" s="325"/>
      <c r="AM122" s="325"/>
      <c r="AN122" s="325"/>
      <c r="AO122" s="325"/>
      <c r="AP122" s="325"/>
      <c r="AQ122" s="325"/>
      <c r="AR122" s="325"/>
      <c r="AS122" s="325"/>
      <c r="AT122" s="327"/>
      <c r="AU122" s="328" t="s">
        <v>17</v>
      </c>
      <c r="AV122" s="329"/>
      <c r="AW122" s="329"/>
      <c r="AX122" s="331"/>
      <c r="AY122" s="34">
        <f>$AY$121</f>
        <v>0</v>
      </c>
    </row>
    <row r="123" spans="1:51" ht="24.75" customHeight="1" x14ac:dyDescent="0.15">
      <c r="A123" s="976"/>
      <c r="B123" s="977"/>
      <c r="C123" s="977"/>
      <c r="D123" s="977"/>
      <c r="E123" s="977"/>
      <c r="F123" s="978"/>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c r="AY123" s="34">
        <f t="shared" ref="AY123:AY133" si="9">$AY$121</f>
        <v>0</v>
      </c>
    </row>
    <row r="124" spans="1:51" ht="24.75" customHeight="1" x14ac:dyDescent="0.15">
      <c r="A124" s="976"/>
      <c r="B124" s="977"/>
      <c r="C124" s="977"/>
      <c r="D124" s="977"/>
      <c r="E124" s="977"/>
      <c r="F124" s="978"/>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c r="AY124" s="34">
        <f t="shared" si="9"/>
        <v>0</v>
      </c>
    </row>
    <row r="125" spans="1:51" ht="24.75" customHeight="1" x14ac:dyDescent="0.15">
      <c r="A125" s="976"/>
      <c r="B125" s="977"/>
      <c r="C125" s="977"/>
      <c r="D125" s="977"/>
      <c r="E125" s="977"/>
      <c r="F125" s="978"/>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c r="AY125" s="34">
        <f t="shared" si="9"/>
        <v>0</v>
      </c>
    </row>
    <row r="126" spans="1:51" ht="24.75" customHeight="1" x14ac:dyDescent="0.15">
      <c r="A126" s="976"/>
      <c r="B126" s="977"/>
      <c r="C126" s="977"/>
      <c r="D126" s="977"/>
      <c r="E126" s="977"/>
      <c r="F126" s="978"/>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c r="AY126" s="34">
        <f t="shared" si="9"/>
        <v>0</v>
      </c>
    </row>
    <row r="127" spans="1:51" ht="24.75" customHeight="1" x14ac:dyDescent="0.15">
      <c r="A127" s="976"/>
      <c r="B127" s="977"/>
      <c r="C127" s="977"/>
      <c r="D127" s="977"/>
      <c r="E127" s="977"/>
      <c r="F127" s="978"/>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c r="AY127" s="34">
        <f t="shared" si="9"/>
        <v>0</v>
      </c>
    </row>
    <row r="128" spans="1:51" ht="24.75" customHeight="1" x14ac:dyDescent="0.15">
      <c r="A128" s="976"/>
      <c r="B128" s="977"/>
      <c r="C128" s="977"/>
      <c r="D128" s="977"/>
      <c r="E128" s="977"/>
      <c r="F128" s="978"/>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c r="AY128" s="34">
        <f t="shared" si="9"/>
        <v>0</v>
      </c>
    </row>
    <row r="129" spans="1:51" ht="24.75" customHeight="1" x14ac:dyDescent="0.15">
      <c r="A129" s="976"/>
      <c r="B129" s="977"/>
      <c r="C129" s="977"/>
      <c r="D129" s="977"/>
      <c r="E129" s="977"/>
      <c r="F129" s="978"/>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c r="AY129" s="34">
        <f t="shared" si="9"/>
        <v>0</v>
      </c>
    </row>
    <row r="130" spans="1:51" ht="24.75" customHeight="1" x14ac:dyDescent="0.15">
      <c r="A130" s="976"/>
      <c r="B130" s="977"/>
      <c r="C130" s="977"/>
      <c r="D130" s="977"/>
      <c r="E130" s="977"/>
      <c r="F130" s="978"/>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c r="AY130" s="34">
        <f t="shared" si="9"/>
        <v>0</v>
      </c>
    </row>
    <row r="131" spans="1:51" ht="24.75" customHeight="1" x14ac:dyDescent="0.15">
      <c r="A131" s="976"/>
      <c r="B131" s="977"/>
      <c r="C131" s="977"/>
      <c r="D131" s="977"/>
      <c r="E131" s="977"/>
      <c r="F131" s="978"/>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c r="AY131" s="34">
        <f t="shared" si="9"/>
        <v>0</v>
      </c>
    </row>
    <row r="132" spans="1:51" ht="24.75" customHeight="1" x14ac:dyDescent="0.15">
      <c r="A132" s="976"/>
      <c r="B132" s="977"/>
      <c r="C132" s="977"/>
      <c r="D132" s="977"/>
      <c r="E132" s="977"/>
      <c r="F132" s="978"/>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c r="AY132" s="34">
        <f t="shared" si="9"/>
        <v>0</v>
      </c>
    </row>
    <row r="133" spans="1:51" ht="24.75" customHeight="1" thickBot="1" x14ac:dyDescent="0.2">
      <c r="A133" s="976"/>
      <c r="B133" s="977"/>
      <c r="C133" s="977"/>
      <c r="D133" s="977"/>
      <c r="E133" s="977"/>
      <c r="F133" s="978"/>
      <c r="G133" s="291" t="s">
        <v>18</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18</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c r="AY133" s="34">
        <f t="shared" si="9"/>
        <v>0</v>
      </c>
    </row>
    <row r="134" spans="1:51" ht="30" customHeight="1" x14ac:dyDescent="0.15">
      <c r="A134" s="976"/>
      <c r="B134" s="977"/>
      <c r="C134" s="977"/>
      <c r="D134" s="977"/>
      <c r="E134" s="977"/>
      <c r="F134" s="978"/>
      <c r="G134" s="320" t="s">
        <v>258</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259</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c r="AY134">
        <f>COUNTA($G$136,$AC$136)</f>
        <v>0</v>
      </c>
    </row>
    <row r="135" spans="1:51" ht="24.75" customHeight="1" x14ac:dyDescent="0.15">
      <c r="A135" s="976"/>
      <c r="B135" s="977"/>
      <c r="C135" s="977"/>
      <c r="D135" s="977"/>
      <c r="E135" s="977"/>
      <c r="F135" s="978"/>
      <c r="G135" s="324" t="s">
        <v>15</v>
      </c>
      <c r="H135" s="325"/>
      <c r="I135" s="325"/>
      <c r="J135" s="325"/>
      <c r="K135" s="325"/>
      <c r="L135" s="326" t="s">
        <v>16</v>
      </c>
      <c r="M135" s="325"/>
      <c r="N135" s="325"/>
      <c r="O135" s="325"/>
      <c r="P135" s="325"/>
      <c r="Q135" s="325"/>
      <c r="R135" s="325"/>
      <c r="S135" s="325"/>
      <c r="T135" s="325"/>
      <c r="U135" s="325"/>
      <c r="V135" s="325"/>
      <c r="W135" s="325"/>
      <c r="X135" s="327"/>
      <c r="Y135" s="328" t="s">
        <v>17</v>
      </c>
      <c r="Z135" s="329"/>
      <c r="AA135" s="329"/>
      <c r="AB135" s="330"/>
      <c r="AC135" s="324" t="s">
        <v>15</v>
      </c>
      <c r="AD135" s="325"/>
      <c r="AE135" s="325"/>
      <c r="AF135" s="325"/>
      <c r="AG135" s="325"/>
      <c r="AH135" s="326" t="s">
        <v>16</v>
      </c>
      <c r="AI135" s="325"/>
      <c r="AJ135" s="325"/>
      <c r="AK135" s="325"/>
      <c r="AL135" s="325"/>
      <c r="AM135" s="325"/>
      <c r="AN135" s="325"/>
      <c r="AO135" s="325"/>
      <c r="AP135" s="325"/>
      <c r="AQ135" s="325"/>
      <c r="AR135" s="325"/>
      <c r="AS135" s="325"/>
      <c r="AT135" s="327"/>
      <c r="AU135" s="328" t="s">
        <v>17</v>
      </c>
      <c r="AV135" s="329"/>
      <c r="AW135" s="329"/>
      <c r="AX135" s="331"/>
      <c r="AY135" s="34">
        <f>$AY$134</f>
        <v>0</v>
      </c>
    </row>
    <row r="136" spans="1:51" ht="24.75" customHeight="1" x14ac:dyDescent="0.15">
      <c r="A136" s="976"/>
      <c r="B136" s="977"/>
      <c r="C136" s="977"/>
      <c r="D136" s="977"/>
      <c r="E136" s="977"/>
      <c r="F136" s="978"/>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c r="AY136" s="34">
        <f t="shared" ref="AY136:AY146" si="10">$AY$134</f>
        <v>0</v>
      </c>
    </row>
    <row r="137" spans="1:51" ht="24.75" customHeight="1" x14ac:dyDescent="0.15">
      <c r="A137" s="976"/>
      <c r="B137" s="977"/>
      <c r="C137" s="977"/>
      <c r="D137" s="977"/>
      <c r="E137" s="977"/>
      <c r="F137" s="978"/>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c r="AY137" s="34">
        <f t="shared" si="10"/>
        <v>0</v>
      </c>
    </row>
    <row r="138" spans="1:51" ht="24.75" customHeight="1" x14ac:dyDescent="0.15">
      <c r="A138" s="976"/>
      <c r="B138" s="977"/>
      <c r="C138" s="977"/>
      <c r="D138" s="977"/>
      <c r="E138" s="977"/>
      <c r="F138" s="978"/>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c r="AY138" s="34">
        <f t="shared" si="10"/>
        <v>0</v>
      </c>
    </row>
    <row r="139" spans="1:51" ht="24.75" customHeight="1" x14ac:dyDescent="0.15">
      <c r="A139" s="976"/>
      <c r="B139" s="977"/>
      <c r="C139" s="977"/>
      <c r="D139" s="977"/>
      <c r="E139" s="977"/>
      <c r="F139" s="978"/>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c r="AY139" s="34">
        <f t="shared" si="10"/>
        <v>0</v>
      </c>
    </row>
    <row r="140" spans="1:51" ht="24.75" customHeight="1" x14ac:dyDescent="0.15">
      <c r="A140" s="976"/>
      <c r="B140" s="977"/>
      <c r="C140" s="977"/>
      <c r="D140" s="977"/>
      <c r="E140" s="977"/>
      <c r="F140" s="978"/>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c r="AY140" s="34">
        <f t="shared" si="10"/>
        <v>0</v>
      </c>
    </row>
    <row r="141" spans="1:51" ht="24.75" customHeight="1" x14ac:dyDescent="0.15">
      <c r="A141" s="976"/>
      <c r="B141" s="977"/>
      <c r="C141" s="977"/>
      <c r="D141" s="977"/>
      <c r="E141" s="977"/>
      <c r="F141" s="978"/>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c r="AY141" s="34">
        <f t="shared" si="10"/>
        <v>0</v>
      </c>
    </row>
    <row r="142" spans="1:51" ht="24.75" customHeight="1" x14ac:dyDescent="0.15">
      <c r="A142" s="976"/>
      <c r="B142" s="977"/>
      <c r="C142" s="977"/>
      <c r="D142" s="977"/>
      <c r="E142" s="977"/>
      <c r="F142" s="978"/>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c r="AY142" s="34">
        <f t="shared" si="10"/>
        <v>0</v>
      </c>
    </row>
    <row r="143" spans="1:51" ht="24.75" customHeight="1" x14ac:dyDescent="0.15">
      <c r="A143" s="976"/>
      <c r="B143" s="977"/>
      <c r="C143" s="977"/>
      <c r="D143" s="977"/>
      <c r="E143" s="977"/>
      <c r="F143" s="978"/>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c r="AY143" s="34">
        <f t="shared" si="10"/>
        <v>0</v>
      </c>
    </row>
    <row r="144" spans="1:51" ht="24.75" customHeight="1" x14ac:dyDescent="0.15">
      <c r="A144" s="976"/>
      <c r="B144" s="977"/>
      <c r="C144" s="977"/>
      <c r="D144" s="977"/>
      <c r="E144" s="977"/>
      <c r="F144" s="978"/>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c r="AY144" s="34">
        <f t="shared" si="10"/>
        <v>0</v>
      </c>
    </row>
    <row r="145" spans="1:51" ht="24.75" customHeight="1" x14ac:dyDescent="0.15">
      <c r="A145" s="976"/>
      <c r="B145" s="977"/>
      <c r="C145" s="977"/>
      <c r="D145" s="977"/>
      <c r="E145" s="977"/>
      <c r="F145" s="978"/>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c r="AY145" s="34">
        <f t="shared" si="10"/>
        <v>0</v>
      </c>
    </row>
    <row r="146" spans="1:51" ht="24.75" customHeight="1" thickBot="1" x14ac:dyDescent="0.2">
      <c r="A146" s="976"/>
      <c r="B146" s="977"/>
      <c r="C146" s="977"/>
      <c r="D146" s="977"/>
      <c r="E146" s="977"/>
      <c r="F146" s="978"/>
      <c r="G146" s="291" t="s">
        <v>18</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18</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c r="AY146" s="34">
        <f t="shared" si="10"/>
        <v>0</v>
      </c>
    </row>
    <row r="147" spans="1:51" ht="30" customHeight="1" x14ac:dyDescent="0.15">
      <c r="A147" s="976"/>
      <c r="B147" s="977"/>
      <c r="C147" s="977"/>
      <c r="D147" s="977"/>
      <c r="E147" s="977"/>
      <c r="F147" s="978"/>
      <c r="G147" s="320" t="s">
        <v>260</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177</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c r="AY147">
        <f>COUNTA($G$149,$AC$149)</f>
        <v>0</v>
      </c>
    </row>
    <row r="148" spans="1:51" ht="24.75" customHeight="1" x14ac:dyDescent="0.15">
      <c r="A148" s="976"/>
      <c r="B148" s="977"/>
      <c r="C148" s="977"/>
      <c r="D148" s="977"/>
      <c r="E148" s="977"/>
      <c r="F148" s="978"/>
      <c r="G148" s="324" t="s">
        <v>15</v>
      </c>
      <c r="H148" s="325"/>
      <c r="I148" s="325"/>
      <c r="J148" s="325"/>
      <c r="K148" s="325"/>
      <c r="L148" s="326" t="s">
        <v>16</v>
      </c>
      <c r="M148" s="325"/>
      <c r="N148" s="325"/>
      <c r="O148" s="325"/>
      <c r="P148" s="325"/>
      <c r="Q148" s="325"/>
      <c r="R148" s="325"/>
      <c r="S148" s="325"/>
      <c r="T148" s="325"/>
      <c r="U148" s="325"/>
      <c r="V148" s="325"/>
      <c r="W148" s="325"/>
      <c r="X148" s="327"/>
      <c r="Y148" s="328" t="s">
        <v>17</v>
      </c>
      <c r="Z148" s="329"/>
      <c r="AA148" s="329"/>
      <c r="AB148" s="330"/>
      <c r="AC148" s="324" t="s">
        <v>15</v>
      </c>
      <c r="AD148" s="325"/>
      <c r="AE148" s="325"/>
      <c r="AF148" s="325"/>
      <c r="AG148" s="325"/>
      <c r="AH148" s="326" t="s">
        <v>16</v>
      </c>
      <c r="AI148" s="325"/>
      <c r="AJ148" s="325"/>
      <c r="AK148" s="325"/>
      <c r="AL148" s="325"/>
      <c r="AM148" s="325"/>
      <c r="AN148" s="325"/>
      <c r="AO148" s="325"/>
      <c r="AP148" s="325"/>
      <c r="AQ148" s="325"/>
      <c r="AR148" s="325"/>
      <c r="AS148" s="325"/>
      <c r="AT148" s="327"/>
      <c r="AU148" s="328" t="s">
        <v>17</v>
      </c>
      <c r="AV148" s="329"/>
      <c r="AW148" s="329"/>
      <c r="AX148" s="331"/>
      <c r="AY148" s="34">
        <f>$AY$147</f>
        <v>0</v>
      </c>
    </row>
    <row r="149" spans="1:51" ht="24.75" customHeight="1" x14ac:dyDescent="0.15">
      <c r="A149" s="976"/>
      <c r="B149" s="977"/>
      <c r="C149" s="977"/>
      <c r="D149" s="977"/>
      <c r="E149" s="977"/>
      <c r="F149" s="978"/>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c r="AY149" s="34">
        <f t="shared" ref="AY149:AY159" si="11">$AY$147</f>
        <v>0</v>
      </c>
    </row>
    <row r="150" spans="1:51" ht="24.75" customHeight="1" x14ac:dyDescent="0.15">
      <c r="A150" s="976"/>
      <c r="B150" s="977"/>
      <c r="C150" s="977"/>
      <c r="D150" s="977"/>
      <c r="E150" s="977"/>
      <c r="F150" s="978"/>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c r="AY150" s="34">
        <f t="shared" si="11"/>
        <v>0</v>
      </c>
    </row>
    <row r="151" spans="1:51" ht="24.75" customHeight="1" x14ac:dyDescent="0.15">
      <c r="A151" s="976"/>
      <c r="B151" s="977"/>
      <c r="C151" s="977"/>
      <c r="D151" s="977"/>
      <c r="E151" s="977"/>
      <c r="F151" s="978"/>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c r="AY151" s="34">
        <f t="shared" si="11"/>
        <v>0</v>
      </c>
    </row>
    <row r="152" spans="1:51" ht="24.75" customHeight="1" x14ac:dyDescent="0.15">
      <c r="A152" s="976"/>
      <c r="B152" s="977"/>
      <c r="C152" s="977"/>
      <c r="D152" s="977"/>
      <c r="E152" s="977"/>
      <c r="F152" s="978"/>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c r="AY152" s="34">
        <f t="shared" si="11"/>
        <v>0</v>
      </c>
    </row>
    <row r="153" spans="1:51" ht="24.75" customHeight="1" x14ac:dyDescent="0.15">
      <c r="A153" s="976"/>
      <c r="B153" s="977"/>
      <c r="C153" s="977"/>
      <c r="D153" s="977"/>
      <c r="E153" s="977"/>
      <c r="F153" s="978"/>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c r="AY153" s="34">
        <f t="shared" si="11"/>
        <v>0</v>
      </c>
    </row>
    <row r="154" spans="1:51" ht="24.75" customHeight="1" x14ac:dyDescent="0.15">
      <c r="A154" s="976"/>
      <c r="B154" s="977"/>
      <c r="C154" s="977"/>
      <c r="D154" s="977"/>
      <c r="E154" s="977"/>
      <c r="F154" s="978"/>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c r="AY154" s="34">
        <f t="shared" si="11"/>
        <v>0</v>
      </c>
    </row>
    <row r="155" spans="1:51" ht="24.75" customHeight="1" x14ac:dyDescent="0.15">
      <c r="A155" s="976"/>
      <c r="B155" s="977"/>
      <c r="C155" s="977"/>
      <c r="D155" s="977"/>
      <c r="E155" s="977"/>
      <c r="F155" s="978"/>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c r="AY155" s="34">
        <f t="shared" si="11"/>
        <v>0</v>
      </c>
    </row>
    <row r="156" spans="1:51" ht="24.75" customHeight="1" x14ac:dyDescent="0.15">
      <c r="A156" s="976"/>
      <c r="B156" s="977"/>
      <c r="C156" s="977"/>
      <c r="D156" s="977"/>
      <c r="E156" s="977"/>
      <c r="F156" s="978"/>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c r="AY156" s="34">
        <f t="shared" si="11"/>
        <v>0</v>
      </c>
    </row>
    <row r="157" spans="1:51" ht="24.75" customHeight="1" x14ac:dyDescent="0.15">
      <c r="A157" s="976"/>
      <c r="B157" s="977"/>
      <c r="C157" s="977"/>
      <c r="D157" s="977"/>
      <c r="E157" s="977"/>
      <c r="F157" s="978"/>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c r="AY157" s="34">
        <f t="shared" si="11"/>
        <v>0</v>
      </c>
    </row>
    <row r="158" spans="1:51" ht="24.75" customHeight="1" x14ac:dyDescent="0.15">
      <c r="A158" s="976"/>
      <c r="B158" s="977"/>
      <c r="C158" s="977"/>
      <c r="D158" s="977"/>
      <c r="E158" s="977"/>
      <c r="F158" s="978"/>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20" t="s">
        <v>178</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261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c r="AY161">
        <f>COUNTA($G$163,$AC$163)</f>
        <v>0</v>
      </c>
    </row>
    <row r="162" spans="1:51" ht="24.75" customHeight="1" x14ac:dyDescent="0.15">
      <c r="A162" s="976"/>
      <c r="B162" s="977"/>
      <c r="C162" s="977"/>
      <c r="D162" s="977"/>
      <c r="E162" s="977"/>
      <c r="F162" s="978"/>
      <c r="G162" s="324" t="s">
        <v>15</v>
      </c>
      <c r="H162" s="325"/>
      <c r="I162" s="325"/>
      <c r="J162" s="325"/>
      <c r="K162" s="325"/>
      <c r="L162" s="326" t="s">
        <v>16</v>
      </c>
      <c r="M162" s="325"/>
      <c r="N162" s="325"/>
      <c r="O162" s="325"/>
      <c r="P162" s="325"/>
      <c r="Q162" s="325"/>
      <c r="R162" s="325"/>
      <c r="S162" s="325"/>
      <c r="T162" s="325"/>
      <c r="U162" s="325"/>
      <c r="V162" s="325"/>
      <c r="W162" s="325"/>
      <c r="X162" s="327"/>
      <c r="Y162" s="328" t="s">
        <v>17</v>
      </c>
      <c r="Z162" s="329"/>
      <c r="AA162" s="329"/>
      <c r="AB162" s="330"/>
      <c r="AC162" s="324" t="s">
        <v>15</v>
      </c>
      <c r="AD162" s="325"/>
      <c r="AE162" s="325"/>
      <c r="AF162" s="325"/>
      <c r="AG162" s="325"/>
      <c r="AH162" s="326" t="s">
        <v>16</v>
      </c>
      <c r="AI162" s="325"/>
      <c r="AJ162" s="325"/>
      <c r="AK162" s="325"/>
      <c r="AL162" s="325"/>
      <c r="AM162" s="325"/>
      <c r="AN162" s="325"/>
      <c r="AO162" s="325"/>
      <c r="AP162" s="325"/>
      <c r="AQ162" s="325"/>
      <c r="AR162" s="325"/>
      <c r="AS162" s="325"/>
      <c r="AT162" s="327"/>
      <c r="AU162" s="328" t="s">
        <v>17</v>
      </c>
      <c r="AV162" s="329"/>
      <c r="AW162" s="329"/>
      <c r="AX162" s="331"/>
      <c r="AY162" s="34">
        <f>$AY$161</f>
        <v>0</v>
      </c>
    </row>
    <row r="163" spans="1:51" ht="24.75" customHeight="1" x14ac:dyDescent="0.15">
      <c r="A163" s="976"/>
      <c r="B163" s="977"/>
      <c r="C163" s="977"/>
      <c r="D163" s="977"/>
      <c r="E163" s="977"/>
      <c r="F163" s="978"/>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c r="AY163" s="34">
        <f t="shared" ref="AY163:AY173" si="12">$AY$161</f>
        <v>0</v>
      </c>
    </row>
    <row r="164" spans="1:51" ht="24.75" customHeight="1" x14ac:dyDescent="0.15">
      <c r="A164" s="976"/>
      <c r="B164" s="977"/>
      <c r="C164" s="977"/>
      <c r="D164" s="977"/>
      <c r="E164" s="977"/>
      <c r="F164" s="978"/>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c r="AY164" s="34">
        <f t="shared" si="12"/>
        <v>0</v>
      </c>
    </row>
    <row r="165" spans="1:51" ht="24.75" customHeight="1" x14ac:dyDescent="0.15">
      <c r="A165" s="976"/>
      <c r="B165" s="977"/>
      <c r="C165" s="977"/>
      <c r="D165" s="977"/>
      <c r="E165" s="977"/>
      <c r="F165" s="978"/>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c r="AY165" s="34">
        <f t="shared" si="12"/>
        <v>0</v>
      </c>
    </row>
    <row r="166" spans="1:51" ht="24.75" customHeight="1" x14ac:dyDescent="0.15">
      <c r="A166" s="976"/>
      <c r="B166" s="977"/>
      <c r="C166" s="977"/>
      <c r="D166" s="977"/>
      <c r="E166" s="977"/>
      <c r="F166" s="978"/>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c r="AY166" s="34">
        <f t="shared" si="12"/>
        <v>0</v>
      </c>
    </row>
    <row r="167" spans="1:51" ht="24.75" customHeight="1" x14ac:dyDescent="0.15">
      <c r="A167" s="976"/>
      <c r="B167" s="977"/>
      <c r="C167" s="977"/>
      <c r="D167" s="977"/>
      <c r="E167" s="977"/>
      <c r="F167" s="978"/>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c r="AY167" s="34">
        <f t="shared" si="12"/>
        <v>0</v>
      </c>
    </row>
    <row r="168" spans="1:51" ht="24.75" customHeight="1" x14ac:dyDescent="0.15">
      <c r="A168" s="976"/>
      <c r="B168" s="977"/>
      <c r="C168" s="977"/>
      <c r="D168" s="977"/>
      <c r="E168" s="977"/>
      <c r="F168" s="978"/>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c r="AY168" s="34">
        <f t="shared" si="12"/>
        <v>0</v>
      </c>
    </row>
    <row r="169" spans="1:51" ht="24.75" customHeight="1" x14ac:dyDescent="0.15">
      <c r="A169" s="976"/>
      <c r="B169" s="977"/>
      <c r="C169" s="977"/>
      <c r="D169" s="977"/>
      <c r="E169" s="977"/>
      <c r="F169" s="978"/>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c r="AY169" s="34">
        <f t="shared" si="12"/>
        <v>0</v>
      </c>
    </row>
    <row r="170" spans="1:51" ht="24.75" customHeight="1" x14ac:dyDescent="0.15">
      <c r="A170" s="976"/>
      <c r="B170" s="977"/>
      <c r="C170" s="977"/>
      <c r="D170" s="977"/>
      <c r="E170" s="977"/>
      <c r="F170" s="978"/>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c r="AY170" s="34">
        <f t="shared" si="12"/>
        <v>0</v>
      </c>
    </row>
    <row r="171" spans="1:51" ht="24.75" customHeight="1" x14ac:dyDescent="0.15">
      <c r="A171" s="976"/>
      <c r="B171" s="977"/>
      <c r="C171" s="977"/>
      <c r="D171" s="977"/>
      <c r="E171" s="977"/>
      <c r="F171" s="978"/>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c r="AY171" s="34">
        <f t="shared" si="12"/>
        <v>0</v>
      </c>
    </row>
    <row r="172" spans="1:51" ht="24.75" customHeight="1" x14ac:dyDescent="0.15">
      <c r="A172" s="976"/>
      <c r="B172" s="977"/>
      <c r="C172" s="977"/>
      <c r="D172" s="977"/>
      <c r="E172" s="977"/>
      <c r="F172" s="978"/>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c r="AY172" s="34">
        <f t="shared" si="12"/>
        <v>0</v>
      </c>
    </row>
    <row r="173" spans="1:51" ht="24.75" customHeight="1" thickBot="1" x14ac:dyDescent="0.2">
      <c r="A173" s="976"/>
      <c r="B173" s="977"/>
      <c r="C173" s="977"/>
      <c r="D173" s="977"/>
      <c r="E173" s="977"/>
      <c r="F173" s="978"/>
      <c r="G173" s="291" t="s">
        <v>18</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18</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c r="AY173" s="34">
        <f t="shared" si="12"/>
        <v>0</v>
      </c>
    </row>
    <row r="174" spans="1:51" ht="30" customHeight="1" x14ac:dyDescent="0.15">
      <c r="A174" s="976"/>
      <c r="B174" s="977"/>
      <c r="C174" s="977"/>
      <c r="D174" s="977"/>
      <c r="E174" s="977"/>
      <c r="F174" s="978"/>
      <c r="G174" s="320" t="s">
        <v>262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263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c r="AY174">
        <f>COUNTA($G$176,$AC$176)</f>
        <v>0</v>
      </c>
    </row>
    <row r="175" spans="1:51" ht="25.5" customHeight="1" x14ac:dyDescent="0.15">
      <c r="A175" s="976"/>
      <c r="B175" s="977"/>
      <c r="C175" s="977"/>
      <c r="D175" s="977"/>
      <c r="E175" s="977"/>
      <c r="F175" s="978"/>
      <c r="G175" s="324" t="s">
        <v>15</v>
      </c>
      <c r="H175" s="325"/>
      <c r="I175" s="325"/>
      <c r="J175" s="325"/>
      <c r="K175" s="325"/>
      <c r="L175" s="326" t="s">
        <v>16</v>
      </c>
      <c r="M175" s="325"/>
      <c r="N175" s="325"/>
      <c r="O175" s="325"/>
      <c r="P175" s="325"/>
      <c r="Q175" s="325"/>
      <c r="R175" s="325"/>
      <c r="S175" s="325"/>
      <c r="T175" s="325"/>
      <c r="U175" s="325"/>
      <c r="V175" s="325"/>
      <c r="W175" s="325"/>
      <c r="X175" s="327"/>
      <c r="Y175" s="328" t="s">
        <v>17</v>
      </c>
      <c r="Z175" s="329"/>
      <c r="AA175" s="329"/>
      <c r="AB175" s="330"/>
      <c r="AC175" s="324" t="s">
        <v>15</v>
      </c>
      <c r="AD175" s="325"/>
      <c r="AE175" s="325"/>
      <c r="AF175" s="325"/>
      <c r="AG175" s="325"/>
      <c r="AH175" s="326" t="s">
        <v>16</v>
      </c>
      <c r="AI175" s="325"/>
      <c r="AJ175" s="325"/>
      <c r="AK175" s="325"/>
      <c r="AL175" s="325"/>
      <c r="AM175" s="325"/>
      <c r="AN175" s="325"/>
      <c r="AO175" s="325"/>
      <c r="AP175" s="325"/>
      <c r="AQ175" s="325"/>
      <c r="AR175" s="325"/>
      <c r="AS175" s="325"/>
      <c r="AT175" s="327"/>
      <c r="AU175" s="328" t="s">
        <v>17</v>
      </c>
      <c r="AV175" s="329"/>
      <c r="AW175" s="329"/>
      <c r="AX175" s="331"/>
      <c r="AY175" s="34">
        <f>$AY$174</f>
        <v>0</v>
      </c>
    </row>
    <row r="176" spans="1:51" ht="24.75" customHeight="1" x14ac:dyDescent="0.15">
      <c r="A176" s="976"/>
      <c r="B176" s="977"/>
      <c r="C176" s="977"/>
      <c r="D176" s="977"/>
      <c r="E176" s="977"/>
      <c r="F176" s="978"/>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c r="AY176" s="34">
        <f t="shared" ref="AY176:AY186" si="13">$AY$174</f>
        <v>0</v>
      </c>
    </row>
    <row r="177" spans="1:51" ht="24.75" customHeight="1" x14ac:dyDescent="0.15">
      <c r="A177" s="976"/>
      <c r="B177" s="977"/>
      <c r="C177" s="977"/>
      <c r="D177" s="977"/>
      <c r="E177" s="977"/>
      <c r="F177" s="978"/>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c r="AY177" s="34">
        <f t="shared" si="13"/>
        <v>0</v>
      </c>
    </row>
    <row r="178" spans="1:51" ht="24.75" customHeight="1" x14ac:dyDescent="0.15">
      <c r="A178" s="976"/>
      <c r="B178" s="977"/>
      <c r="C178" s="977"/>
      <c r="D178" s="977"/>
      <c r="E178" s="977"/>
      <c r="F178" s="978"/>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c r="AY178" s="34">
        <f t="shared" si="13"/>
        <v>0</v>
      </c>
    </row>
    <row r="179" spans="1:51" ht="24.75" customHeight="1" x14ac:dyDescent="0.15">
      <c r="A179" s="976"/>
      <c r="B179" s="977"/>
      <c r="C179" s="977"/>
      <c r="D179" s="977"/>
      <c r="E179" s="977"/>
      <c r="F179" s="978"/>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c r="AY179" s="34">
        <f t="shared" si="13"/>
        <v>0</v>
      </c>
    </row>
    <row r="180" spans="1:51" ht="24.75" customHeight="1" x14ac:dyDescent="0.15">
      <c r="A180" s="976"/>
      <c r="B180" s="977"/>
      <c r="C180" s="977"/>
      <c r="D180" s="977"/>
      <c r="E180" s="977"/>
      <c r="F180" s="978"/>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c r="AY180" s="34">
        <f t="shared" si="13"/>
        <v>0</v>
      </c>
    </row>
    <row r="181" spans="1:51" ht="24.75" customHeight="1" x14ac:dyDescent="0.15">
      <c r="A181" s="976"/>
      <c r="B181" s="977"/>
      <c r="C181" s="977"/>
      <c r="D181" s="977"/>
      <c r="E181" s="977"/>
      <c r="F181" s="978"/>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c r="AY181" s="34">
        <f t="shared" si="13"/>
        <v>0</v>
      </c>
    </row>
    <row r="182" spans="1:51" ht="24.75" customHeight="1" x14ac:dyDescent="0.15">
      <c r="A182" s="976"/>
      <c r="B182" s="977"/>
      <c r="C182" s="977"/>
      <c r="D182" s="977"/>
      <c r="E182" s="977"/>
      <c r="F182" s="978"/>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c r="AY182" s="34">
        <f t="shared" si="13"/>
        <v>0</v>
      </c>
    </row>
    <row r="183" spans="1:51" ht="24.75" customHeight="1" x14ac:dyDescent="0.15">
      <c r="A183" s="976"/>
      <c r="B183" s="977"/>
      <c r="C183" s="977"/>
      <c r="D183" s="977"/>
      <c r="E183" s="977"/>
      <c r="F183" s="978"/>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c r="AY183" s="34">
        <f t="shared" si="13"/>
        <v>0</v>
      </c>
    </row>
    <row r="184" spans="1:51" ht="24.75" customHeight="1" x14ac:dyDescent="0.15">
      <c r="A184" s="976"/>
      <c r="B184" s="977"/>
      <c r="C184" s="977"/>
      <c r="D184" s="977"/>
      <c r="E184" s="977"/>
      <c r="F184" s="978"/>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c r="AY184" s="34">
        <f t="shared" si="13"/>
        <v>0</v>
      </c>
    </row>
    <row r="185" spans="1:51" ht="24.75" customHeight="1" x14ac:dyDescent="0.15">
      <c r="A185" s="976"/>
      <c r="B185" s="977"/>
      <c r="C185" s="977"/>
      <c r="D185" s="977"/>
      <c r="E185" s="977"/>
      <c r="F185" s="978"/>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c r="AY185" s="34">
        <f t="shared" si="13"/>
        <v>0</v>
      </c>
    </row>
    <row r="186" spans="1:51" ht="24.75" customHeight="1" thickBot="1" x14ac:dyDescent="0.2">
      <c r="A186" s="976"/>
      <c r="B186" s="977"/>
      <c r="C186" s="977"/>
      <c r="D186" s="977"/>
      <c r="E186" s="977"/>
      <c r="F186" s="978"/>
      <c r="G186" s="291" t="s">
        <v>18</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18</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c r="AY186" s="34">
        <f t="shared" si="13"/>
        <v>0</v>
      </c>
    </row>
    <row r="187" spans="1:51" ht="30" customHeight="1" x14ac:dyDescent="0.15">
      <c r="A187" s="976"/>
      <c r="B187" s="977"/>
      <c r="C187" s="977"/>
      <c r="D187" s="977"/>
      <c r="E187" s="977"/>
      <c r="F187" s="978"/>
      <c r="G187" s="320" t="s">
        <v>265</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264</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c r="AY187">
        <f>COUNTA($G$189,$AC$189)</f>
        <v>0</v>
      </c>
    </row>
    <row r="188" spans="1:51" ht="24.75" customHeight="1" x14ac:dyDescent="0.15">
      <c r="A188" s="976"/>
      <c r="B188" s="977"/>
      <c r="C188" s="977"/>
      <c r="D188" s="977"/>
      <c r="E188" s="977"/>
      <c r="F188" s="978"/>
      <c r="G188" s="324" t="s">
        <v>15</v>
      </c>
      <c r="H188" s="325"/>
      <c r="I188" s="325"/>
      <c r="J188" s="325"/>
      <c r="K188" s="325"/>
      <c r="L188" s="326" t="s">
        <v>16</v>
      </c>
      <c r="M188" s="325"/>
      <c r="N188" s="325"/>
      <c r="O188" s="325"/>
      <c r="P188" s="325"/>
      <c r="Q188" s="325"/>
      <c r="R188" s="325"/>
      <c r="S188" s="325"/>
      <c r="T188" s="325"/>
      <c r="U188" s="325"/>
      <c r="V188" s="325"/>
      <c r="W188" s="325"/>
      <c r="X188" s="327"/>
      <c r="Y188" s="328" t="s">
        <v>17</v>
      </c>
      <c r="Z188" s="329"/>
      <c r="AA188" s="329"/>
      <c r="AB188" s="330"/>
      <c r="AC188" s="324" t="s">
        <v>15</v>
      </c>
      <c r="AD188" s="325"/>
      <c r="AE188" s="325"/>
      <c r="AF188" s="325"/>
      <c r="AG188" s="325"/>
      <c r="AH188" s="326" t="s">
        <v>16</v>
      </c>
      <c r="AI188" s="325"/>
      <c r="AJ188" s="325"/>
      <c r="AK188" s="325"/>
      <c r="AL188" s="325"/>
      <c r="AM188" s="325"/>
      <c r="AN188" s="325"/>
      <c r="AO188" s="325"/>
      <c r="AP188" s="325"/>
      <c r="AQ188" s="325"/>
      <c r="AR188" s="325"/>
      <c r="AS188" s="325"/>
      <c r="AT188" s="327"/>
      <c r="AU188" s="328" t="s">
        <v>17</v>
      </c>
      <c r="AV188" s="329"/>
      <c r="AW188" s="329"/>
      <c r="AX188" s="331"/>
      <c r="AY188" s="34">
        <f>$AY$187</f>
        <v>0</v>
      </c>
    </row>
    <row r="189" spans="1:51" ht="24.75" customHeight="1" x14ac:dyDescent="0.15">
      <c r="A189" s="976"/>
      <c r="B189" s="977"/>
      <c r="C189" s="977"/>
      <c r="D189" s="977"/>
      <c r="E189" s="977"/>
      <c r="F189" s="978"/>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c r="AY189" s="34">
        <f t="shared" ref="AY189:AY199" si="14">$AY$187</f>
        <v>0</v>
      </c>
    </row>
    <row r="190" spans="1:51" ht="24.75" customHeight="1" x14ac:dyDescent="0.15">
      <c r="A190" s="976"/>
      <c r="B190" s="977"/>
      <c r="C190" s="977"/>
      <c r="D190" s="977"/>
      <c r="E190" s="977"/>
      <c r="F190" s="978"/>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c r="AY190" s="34">
        <f t="shared" si="14"/>
        <v>0</v>
      </c>
    </row>
    <row r="191" spans="1:51" ht="24.75" customHeight="1" x14ac:dyDescent="0.15">
      <c r="A191" s="976"/>
      <c r="B191" s="977"/>
      <c r="C191" s="977"/>
      <c r="D191" s="977"/>
      <c r="E191" s="977"/>
      <c r="F191" s="978"/>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c r="AY191" s="34">
        <f t="shared" si="14"/>
        <v>0</v>
      </c>
    </row>
    <row r="192" spans="1:51" ht="24.75" customHeight="1" x14ac:dyDescent="0.15">
      <c r="A192" s="976"/>
      <c r="B192" s="977"/>
      <c r="C192" s="977"/>
      <c r="D192" s="977"/>
      <c r="E192" s="977"/>
      <c r="F192" s="978"/>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c r="AY192" s="34">
        <f t="shared" si="14"/>
        <v>0</v>
      </c>
    </row>
    <row r="193" spans="1:51" ht="24.75" customHeight="1" x14ac:dyDescent="0.15">
      <c r="A193" s="976"/>
      <c r="B193" s="977"/>
      <c r="C193" s="977"/>
      <c r="D193" s="977"/>
      <c r="E193" s="977"/>
      <c r="F193" s="978"/>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c r="AY193" s="34">
        <f t="shared" si="14"/>
        <v>0</v>
      </c>
    </row>
    <row r="194" spans="1:51" ht="24.75" customHeight="1" x14ac:dyDescent="0.15">
      <c r="A194" s="976"/>
      <c r="B194" s="977"/>
      <c r="C194" s="977"/>
      <c r="D194" s="977"/>
      <c r="E194" s="977"/>
      <c r="F194" s="978"/>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c r="AY194" s="34">
        <f t="shared" si="14"/>
        <v>0</v>
      </c>
    </row>
    <row r="195" spans="1:51" ht="24.75" customHeight="1" x14ac:dyDescent="0.15">
      <c r="A195" s="976"/>
      <c r="B195" s="977"/>
      <c r="C195" s="977"/>
      <c r="D195" s="977"/>
      <c r="E195" s="977"/>
      <c r="F195" s="978"/>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c r="AY195" s="34">
        <f t="shared" si="14"/>
        <v>0</v>
      </c>
    </row>
    <row r="196" spans="1:51" ht="24.75" customHeight="1" x14ac:dyDescent="0.15">
      <c r="A196" s="976"/>
      <c r="B196" s="977"/>
      <c r="C196" s="977"/>
      <c r="D196" s="977"/>
      <c r="E196" s="977"/>
      <c r="F196" s="978"/>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c r="AY196" s="34">
        <f t="shared" si="14"/>
        <v>0</v>
      </c>
    </row>
    <row r="197" spans="1:51" ht="24.75" customHeight="1" x14ac:dyDescent="0.15">
      <c r="A197" s="976"/>
      <c r="B197" s="977"/>
      <c r="C197" s="977"/>
      <c r="D197" s="977"/>
      <c r="E197" s="977"/>
      <c r="F197" s="978"/>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c r="AY197" s="34">
        <f t="shared" si="14"/>
        <v>0</v>
      </c>
    </row>
    <row r="198" spans="1:51" ht="24.75" customHeight="1" x14ac:dyDescent="0.15">
      <c r="A198" s="976"/>
      <c r="B198" s="977"/>
      <c r="C198" s="977"/>
      <c r="D198" s="977"/>
      <c r="E198" s="977"/>
      <c r="F198" s="978"/>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c r="AY198" s="34">
        <f t="shared" si="14"/>
        <v>0</v>
      </c>
    </row>
    <row r="199" spans="1:51" ht="24.75" customHeight="1" thickBot="1" x14ac:dyDescent="0.2">
      <c r="A199" s="976"/>
      <c r="B199" s="977"/>
      <c r="C199" s="977"/>
      <c r="D199" s="977"/>
      <c r="E199" s="977"/>
      <c r="F199" s="978"/>
      <c r="G199" s="291" t="s">
        <v>18</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18</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c r="AY199" s="34">
        <f t="shared" si="14"/>
        <v>0</v>
      </c>
    </row>
    <row r="200" spans="1:51" ht="30" customHeight="1" x14ac:dyDescent="0.15">
      <c r="A200" s="976"/>
      <c r="B200" s="977"/>
      <c r="C200" s="977"/>
      <c r="D200" s="977"/>
      <c r="E200" s="977"/>
      <c r="F200" s="978"/>
      <c r="G200" s="320" t="s">
        <v>266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179</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c r="AY200">
        <f>COUNTA($G$202,$AC$202)</f>
        <v>0</v>
      </c>
    </row>
    <row r="201" spans="1:51" ht="24.75" customHeight="1" x14ac:dyDescent="0.15">
      <c r="A201" s="976"/>
      <c r="B201" s="977"/>
      <c r="C201" s="977"/>
      <c r="D201" s="977"/>
      <c r="E201" s="977"/>
      <c r="F201" s="978"/>
      <c r="G201" s="324" t="s">
        <v>15</v>
      </c>
      <c r="H201" s="325"/>
      <c r="I201" s="325"/>
      <c r="J201" s="325"/>
      <c r="K201" s="325"/>
      <c r="L201" s="326" t="s">
        <v>16</v>
      </c>
      <c r="M201" s="325"/>
      <c r="N201" s="325"/>
      <c r="O201" s="325"/>
      <c r="P201" s="325"/>
      <c r="Q201" s="325"/>
      <c r="R201" s="325"/>
      <c r="S201" s="325"/>
      <c r="T201" s="325"/>
      <c r="U201" s="325"/>
      <c r="V201" s="325"/>
      <c r="W201" s="325"/>
      <c r="X201" s="327"/>
      <c r="Y201" s="328" t="s">
        <v>17</v>
      </c>
      <c r="Z201" s="329"/>
      <c r="AA201" s="329"/>
      <c r="AB201" s="330"/>
      <c r="AC201" s="324" t="s">
        <v>15</v>
      </c>
      <c r="AD201" s="325"/>
      <c r="AE201" s="325"/>
      <c r="AF201" s="325"/>
      <c r="AG201" s="325"/>
      <c r="AH201" s="326" t="s">
        <v>16</v>
      </c>
      <c r="AI201" s="325"/>
      <c r="AJ201" s="325"/>
      <c r="AK201" s="325"/>
      <c r="AL201" s="325"/>
      <c r="AM201" s="325"/>
      <c r="AN201" s="325"/>
      <c r="AO201" s="325"/>
      <c r="AP201" s="325"/>
      <c r="AQ201" s="325"/>
      <c r="AR201" s="325"/>
      <c r="AS201" s="325"/>
      <c r="AT201" s="327"/>
      <c r="AU201" s="328" t="s">
        <v>17</v>
      </c>
      <c r="AV201" s="329"/>
      <c r="AW201" s="329"/>
      <c r="AX201" s="331"/>
      <c r="AY201" s="34">
        <f>$AY$200</f>
        <v>0</v>
      </c>
    </row>
    <row r="202" spans="1:51" ht="24.75" customHeight="1" x14ac:dyDescent="0.15">
      <c r="A202" s="976"/>
      <c r="B202" s="977"/>
      <c r="C202" s="977"/>
      <c r="D202" s="977"/>
      <c r="E202" s="977"/>
      <c r="F202" s="978"/>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c r="AY202" s="34">
        <f t="shared" ref="AY202:AY212" si="15">$AY$200</f>
        <v>0</v>
      </c>
    </row>
    <row r="203" spans="1:51" ht="24.75" customHeight="1" x14ac:dyDescent="0.15">
      <c r="A203" s="976"/>
      <c r="B203" s="977"/>
      <c r="C203" s="977"/>
      <c r="D203" s="977"/>
      <c r="E203" s="977"/>
      <c r="F203" s="978"/>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c r="AY203" s="34">
        <f t="shared" si="15"/>
        <v>0</v>
      </c>
    </row>
    <row r="204" spans="1:51" ht="24.75" customHeight="1" x14ac:dyDescent="0.15">
      <c r="A204" s="976"/>
      <c r="B204" s="977"/>
      <c r="C204" s="977"/>
      <c r="D204" s="977"/>
      <c r="E204" s="977"/>
      <c r="F204" s="978"/>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c r="AY204" s="34">
        <f t="shared" si="15"/>
        <v>0</v>
      </c>
    </row>
    <row r="205" spans="1:51" ht="24.75" customHeight="1" x14ac:dyDescent="0.15">
      <c r="A205" s="976"/>
      <c r="B205" s="977"/>
      <c r="C205" s="977"/>
      <c r="D205" s="977"/>
      <c r="E205" s="977"/>
      <c r="F205" s="978"/>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c r="AY205" s="34">
        <f t="shared" si="15"/>
        <v>0</v>
      </c>
    </row>
    <row r="206" spans="1:51" ht="24.75" customHeight="1" x14ac:dyDescent="0.15">
      <c r="A206" s="976"/>
      <c r="B206" s="977"/>
      <c r="C206" s="977"/>
      <c r="D206" s="977"/>
      <c r="E206" s="977"/>
      <c r="F206" s="978"/>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c r="AY206" s="34">
        <f t="shared" si="15"/>
        <v>0</v>
      </c>
    </row>
    <row r="207" spans="1:51" ht="24.75" customHeight="1" x14ac:dyDescent="0.15">
      <c r="A207" s="976"/>
      <c r="B207" s="977"/>
      <c r="C207" s="977"/>
      <c r="D207" s="977"/>
      <c r="E207" s="977"/>
      <c r="F207" s="978"/>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c r="AY207" s="34">
        <f t="shared" si="15"/>
        <v>0</v>
      </c>
    </row>
    <row r="208" spans="1:51" ht="24.75" customHeight="1" x14ac:dyDescent="0.15">
      <c r="A208" s="976"/>
      <c r="B208" s="977"/>
      <c r="C208" s="977"/>
      <c r="D208" s="977"/>
      <c r="E208" s="977"/>
      <c r="F208" s="978"/>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c r="AY208" s="34">
        <f t="shared" si="15"/>
        <v>0</v>
      </c>
    </row>
    <row r="209" spans="1:51" ht="24.75" customHeight="1" x14ac:dyDescent="0.15">
      <c r="A209" s="976"/>
      <c r="B209" s="977"/>
      <c r="C209" s="977"/>
      <c r="D209" s="977"/>
      <c r="E209" s="977"/>
      <c r="F209" s="978"/>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c r="AY209" s="34">
        <f t="shared" si="15"/>
        <v>0</v>
      </c>
    </row>
    <row r="210" spans="1:51" ht="24.75" customHeight="1" x14ac:dyDescent="0.15">
      <c r="A210" s="976"/>
      <c r="B210" s="977"/>
      <c r="C210" s="977"/>
      <c r="D210" s="977"/>
      <c r="E210" s="977"/>
      <c r="F210" s="978"/>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c r="AY210" s="34">
        <f t="shared" si="15"/>
        <v>0</v>
      </c>
    </row>
    <row r="211" spans="1:51" ht="24.75" customHeight="1" x14ac:dyDescent="0.15">
      <c r="A211" s="976"/>
      <c r="B211" s="977"/>
      <c r="C211" s="977"/>
      <c r="D211" s="977"/>
      <c r="E211" s="977"/>
      <c r="F211" s="978"/>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20" t="s">
        <v>180</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267</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c r="AY214">
        <f>COUNTA($G$216,$AC$216)</f>
        <v>0</v>
      </c>
    </row>
    <row r="215" spans="1:51" ht="24.75" customHeight="1" x14ac:dyDescent="0.15">
      <c r="A215" s="976"/>
      <c r="B215" s="977"/>
      <c r="C215" s="977"/>
      <c r="D215" s="977"/>
      <c r="E215" s="977"/>
      <c r="F215" s="978"/>
      <c r="G215" s="324" t="s">
        <v>15</v>
      </c>
      <c r="H215" s="325"/>
      <c r="I215" s="325"/>
      <c r="J215" s="325"/>
      <c r="K215" s="325"/>
      <c r="L215" s="326" t="s">
        <v>16</v>
      </c>
      <c r="M215" s="325"/>
      <c r="N215" s="325"/>
      <c r="O215" s="325"/>
      <c r="P215" s="325"/>
      <c r="Q215" s="325"/>
      <c r="R215" s="325"/>
      <c r="S215" s="325"/>
      <c r="T215" s="325"/>
      <c r="U215" s="325"/>
      <c r="V215" s="325"/>
      <c r="W215" s="325"/>
      <c r="X215" s="327"/>
      <c r="Y215" s="328" t="s">
        <v>17</v>
      </c>
      <c r="Z215" s="329"/>
      <c r="AA215" s="329"/>
      <c r="AB215" s="330"/>
      <c r="AC215" s="324" t="s">
        <v>15</v>
      </c>
      <c r="AD215" s="325"/>
      <c r="AE215" s="325"/>
      <c r="AF215" s="325"/>
      <c r="AG215" s="325"/>
      <c r="AH215" s="326" t="s">
        <v>16</v>
      </c>
      <c r="AI215" s="325"/>
      <c r="AJ215" s="325"/>
      <c r="AK215" s="325"/>
      <c r="AL215" s="325"/>
      <c r="AM215" s="325"/>
      <c r="AN215" s="325"/>
      <c r="AO215" s="325"/>
      <c r="AP215" s="325"/>
      <c r="AQ215" s="325"/>
      <c r="AR215" s="325"/>
      <c r="AS215" s="325"/>
      <c r="AT215" s="327"/>
      <c r="AU215" s="328" t="s">
        <v>17</v>
      </c>
      <c r="AV215" s="329"/>
      <c r="AW215" s="329"/>
      <c r="AX215" s="331"/>
      <c r="AY215" s="34">
        <f>$AY$214</f>
        <v>0</v>
      </c>
    </row>
    <row r="216" spans="1:51" ht="24.75" customHeight="1" x14ac:dyDescent="0.15">
      <c r="A216" s="976"/>
      <c r="B216" s="977"/>
      <c r="C216" s="977"/>
      <c r="D216" s="977"/>
      <c r="E216" s="977"/>
      <c r="F216" s="978"/>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c r="AY216" s="34">
        <f t="shared" ref="AY216:AY226" si="16">$AY$214</f>
        <v>0</v>
      </c>
    </row>
    <row r="217" spans="1:51" ht="24.75" customHeight="1" x14ac:dyDescent="0.15">
      <c r="A217" s="976"/>
      <c r="B217" s="977"/>
      <c r="C217" s="977"/>
      <c r="D217" s="977"/>
      <c r="E217" s="977"/>
      <c r="F217" s="978"/>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c r="AY217" s="34">
        <f t="shared" si="16"/>
        <v>0</v>
      </c>
    </row>
    <row r="218" spans="1:51" ht="24.75" customHeight="1" x14ac:dyDescent="0.15">
      <c r="A218" s="976"/>
      <c r="B218" s="977"/>
      <c r="C218" s="977"/>
      <c r="D218" s="977"/>
      <c r="E218" s="977"/>
      <c r="F218" s="978"/>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c r="AY218" s="34">
        <f t="shared" si="16"/>
        <v>0</v>
      </c>
    </row>
    <row r="219" spans="1:51" ht="24.75" customHeight="1" x14ac:dyDescent="0.15">
      <c r="A219" s="976"/>
      <c r="B219" s="977"/>
      <c r="C219" s="977"/>
      <c r="D219" s="977"/>
      <c r="E219" s="977"/>
      <c r="F219" s="978"/>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c r="AY219" s="34">
        <f t="shared" si="16"/>
        <v>0</v>
      </c>
    </row>
    <row r="220" spans="1:51" ht="24.75" customHeight="1" x14ac:dyDescent="0.15">
      <c r="A220" s="976"/>
      <c r="B220" s="977"/>
      <c r="C220" s="977"/>
      <c r="D220" s="977"/>
      <c r="E220" s="977"/>
      <c r="F220" s="978"/>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c r="AY220" s="34">
        <f t="shared" si="16"/>
        <v>0</v>
      </c>
    </row>
    <row r="221" spans="1:51" ht="24.75" customHeight="1" x14ac:dyDescent="0.15">
      <c r="A221" s="976"/>
      <c r="B221" s="977"/>
      <c r="C221" s="977"/>
      <c r="D221" s="977"/>
      <c r="E221" s="977"/>
      <c r="F221" s="978"/>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c r="AY221" s="34">
        <f t="shared" si="16"/>
        <v>0</v>
      </c>
    </row>
    <row r="222" spans="1:51" ht="24.75" customHeight="1" x14ac:dyDescent="0.15">
      <c r="A222" s="976"/>
      <c r="B222" s="977"/>
      <c r="C222" s="977"/>
      <c r="D222" s="977"/>
      <c r="E222" s="977"/>
      <c r="F222" s="978"/>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c r="AY222" s="34">
        <f t="shared" si="16"/>
        <v>0</v>
      </c>
    </row>
    <row r="223" spans="1:51" ht="24.75" customHeight="1" x14ac:dyDescent="0.15">
      <c r="A223" s="976"/>
      <c r="B223" s="977"/>
      <c r="C223" s="977"/>
      <c r="D223" s="977"/>
      <c r="E223" s="977"/>
      <c r="F223" s="978"/>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c r="AY223" s="34">
        <f t="shared" si="16"/>
        <v>0</v>
      </c>
    </row>
    <row r="224" spans="1:51" ht="24.75" customHeight="1" x14ac:dyDescent="0.15">
      <c r="A224" s="976"/>
      <c r="B224" s="977"/>
      <c r="C224" s="977"/>
      <c r="D224" s="977"/>
      <c r="E224" s="977"/>
      <c r="F224" s="978"/>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c r="AY224" s="34">
        <f t="shared" si="16"/>
        <v>0</v>
      </c>
    </row>
    <row r="225" spans="1:51" ht="24.75" customHeight="1" x14ac:dyDescent="0.15">
      <c r="A225" s="976"/>
      <c r="B225" s="977"/>
      <c r="C225" s="977"/>
      <c r="D225" s="977"/>
      <c r="E225" s="977"/>
      <c r="F225" s="978"/>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c r="AY225" s="34">
        <f t="shared" si="16"/>
        <v>0</v>
      </c>
    </row>
    <row r="226" spans="1:51" ht="24.75" customHeight="1" thickBot="1" x14ac:dyDescent="0.2">
      <c r="A226" s="976"/>
      <c r="B226" s="977"/>
      <c r="C226" s="977"/>
      <c r="D226" s="977"/>
      <c r="E226" s="977"/>
      <c r="F226" s="978"/>
      <c r="G226" s="291" t="s">
        <v>18</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18</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c r="AY226" s="34">
        <f t="shared" si="16"/>
        <v>0</v>
      </c>
    </row>
    <row r="227" spans="1:51" ht="30" customHeight="1" x14ac:dyDescent="0.15">
      <c r="A227" s="976"/>
      <c r="B227" s="977"/>
      <c r="C227" s="977"/>
      <c r="D227" s="977"/>
      <c r="E227" s="977"/>
      <c r="F227" s="978"/>
      <c r="G227" s="320" t="s">
        <v>268</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269</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c r="AY227">
        <f>COUNTA($G$229,$AC$229)</f>
        <v>0</v>
      </c>
    </row>
    <row r="228" spans="1:51" ht="25.5" customHeight="1" x14ac:dyDescent="0.15">
      <c r="A228" s="976"/>
      <c r="B228" s="977"/>
      <c r="C228" s="977"/>
      <c r="D228" s="977"/>
      <c r="E228" s="977"/>
      <c r="F228" s="978"/>
      <c r="G228" s="324" t="s">
        <v>15</v>
      </c>
      <c r="H228" s="325"/>
      <c r="I228" s="325"/>
      <c r="J228" s="325"/>
      <c r="K228" s="325"/>
      <c r="L228" s="326" t="s">
        <v>16</v>
      </c>
      <c r="M228" s="325"/>
      <c r="N228" s="325"/>
      <c r="O228" s="325"/>
      <c r="P228" s="325"/>
      <c r="Q228" s="325"/>
      <c r="R228" s="325"/>
      <c r="S228" s="325"/>
      <c r="T228" s="325"/>
      <c r="U228" s="325"/>
      <c r="V228" s="325"/>
      <c r="W228" s="325"/>
      <c r="X228" s="327"/>
      <c r="Y228" s="328" t="s">
        <v>17</v>
      </c>
      <c r="Z228" s="329"/>
      <c r="AA228" s="329"/>
      <c r="AB228" s="330"/>
      <c r="AC228" s="324" t="s">
        <v>15</v>
      </c>
      <c r="AD228" s="325"/>
      <c r="AE228" s="325"/>
      <c r="AF228" s="325"/>
      <c r="AG228" s="325"/>
      <c r="AH228" s="326" t="s">
        <v>16</v>
      </c>
      <c r="AI228" s="325"/>
      <c r="AJ228" s="325"/>
      <c r="AK228" s="325"/>
      <c r="AL228" s="325"/>
      <c r="AM228" s="325"/>
      <c r="AN228" s="325"/>
      <c r="AO228" s="325"/>
      <c r="AP228" s="325"/>
      <c r="AQ228" s="325"/>
      <c r="AR228" s="325"/>
      <c r="AS228" s="325"/>
      <c r="AT228" s="327"/>
      <c r="AU228" s="328" t="s">
        <v>17</v>
      </c>
      <c r="AV228" s="329"/>
      <c r="AW228" s="329"/>
      <c r="AX228" s="331"/>
      <c r="AY228" s="34">
        <f>$AY$227</f>
        <v>0</v>
      </c>
    </row>
    <row r="229" spans="1:51" ht="24.75" customHeight="1" x14ac:dyDescent="0.15">
      <c r="A229" s="976"/>
      <c r="B229" s="977"/>
      <c r="C229" s="977"/>
      <c r="D229" s="977"/>
      <c r="E229" s="977"/>
      <c r="F229" s="978"/>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c r="AY229" s="34">
        <f t="shared" ref="AY229:AY239" si="17">$AY$227</f>
        <v>0</v>
      </c>
    </row>
    <row r="230" spans="1:51" ht="24.75" customHeight="1" x14ac:dyDescent="0.15">
      <c r="A230" s="976"/>
      <c r="B230" s="977"/>
      <c r="C230" s="977"/>
      <c r="D230" s="977"/>
      <c r="E230" s="977"/>
      <c r="F230" s="978"/>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c r="AY230" s="34">
        <f t="shared" si="17"/>
        <v>0</v>
      </c>
    </row>
    <row r="231" spans="1:51" ht="24.75" customHeight="1" x14ac:dyDescent="0.15">
      <c r="A231" s="976"/>
      <c r="B231" s="977"/>
      <c r="C231" s="977"/>
      <c r="D231" s="977"/>
      <c r="E231" s="977"/>
      <c r="F231" s="978"/>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c r="AY231" s="34">
        <f t="shared" si="17"/>
        <v>0</v>
      </c>
    </row>
    <row r="232" spans="1:51" ht="24.75" customHeight="1" x14ac:dyDescent="0.15">
      <c r="A232" s="976"/>
      <c r="B232" s="977"/>
      <c r="C232" s="977"/>
      <c r="D232" s="977"/>
      <c r="E232" s="977"/>
      <c r="F232" s="978"/>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c r="AY232" s="34">
        <f t="shared" si="17"/>
        <v>0</v>
      </c>
    </row>
    <row r="233" spans="1:51" ht="24.75" customHeight="1" x14ac:dyDescent="0.15">
      <c r="A233" s="976"/>
      <c r="B233" s="977"/>
      <c r="C233" s="977"/>
      <c r="D233" s="977"/>
      <c r="E233" s="977"/>
      <c r="F233" s="978"/>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c r="AY233" s="34">
        <f t="shared" si="17"/>
        <v>0</v>
      </c>
    </row>
    <row r="234" spans="1:51" ht="24.75" customHeight="1" x14ac:dyDescent="0.15">
      <c r="A234" s="976"/>
      <c r="B234" s="977"/>
      <c r="C234" s="977"/>
      <c r="D234" s="977"/>
      <c r="E234" s="977"/>
      <c r="F234" s="978"/>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c r="AY234" s="34">
        <f t="shared" si="17"/>
        <v>0</v>
      </c>
    </row>
    <row r="235" spans="1:51" ht="24.75" customHeight="1" x14ac:dyDescent="0.15">
      <c r="A235" s="976"/>
      <c r="B235" s="977"/>
      <c r="C235" s="977"/>
      <c r="D235" s="977"/>
      <c r="E235" s="977"/>
      <c r="F235" s="978"/>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c r="AY235" s="34">
        <f t="shared" si="17"/>
        <v>0</v>
      </c>
    </row>
    <row r="236" spans="1:51" ht="24.75" customHeight="1" x14ac:dyDescent="0.15">
      <c r="A236" s="976"/>
      <c r="B236" s="977"/>
      <c r="C236" s="977"/>
      <c r="D236" s="977"/>
      <c r="E236" s="977"/>
      <c r="F236" s="978"/>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c r="AY236" s="34">
        <f t="shared" si="17"/>
        <v>0</v>
      </c>
    </row>
    <row r="237" spans="1:51" ht="24.75" customHeight="1" x14ac:dyDescent="0.15">
      <c r="A237" s="976"/>
      <c r="B237" s="977"/>
      <c r="C237" s="977"/>
      <c r="D237" s="977"/>
      <c r="E237" s="977"/>
      <c r="F237" s="978"/>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c r="AY237" s="34">
        <f t="shared" si="17"/>
        <v>0</v>
      </c>
    </row>
    <row r="238" spans="1:51" ht="24.75" customHeight="1" x14ac:dyDescent="0.15">
      <c r="A238" s="976"/>
      <c r="B238" s="977"/>
      <c r="C238" s="977"/>
      <c r="D238" s="977"/>
      <c r="E238" s="977"/>
      <c r="F238" s="978"/>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c r="AY238" s="34">
        <f t="shared" si="17"/>
        <v>0</v>
      </c>
    </row>
    <row r="239" spans="1:51" ht="24.75" customHeight="1" thickBot="1" x14ac:dyDescent="0.2">
      <c r="A239" s="976"/>
      <c r="B239" s="977"/>
      <c r="C239" s="977"/>
      <c r="D239" s="977"/>
      <c r="E239" s="977"/>
      <c r="F239" s="978"/>
      <c r="G239" s="291" t="s">
        <v>18</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18</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c r="AY239" s="34">
        <f t="shared" si="17"/>
        <v>0</v>
      </c>
    </row>
    <row r="240" spans="1:51" ht="30" customHeight="1" x14ac:dyDescent="0.15">
      <c r="A240" s="976"/>
      <c r="B240" s="977"/>
      <c r="C240" s="977"/>
      <c r="D240" s="977"/>
      <c r="E240" s="977"/>
      <c r="F240" s="978"/>
      <c r="G240" s="320" t="s">
        <v>270</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271</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c r="AY240">
        <f>COUNTA($G$242,$AC$242)</f>
        <v>0</v>
      </c>
    </row>
    <row r="241" spans="1:51" ht="24.75" customHeight="1" x14ac:dyDescent="0.15">
      <c r="A241" s="976"/>
      <c r="B241" s="977"/>
      <c r="C241" s="977"/>
      <c r="D241" s="977"/>
      <c r="E241" s="977"/>
      <c r="F241" s="978"/>
      <c r="G241" s="324" t="s">
        <v>15</v>
      </c>
      <c r="H241" s="325"/>
      <c r="I241" s="325"/>
      <c r="J241" s="325"/>
      <c r="K241" s="325"/>
      <c r="L241" s="326" t="s">
        <v>16</v>
      </c>
      <c r="M241" s="325"/>
      <c r="N241" s="325"/>
      <c r="O241" s="325"/>
      <c r="P241" s="325"/>
      <c r="Q241" s="325"/>
      <c r="R241" s="325"/>
      <c r="S241" s="325"/>
      <c r="T241" s="325"/>
      <c r="U241" s="325"/>
      <c r="V241" s="325"/>
      <c r="W241" s="325"/>
      <c r="X241" s="327"/>
      <c r="Y241" s="328" t="s">
        <v>17</v>
      </c>
      <c r="Z241" s="329"/>
      <c r="AA241" s="329"/>
      <c r="AB241" s="330"/>
      <c r="AC241" s="324" t="s">
        <v>15</v>
      </c>
      <c r="AD241" s="325"/>
      <c r="AE241" s="325"/>
      <c r="AF241" s="325"/>
      <c r="AG241" s="325"/>
      <c r="AH241" s="326" t="s">
        <v>16</v>
      </c>
      <c r="AI241" s="325"/>
      <c r="AJ241" s="325"/>
      <c r="AK241" s="325"/>
      <c r="AL241" s="325"/>
      <c r="AM241" s="325"/>
      <c r="AN241" s="325"/>
      <c r="AO241" s="325"/>
      <c r="AP241" s="325"/>
      <c r="AQ241" s="325"/>
      <c r="AR241" s="325"/>
      <c r="AS241" s="325"/>
      <c r="AT241" s="327"/>
      <c r="AU241" s="328" t="s">
        <v>17</v>
      </c>
      <c r="AV241" s="329"/>
      <c r="AW241" s="329"/>
      <c r="AX241" s="331"/>
      <c r="AY241" s="34">
        <f>$AY$240</f>
        <v>0</v>
      </c>
    </row>
    <row r="242" spans="1:51" ht="24.75" customHeight="1" x14ac:dyDescent="0.15">
      <c r="A242" s="976"/>
      <c r="B242" s="977"/>
      <c r="C242" s="977"/>
      <c r="D242" s="977"/>
      <c r="E242" s="977"/>
      <c r="F242" s="978"/>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c r="AY242" s="34">
        <f t="shared" ref="AY242:AY252" si="18">$AY$240</f>
        <v>0</v>
      </c>
    </row>
    <row r="243" spans="1:51" ht="24.75" customHeight="1" x14ac:dyDescent="0.15">
      <c r="A243" s="976"/>
      <c r="B243" s="977"/>
      <c r="C243" s="977"/>
      <c r="D243" s="977"/>
      <c r="E243" s="977"/>
      <c r="F243" s="978"/>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c r="AY243" s="34">
        <f t="shared" si="18"/>
        <v>0</v>
      </c>
    </row>
    <row r="244" spans="1:51" ht="24.75" customHeight="1" x14ac:dyDescent="0.15">
      <c r="A244" s="976"/>
      <c r="B244" s="977"/>
      <c r="C244" s="977"/>
      <c r="D244" s="977"/>
      <c r="E244" s="977"/>
      <c r="F244" s="978"/>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c r="AY244" s="34">
        <f t="shared" si="18"/>
        <v>0</v>
      </c>
    </row>
    <row r="245" spans="1:51" ht="24.75" customHeight="1" x14ac:dyDescent="0.15">
      <c r="A245" s="976"/>
      <c r="B245" s="977"/>
      <c r="C245" s="977"/>
      <c r="D245" s="977"/>
      <c r="E245" s="977"/>
      <c r="F245" s="978"/>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c r="AY245" s="34">
        <f t="shared" si="18"/>
        <v>0</v>
      </c>
    </row>
    <row r="246" spans="1:51" ht="24.75" customHeight="1" x14ac:dyDescent="0.15">
      <c r="A246" s="976"/>
      <c r="B246" s="977"/>
      <c r="C246" s="977"/>
      <c r="D246" s="977"/>
      <c r="E246" s="977"/>
      <c r="F246" s="978"/>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c r="AY246" s="34">
        <f t="shared" si="18"/>
        <v>0</v>
      </c>
    </row>
    <row r="247" spans="1:51" ht="24.75" customHeight="1" x14ac:dyDescent="0.15">
      <c r="A247" s="976"/>
      <c r="B247" s="977"/>
      <c r="C247" s="977"/>
      <c r="D247" s="977"/>
      <c r="E247" s="977"/>
      <c r="F247" s="978"/>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c r="AY247" s="34">
        <f t="shared" si="18"/>
        <v>0</v>
      </c>
    </row>
    <row r="248" spans="1:51" ht="24.75" customHeight="1" x14ac:dyDescent="0.15">
      <c r="A248" s="976"/>
      <c r="B248" s="977"/>
      <c r="C248" s="977"/>
      <c r="D248" s="977"/>
      <c r="E248" s="977"/>
      <c r="F248" s="978"/>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c r="AY248" s="34">
        <f t="shared" si="18"/>
        <v>0</v>
      </c>
    </row>
    <row r="249" spans="1:51" ht="24.75" customHeight="1" x14ac:dyDescent="0.15">
      <c r="A249" s="976"/>
      <c r="B249" s="977"/>
      <c r="C249" s="977"/>
      <c r="D249" s="977"/>
      <c r="E249" s="977"/>
      <c r="F249" s="978"/>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c r="AY249" s="34">
        <f t="shared" si="18"/>
        <v>0</v>
      </c>
    </row>
    <row r="250" spans="1:51" ht="24.75" customHeight="1" x14ac:dyDescent="0.15">
      <c r="A250" s="976"/>
      <c r="B250" s="977"/>
      <c r="C250" s="977"/>
      <c r="D250" s="977"/>
      <c r="E250" s="977"/>
      <c r="F250" s="978"/>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c r="AY250" s="34">
        <f t="shared" si="18"/>
        <v>0</v>
      </c>
    </row>
    <row r="251" spans="1:51" ht="24.75" customHeight="1" x14ac:dyDescent="0.15">
      <c r="A251" s="976"/>
      <c r="B251" s="977"/>
      <c r="C251" s="977"/>
      <c r="D251" s="977"/>
      <c r="E251" s="977"/>
      <c r="F251" s="978"/>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c r="AY251" s="34">
        <f t="shared" si="18"/>
        <v>0</v>
      </c>
    </row>
    <row r="252" spans="1:51" ht="24.75" customHeight="1" thickBot="1" x14ac:dyDescent="0.2">
      <c r="A252" s="976"/>
      <c r="B252" s="977"/>
      <c r="C252" s="977"/>
      <c r="D252" s="977"/>
      <c r="E252" s="977"/>
      <c r="F252" s="978"/>
      <c r="G252" s="291" t="s">
        <v>18</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18</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c r="AY252" s="34">
        <f t="shared" si="18"/>
        <v>0</v>
      </c>
    </row>
    <row r="253" spans="1:51" ht="30" customHeight="1" x14ac:dyDescent="0.15">
      <c r="A253" s="976"/>
      <c r="B253" s="977"/>
      <c r="C253" s="977"/>
      <c r="D253" s="977"/>
      <c r="E253" s="977"/>
      <c r="F253" s="978"/>
      <c r="G253" s="320" t="s">
        <v>272</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181</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c r="AY253">
        <f>COUNTA($G$255,$AC$255)</f>
        <v>0</v>
      </c>
    </row>
    <row r="254" spans="1:51" ht="24.75" customHeight="1" x14ac:dyDescent="0.15">
      <c r="A254" s="976"/>
      <c r="B254" s="977"/>
      <c r="C254" s="977"/>
      <c r="D254" s="977"/>
      <c r="E254" s="977"/>
      <c r="F254" s="978"/>
      <c r="G254" s="324" t="s">
        <v>15</v>
      </c>
      <c r="H254" s="325"/>
      <c r="I254" s="325"/>
      <c r="J254" s="325"/>
      <c r="K254" s="325"/>
      <c r="L254" s="326" t="s">
        <v>16</v>
      </c>
      <c r="M254" s="325"/>
      <c r="N254" s="325"/>
      <c r="O254" s="325"/>
      <c r="P254" s="325"/>
      <c r="Q254" s="325"/>
      <c r="R254" s="325"/>
      <c r="S254" s="325"/>
      <c r="T254" s="325"/>
      <c r="U254" s="325"/>
      <c r="V254" s="325"/>
      <c r="W254" s="325"/>
      <c r="X254" s="327"/>
      <c r="Y254" s="328" t="s">
        <v>17</v>
      </c>
      <c r="Z254" s="329"/>
      <c r="AA254" s="329"/>
      <c r="AB254" s="330"/>
      <c r="AC254" s="324" t="s">
        <v>15</v>
      </c>
      <c r="AD254" s="325"/>
      <c r="AE254" s="325"/>
      <c r="AF254" s="325"/>
      <c r="AG254" s="325"/>
      <c r="AH254" s="326" t="s">
        <v>16</v>
      </c>
      <c r="AI254" s="325"/>
      <c r="AJ254" s="325"/>
      <c r="AK254" s="325"/>
      <c r="AL254" s="325"/>
      <c r="AM254" s="325"/>
      <c r="AN254" s="325"/>
      <c r="AO254" s="325"/>
      <c r="AP254" s="325"/>
      <c r="AQ254" s="325"/>
      <c r="AR254" s="325"/>
      <c r="AS254" s="325"/>
      <c r="AT254" s="327"/>
      <c r="AU254" s="328" t="s">
        <v>17</v>
      </c>
      <c r="AV254" s="329"/>
      <c r="AW254" s="329"/>
      <c r="AX254" s="331"/>
      <c r="AY254" s="34">
        <f>$AY$253</f>
        <v>0</v>
      </c>
    </row>
    <row r="255" spans="1:51" ht="24.75" customHeight="1" x14ac:dyDescent="0.15">
      <c r="A255" s="976"/>
      <c r="B255" s="977"/>
      <c r="C255" s="977"/>
      <c r="D255" s="977"/>
      <c r="E255" s="977"/>
      <c r="F255" s="978"/>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c r="AY255" s="34">
        <f t="shared" ref="AY255:AY265" si="19">$AY$253</f>
        <v>0</v>
      </c>
    </row>
    <row r="256" spans="1:51" ht="24.75" customHeight="1" x14ac:dyDescent="0.15">
      <c r="A256" s="976"/>
      <c r="B256" s="977"/>
      <c r="C256" s="977"/>
      <c r="D256" s="977"/>
      <c r="E256" s="977"/>
      <c r="F256" s="978"/>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c r="AY256" s="34">
        <f t="shared" si="19"/>
        <v>0</v>
      </c>
    </row>
    <row r="257" spans="1:51" ht="24.75" customHeight="1" x14ac:dyDescent="0.15">
      <c r="A257" s="976"/>
      <c r="B257" s="977"/>
      <c r="C257" s="977"/>
      <c r="D257" s="977"/>
      <c r="E257" s="977"/>
      <c r="F257" s="978"/>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c r="AY257" s="34">
        <f t="shared" si="19"/>
        <v>0</v>
      </c>
    </row>
    <row r="258" spans="1:51" ht="24.75" customHeight="1" x14ac:dyDescent="0.15">
      <c r="A258" s="976"/>
      <c r="B258" s="977"/>
      <c r="C258" s="977"/>
      <c r="D258" s="977"/>
      <c r="E258" s="977"/>
      <c r="F258" s="978"/>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c r="AY258" s="34">
        <f t="shared" si="19"/>
        <v>0</v>
      </c>
    </row>
    <row r="259" spans="1:51" ht="24.75" customHeight="1" x14ac:dyDescent="0.15">
      <c r="A259" s="976"/>
      <c r="B259" s="977"/>
      <c r="C259" s="977"/>
      <c r="D259" s="977"/>
      <c r="E259" s="977"/>
      <c r="F259" s="978"/>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c r="AY259" s="34">
        <f t="shared" si="19"/>
        <v>0</v>
      </c>
    </row>
    <row r="260" spans="1:51" ht="24.75" customHeight="1" x14ac:dyDescent="0.15">
      <c r="A260" s="976"/>
      <c r="B260" s="977"/>
      <c r="C260" s="977"/>
      <c r="D260" s="977"/>
      <c r="E260" s="977"/>
      <c r="F260" s="978"/>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c r="AY260" s="34">
        <f t="shared" si="19"/>
        <v>0</v>
      </c>
    </row>
    <row r="261" spans="1:51" ht="24.75" customHeight="1" x14ac:dyDescent="0.15">
      <c r="A261" s="976"/>
      <c r="B261" s="977"/>
      <c r="C261" s="977"/>
      <c r="D261" s="977"/>
      <c r="E261" s="977"/>
      <c r="F261" s="978"/>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c r="AY261" s="34">
        <f t="shared" si="19"/>
        <v>0</v>
      </c>
    </row>
    <row r="262" spans="1:51" ht="24.75" customHeight="1" x14ac:dyDescent="0.15">
      <c r="A262" s="976"/>
      <c r="B262" s="977"/>
      <c r="C262" s="977"/>
      <c r="D262" s="977"/>
      <c r="E262" s="977"/>
      <c r="F262" s="978"/>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c r="AY262" s="34">
        <f t="shared" si="19"/>
        <v>0</v>
      </c>
    </row>
    <row r="263" spans="1:51" ht="24.75" customHeight="1" x14ac:dyDescent="0.15">
      <c r="A263" s="976"/>
      <c r="B263" s="977"/>
      <c r="C263" s="977"/>
      <c r="D263" s="977"/>
      <c r="E263" s="977"/>
      <c r="F263" s="978"/>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c r="AY263" s="34">
        <f t="shared" si="19"/>
        <v>0</v>
      </c>
    </row>
    <row r="264" spans="1:51" ht="24.75" customHeight="1" x14ac:dyDescent="0.15">
      <c r="A264" s="976"/>
      <c r="B264" s="977"/>
      <c r="C264" s="977"/>
      <c r="D264" s="977"/>
      <c r="E264" s="977"/>
      <c r="F264" s="978"/>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998" t="s">
        <v>274</v>
      </c>
      <c r="K3" s="999"/>
      <c r="L3" s="999"/>
      <c r="M3" s="999"/>
      <c r="N3" s="999"/>
      <c r="O3" s="999"/>
      <c r="P3" s="134" t="s">
        <v>25</v>
      </c>
      <c r="Q3" s="134"/>
      <c r="R3" s="134"/>
      <c r="S3" s="134"/>
      <c r="T3" s="134"/>
      <c r="U3" s="134"/>
      <c r="V3" s="134"/>
      <c r="W3" s="134"/>
      <c r="X3" s="134"/>
      <c r="Y3" s="278" t="s">
        <v>319</v>
      </c>
      <c r="Z3" s="279"/>
      <c r="AA3" s="279"/>
      <c r="AB3" s="279"/>
      <c r="AC3" s="998" t="s">
        <v>310</v>
      </c>
      <c r="AD3" s="998"/>
      <c r="AE3" s="998"/>
      <c r="AF3" s="998"/>
      <c r="AG3" s="998"/>
      <c r="AH3" s="278" t="s">
        <v>236</v>
      </c>
      <c r="AI3" s="276"/>
      <c r="AJ3" s="276"/>
      <c r="AK3" s="276"/>
      <c r="AL3" s="276" t="s">
        <v>19</v>
      </c>
      <c r="AM3" s="276"/>
      <c r="AN3" s="276"/>
      <c r="AO3" s="280"/>
      <c r="AP3" s="997" t="s">
        <v>275</v>
      </c>
      <c r="AQ3" s="997"/>
      <c r="AR3" s="997"/>
      <c r="AS3" s="997"/>
      <c r="AT3" s="997"/>
      <c r="AU3" s="997"/>
      <c r="AV3" s="997"/>
      <c r="AW3" s="997"/>
      <c r="AX3" s="997"/>
      <c r="AY3">
        <f>$AY$2</f>
        <v>0</v>
      </c>
    </row>
    <row r="4" spans="1:51" ht="26.25" customHeight="1" x14ac:dyDescent="0.15">
      <c r="A4" s="1000">
        <v>1</v>
      </c>
      <c r="B4" s="1000">
        <v>1</v>
      </c>
      <c r="C4" s="271"/>
      <c r="D4" s="271"/>
      <c r="E4" s="271"/>
      <c r="F4" s="271"/>
      <c r="G4" s="271"/>
      <c r="H4" s="271"/>
      <c r="I4" s="271"/>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71"/>
      <c r="D5" s="271"/>
      <c r="E5" s="271"/>
      <c r="F5" s="271"/>
      <c r="G5" s="271"/>
      <c r="H5" s="271"/>
      <c r="I5" s="271"/>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71"/>
      <c r="D6" s="271"/>
      <c r="E6" s="271"/>
      <c r="F6" s="271"/>
      <c r="G6" s="271"/>
      <c r="H6" s="271"/>
      <c r="I6" s="271"/>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71"/>
      <c r="D7" s="271"/>
      <c r="E7" s="271"/>
      <c r="F7" s="271"/>
      <c r="G7" s="271"/>
      <c r="H7" s="271"/>
      <c r="I7" s="271"/>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71"/>
      <c r="D8" s="271"/>
      <c r="E8" s="271"/>
      <c r="F8" s="271"/>
      <c r="G8" s="271"/>
      <c r="H8" s="271"/>
      <c r="I8" s="271"/>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71"/>
      <c r="D9" s="271"/>
      <c r="E9" s="271"/>
      <c r="F9" s="271"/>
      <c r="G9" s="271"/>
      <c r="H9" s="271"/>
      <c r="I9" s="271"/>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71"/>
      <c r="D10" s="271"/>
      <c r="E10" s="271"/>
      <c r="F10" s="271"/>
      <c r="G10" s="271"/>
      <c r="H10" s="271"/>
      <c r="I10" s="271"/>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71"/>
      <c r="D11" s="271"/>
      <c r="E11" s="271"/>
      <c r="F11" s="271"/>
      <c r="G11" s="271"/>
      <c r="H11" s="271"/>
      <c r="I11" s="271"/>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71"/>
      <c r="D12" s="271"/>
      <c r="E12" s="271"/>
      <c r="F12" s="271"/>
      <c r="G12" s="271"/>
      <c r="H12" s="271"/>
      <c r="I12" s="271"/>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71"/>
      <c r="D13" s="271"/>
      <c r="E13" s="271"/>
      <c r="F13" s="271"/>
      <c r="G13" s="271"/>
      <c r="H13" s="271"/>
      <c r="I13" s="271"/>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71"/>
      <c r="D14" s="271"/>
      <c r="E14" s="271"/>
      <c r="F14" s="271"/>
      <c r="G14" s="271"/>
      <c r="H14" s="271"/>
      <c r="I14" s="271"/>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71"/>
      <c r="D15" s="271"/>
      <c r="E15" s="271"/>
      <c r="F15" s="271"/>
      <c r="G15" s="271"/>
      <c r="H15" s="271"/>
      <c r="I15" s="271"/>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71"/>
      <c r="D16" s="271"/>
      <c r="E16" s="271"/>
      <c r="F16" s="271"/>
      <c r="G16" s="271"/>
      <c r="H16" s="271"/>
      <c r="I16" s="271"/>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71"/>
      <c r="D17" s="271"/>
      <c r="E17" s="271"/>
      <c r="F17" s="271"/>
      <c r="G17" s="271"/>
      <c r="H17" s="271"/>
      <c r="I17" s="271"/>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71"/>
      <c r="D18" s="271"/>
      <c r="E18" s="271"/>
      <c r="F18" s="271"/>
      <c r="G18" s="271"/>
      <c r="H18" s="271"/>
      <c r="I18" s="271"/>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71"/>
      <c r="D19" s="271"/>
      <c r="E19" s="271"/>
      <c r="F19" s="271"/>
      <c r="G19" s="271"/>
      <c r="H19" s="271"/>
      <c r="I19" s="271"/>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71"/>
      <c r="D20" s="271"/>
      <c r="E20" s="271"/>
      <c r="F20" s="271"/>
      <c r="G20" s="271"/>
      <c r="H20" s="271"/>
      <c r="I20" s="271"/>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71"/>
      <c r="D21" s="271"/>
      <c r="E21" s="271"/>
      <c r="F21" s="271"/>
      <c r="G21" s="271"/>
      <c r="H21" s="271"/>
      <c r="I21" s="271"/>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71"/>
      <c r="D22" s="271"/>
      <c r="E22" s="271"/>
      <c r="F22" s="271"/>
      <c r="G22" s="271"/>
      <c r="H22" s="271"/>
      <c r="I22" s="271"/>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71"/>
      <c r="D23" s="271"/>
      <c r="E23" s="271"/>
      <c r="F23" s="271"/>
      <c r="G23" s="271"/>
      <c r="H23" s="271"/>
      <c r="I23" s="271"/>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71"/>
      <c r="D24" s="271"/>
      <c r="E24" s="271"/>
      <c r="F24" s="271"/>
      <c r="G24" s="271"/>
      <c r="H24" s="271"/>
      <c r="I24" s="271"/>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71"/>
      <c r="D25" s="271"/>
      <c r="E25" s="271"/>
      <c r="F25" s="271"/>
      <c r="G25" s="271"/>
      <c r="H25" s="271"/>
      <c r="I25" s="271"/>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71"/>
      <c r="D26" s="271"/>
      <c r="E26" s="271"/>
      <c r="F26" s="271"/>
      <c r="G26" s="271"/>
      <c r="H26" s="271"/>
      <c r="I26" s="271"/>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71"/>
      <c r="D27" s="271"/>
      <c r="E27" s="271"/>
      <c r="F27" s="271"/>
      <c r="G27" s="271"/>
      <c r="H27" s="271"/>
      <c r="I27" s="271"/>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71"/>
      <c r="D28" s="271"/>
      <c r="E28" s="271"/>
      <c r="F28" s="271"/>
      <c r="G28" s="271"/>
      <c r="H28" s="271"/>
      <c r="I28" s="271"/>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71"/>
      <c r="D29" s="271"/>
      <c r="E29" s="271"/>
      <c r="F29" s="271"/>
      <c r="G29" s="271"/>
      <c r="H29" s="271"/>
      <c r="I29" s="271"/>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71"/>
      <c r="D30" s="271"/>
      <c r="E30" s="271"/>
      <c r="F30" s="271"/>
      <c r="G30" s="271"/>
      <c r="H30" s="271"/>
      <c r="I30" s="271"/>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72"/>
      <c r="D31" s="271"/>
      <c r="E31" s="271"/>
      <c r="F31" s="271"/>
      <c r="G31" s="271"/>
      <c r="H31" s="271"/>
      <c r="I31" s="271"/>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72"/>
      <c r="D32" s="271"/>
      <c r="E32" s="271"/>
      <c r="F32" s="271"/>
      <c r="G32" s="271"/>
      <c r="H32" s="271"/>
      <c r="I32" s="271"/>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72"/>
      <c r="D33" s="271"/>
      <c r="E33" s="271"/>
      <c r="F33" s="271"/>
      <c r="G33" s="271"/>
      <c r="H33" s="271"/>
      <c r="I33" s="271"/>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998" t="s">
        <v>274</v>
      </c>
      <c r="K36" s="999"/>
      <c r="L36" s="999"/>
      <c r="M36" s="999"/>
      <c r="N36" s="999"/>
      <c r="O36" s="999"/>
      <c r="P36" s="134" t="s">
        <v>25</v>
      </c>
      <c r="Q36" s="134"/>
      <c r="R36" s="134"/>
      <c r="S36" s="134"/>
      <c r="T36" s="134"/>
      <c r="U36" s="134"/>
      <c r="V36" s="134"/>
      <c r="W36" s="134"/>
      <c r="X36" s="134"/>
      <c r="Y36" s="278" t="s">
        <v>319</v>
      </c>
      <c r="Z36" s="279"/>
      <c r="AA36" s="279"/>
      <c r="AB36" s="279"/>
      <c r="AC36" s="998" t="s">
        <v>310</v>
      </c>
      <c r="AD36" s="998"/>
      <c r="AE36" s="998"/>
      <c r="AF36" s="998"/>
      <c r="AG36" s="998"/>
      <c r="AH36" s="278" t="s">
        <v>236</v>
      </c>
      <c r="AI36" s="276"/>
      <c r="AJ36" s="276"/>
      <c r="AK36" s="276"/>
      <c r="AL36" s="276" t="s">
        <v>19</v>
      </c>
      <c r="AM36" s="276"/>
      <c r="AN36" s="276"/>
      <c r="AO36" s="280"/>
      <c r="AP36" s="997" t="s">
        <v>275</v>
      </c>
      <c r="AQ36" s="997"/>
      <c r="AR36" s="997"/>
      <c r="AS36" s="997"/>
      <c r="AT36" s="997"/>
      <c r="AU36" s="997"/>
      <c r="AV36" s="997"/>
      <c r="AW36" s="997"/>
      <c r="AX36" s="997"/>
      <c r="AY36">
        <f>$AY$34</f>
        <v>0</v>
      </c>
    </row>
    <row r="37" spans="1:51" ht="26.25" customHeight="1" x14ac:dyDescent="0.15">
      <c r="A37" s="1000">
        <v>1</v>
      </c>
      <c r="B37" s="1000">
        <v>1</v>
      </c>
      <c r="C37" s="272"/>
      <c r="D37" s="271"/>
      <c r="E37" s="271"/>
      <c r="F37" s="271"/>
      <c r="G37" s="271"/>
      <c r="H37" s="271"/>
      <c r="I37" s="271"/>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71"/>
      <c r="D38" s="271"/>
      <c r="E38" s="271"/>
      <c r="F38" s="271"/>
      <c r="G38" s="271"/>
      <c r="H38" s="271"/>
      <c r="I38" s="271"/>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71"/>
      <c r="D39" s="271"/>
      <c r="E39" s="271"/>
      <c r="F39" s="271"/>
      <c r="G39" s="271"/>
      <c r="H39" s="271"/>
      <c r="I39" s="271"/>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71"/>
      <c r="D40" s="271"/>
      <c r="E40" s="271"/>
      <c r="F40" s="271"/>
      <c r="G40" s="271"/>
      <c r="H40" s="271"/>
      <c r="I40" s="271"/>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71"/>
      <c r="D41" s="271"/>
      <c r="E41" s="271"/>
      <c r="F41" s="271"/>
      <c r="G41" s="271"/>
      <c r="H41" s="271"/>
      <c r="I41" s="271"/>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71"/>
      <c r="D42" s="271"/>
      <c r="E42" s="271"/>
      <c r="F42" s="271"/>
      <c r="G42" s="271"/>
      <c r="H42" s="271"/>
      <c r="I42" s="271"/>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71"/>
      <c r="D43" s="271"/>
      <c r="E43" s="271"/>
      <c r="F43" s="271"/>
      <c r="G43" s="271"/>
      <c r="H43" s="271"/>
      <c r="I43" s="271"/>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71"/>
      <c r="D44" s="271"/>
      <c r="E44" s="271"/>
      <c r="F44" s="271"/>
      <c r="G44" s="271"/>
      <c r="H44" s="271"/>
      <c r="I44" s="271"/>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71"/>
      <c r="D45" s="271"/>
      <c r="E45" s="271"/>
      <c r="F45" s="271"/>
      <c r="G45" s="271"/>
      <c r="H45" s="271"/>
      <c r="I45" s="271"/>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71"/>
      <c r="D46" s="271"/>
      <c r="E46" s="271"/>
      <c r="F46" s="271"/>
      <c r="G46" s="271"/>
      <c r="H46" s="271"/>
      <c r="I46" s="271"/>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71"/>
      <c r="D47" s="271"/>
      <c r="E47" s="271"/>
      <c r="F47" s="271"/>
      <c r="G47" s="271"/>
      <c r="H47" s="271"/>
      <c r="I47" s="271"/>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71"/>
      <c r="D48" s="271"/>
      <c r="E48" s="271"/>
      <c r="F48" s="271"/>
      <c r="G48" s="271"/>
      <c r="H48" s="271"/>
      <c r="I48" s="271"/>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71"/>
      <c r="D49" s="271"/>
      <c r="E49" s="271"/>
      <c r="F49" s="271"/>
      <c r="G49" s="271"/>
      <c r="H49" s="271"/>
      <c r="I49" s="271"/>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71"/>
      <c r="D50" s="271"/>
      <c r="E50" s="271"/>
      <c r="F50" s="271"/>
      <c r="G50" s="271"/>
      <c r="H50" s="271"/>
      <c r="I50" s="271"/>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71"/>
      <c r="D51" s="271"/>
      <c r="E51" s="271"/>
      <c r="F51" s="271"/>
      <c r="G51" s="271"/>
      <c r="H51" s="271"/>
      <c r="I51" s="271"/>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71"/>
      <c r="D52" s="271"/>
      <c r="E52" s="271"/>
      <c r="F52" s="271"/>
      <c r="G52" s="271"/>
      <c r="H52" s="271"/>
      <c r="I52" s="271"/>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71"/>
      <c r="D53" s="271"/>
      <c r="E53" s="271"/>
      <c r="F53" s="271"/>
      <c r="G53" s="271"/>
      <c r="H53" s="271"/>
      <c r="I53" s="271"/>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71"/>
      <c r="D54" s="271"/>
      <c r="E54" s="271"/>
      <c r="F54" s="271"/>
      <c r="G54" s="271"/>
      <c r="H54" s="271"/>
      <c r="I54" s="271"/>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71"/>
      <c r="D55" s="271"/>
      <c r="E55" s="271"/>
      <c r="F55" s="271"/>
      <c r="G55" s="271"/>
      <c r="H55" s="271"/>
      <c r="I55" s="271"/>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71"/>
      <c r="D56" s="271"/>
      <c r="E56" s="271"/>
      <c r="F56" s="271"/>
      <c r="G56" s="271"/>
      <c r="H56" s="271"/>
      <c r="I56" s="271"/>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71"/>
      <c r="D57" s="271"/>
      <c r="E57" s="271"/>
      <c r="F57" s="271"/>
      <c r="G57" s="271"/>
      <c r="H57" s="271"/>
      <c r="I57" s="271"/>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71"/>
      <c r="D58" s="271"/>
      <c r="E58" s="271"/>
      <c r="F58" s="271"/>
      <c r="G58" s="271"/>
      <c r="H58" s="271"/>
      <c r="I58" s="271"/>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71"/>
      <c r="D59" s="271"/>
      <c r="E59" s="271"/>
      <c r="F59" s="271"/>
      <c r="G59" s="271"/>
      <c r="H59" s="271"/>
      <c r="I59" s="271"/>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71"/>
      <c r="D60" s="271"/>
      <c r="E60" s="271"/>
      <c r="F60" s="271"/>
      <c r="G60" s="271"/>
      <c r="H60" s="271"/>
      <c r="I60" s="271"/>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71"/>
      <c r="D61" s="271"/>
      <c r="E61" s="271"/>
      <c r="F61" s="271"/>
      <c r="G61" s="271"/>
      <c r="H61" s="271"/>
      <c r="I61" s="271"/>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71"/>
      <c r="D62" s="271"/>
      <c r="E62" s="271"/>
      <c r="F62" s="271"/>
      <c r="G62" s="271"/>
      <c r="H62" s="271"/>
      <c r="I62" s="271"/>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71"/>
      <c r="D63" s="271"/>
      <c r="E63" s="271"/>
      <c r="F63" s="271"/>
      <c r="G63" s="271"/>
      <c r="H63" s="271"/>
      <c r="I63" s="271"/>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71"/>
      <c r="D64" s="271"/>
      <c r="E64" s="271"/>
      <c r="F64" s="271"/>
      <c r="G64" s="271"/>
      <c r="H64" s="271"/>
      <c r="I64" s="271"/>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71"/>
      <c r="D65" s="271"/>
      <c r="E65" s="271"/>
      <c r="F65" s="271"/>
      <c r="G65" s="271"/>
      <c r="H65" s="271"/>
      <c r="I65" s="271"/>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71"/>
      <c r="D66" s="271"/>
      <c r="E66" s="271"/>
      <c r="F66" s="271"/>
      <c r="G66" s="271"/>
      <c r="H66" s="271"/>
      <c r="I66" s="271"/>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998" t="s">
        <v>274</v>
      </c>
      <c r="K69" s="999"/>
      <c r="L69" s="999"/>
      <c r="M69" s="999"/>
      <c r="N69" s="999"/>
      <c r="O69" s="999"/>
      <c r="P69" s="134" t="s">
        <v>25</v>
      </c>
      <c r="Q69" s="134"/>
      <c r="R69" s="134"/>
      <c r="S69" s="134"/>
      <c r="T69" s="134"/>
      <c r="U69" s="134"/>
      <c r="V69" s="134"/>
      <c r="W69" s="134"/>
      <c r="X69" s="134"/>
      <c r="Y69" s="278" t="s">
        <v>319</v>
      </c>
      <c r="Z69" s="279"/>
      <c r="AA69" s="279"/>
      <c r="AB69" s="279"/>
      <c r="AC69" s="998" t="s">
        <v>310</v>
      </c>
      <c r="AD69" s="998"/>
      <c r="AE69" s="998"/>
      <c r="AF69" s="998"/>
      <c r="AG69" s="998"/>
      <c r="AH69" s="278" t="s">
        <v>236</v>
      </c>
      <c r="AI69" s="276"/>
      <c r="AJ69" s="276"/>
      <c r="AK69" s="276"/>
      <c r="AL69" s="276" t="s">
        <v>19</v>
      </c>
      <c r="AM69" s="276"/>
      <c r="AN69" s="276"/>
      <c r="AO69" s="280"/>
      <c r="AP69" s="997" t="s">
        <v>275</v>
      </c>
      <c r="AQ69" s="997"/>
      <c r="AR69" s="997"/>
      <c r="AS69" s="997"/>
      <c r="AT69" s="997"/>
      <c r="AU69" s="997"/>
      <c r="AV69" s="997"/>
      <c r="AW69" s="997"/>
      <c r="AX69" s="997"/>
      <c r="AY69" s="34">
        <f>$AY$67</f>
        <v>0</v>
      </c>
    </row>
    <row r="70" spans="1:51" ht="26.25" customHeight="1" x14ac:dyDescent="0.15">
      <c r="A70" s="1000">
        <v>1</v>
      </c>
      <c r="B70" s="1000">
        <v>1</v>
      </c>
      <c r="C70" s="271"/>
      <c r="D70" s="271"/>
      <c r="E70" s="271"/>
      <c r="F70" s="271"/>
      <c r="G70" s="271"/>
      <c r="H70" s="271"/>
      <c r="I70" s="271"/>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71"/>
      <c r="D71" s="271"/>
      <c r="E71" s="271"/>
      <c r="F71" s="271"/>
      <c r="G71" s="271"/>
      <c r="H71" s="271"/>
      <c r="I71" s="271"/>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71"/>
      <c r="D72" s="271"/>
      <c r="E72" s="271"/>
      <c r="F72" s="271"/>
      <c r="G72" s="271"/>
      <c r="H72" s="271"/>
      <c r="I72" s="271"/>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71"/>
      <c r="D73" s="271"/>
      <c r="E73" s="271"/>
      <c r="F73" s="271"/>
      <c r="G73" s="271"/>
      <c r="H73" s="271"/>
      <c r="I73" s="271"/>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71"/>
      <c r="D74" s="271"/>
      <c r="E74" s="271"/>
      <c r="F74" s="271"/>
      <c r="G74" s="271"/>
      <c r="H74" s="271"/>
      <c r="I74" s="271"/>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71"/>
      <c r="D75" s="271"/>
      <c r="E75" s="271"/>
      <c r="F75" s="271"/>
      <c r="G75" s="271"/>
      <c r="H75" s="271"/>
      <c r="I75" s="271"/>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71"/>
      <c r="D76" s="271"/>
      <c r="E76" s="271"/>
      <c r="F76" s="271"/>
      <c r="G76" s="271"/>
      <c r="H76" s="271"/>
      <c r="I76" s="271"/>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71"/>
      <c r="D77" s="271"/>
      <c r="E77" s="271"/>
      <c r="F77" s="271"/>
      <c r="G77" s="271"/>
      <c r="H77" s="271"/>
      <c r="I77" s="271"/>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71"/>
      <c r="D78" s="271"/>
      <c r="E78" s="271"/>
      <c r="F78" s="271"/>
      <c r="G78" s="271"/>
      <c r="H78" s="271"/>
      <c r="I78" s="271"/>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71"/>
      <c r="D79" s="271"/>
      <c r="E79" s="271"/>
      <c r="F79" s="271"/>
      <c r="G79" s="271"/>
      <c r="H79" s="271"/>
      <c r="I79" s="271"/>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71"/>
      <c r="D80" s="271"/>
      <c r="E80" s="271"/>
      <c r="F80" s="271"/>
      <c r="G80" s="271"/>
      <c r="H80" s="271"/>
      <c r="I80" s="271"/>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71"/>
      <c r="D81" s="271"/>
      <c r="E81" s="271"/>
      <c r="F81" s="271"/>
      <c r="G81" s="271"/>
      <c r="H81" s="271"/>
      <c r="I81" s="271"/>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71"/>
      <c r="D82" s="271"/>
      <c r="E82" s="271"/>
      <c r="F82" s="271"/>
      <c r="G82" s="271"/>
      <c r="H82" s="271"/>
      <c r="I82" s="271"/>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71"/>
      <c r="D83" s="271"/>
      <c r="E83" s="271"/>
      <c r="F83" s="271"/>
      <c r="G83" s="271"/>
      <c r="H83" s="271"/>
      <c r="I83" s="271"/>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71"/>
      <c r="D84" s="271"/>
      <c r="E84" s="271"/>
      <c r="F84" s="271"/>
      <c r="G84" s="271"/>
      <c r="H84" s="271"/>
      <c r="I84" s="271"/>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71"/>
      <c r="D85" s="271"/>
      <c r="E85" s="271"/>
      <c r="F85" s="271"/>
      <c r="G85" s="271"/>
      <c r="H85" s="271"/>
      <c r="I85" s="271"/>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71"/>
      <c r="D86" s="271"/>
      <c r="E86" s="271"/>
      <c r="F86" s="271"/>
      <c r="G86" s="271"/>
      <c r="H86" s="271"/>
      <c r="I86" s="271"/>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71"/>
      <c r="D87" s="271"/>
      <c r="E87" s="271"/>
      <c r="F87" s="271"/>
      <c r="G87" s="271"/>
      <c r="H87" s="271"/>
      <c r="I87" s="271"/>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71"/>
      <c r="D88" s="271"/>
      <c r="E88" s="271"/>
      <c r="F88" s="271"/>
      <c r="G88" s="271"/>
      <c r="H88" s="271"/>
      <c r="I88" s="271"/>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71"/>
      <c r="D89" s="271"/>
      <c r="E89" s="271"/>
      <c r="F89" s="271"/>
      <c r="G89" s="271"/>
      <c r="H89" s="271"/>
      <c r="I89" s="271"/>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71"/>
      <c r="D90" s="271"/>
      <c r="E90" s="271"/>
      <c r="F90" s="271"/>
      <c r="G90" s="271"/>
      <c r="H90" s="271"/>
      <c r="I90" s="271"/>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71"/>
      <c r="D91" s="271"/>
      <c r="E91" s="271"/>
      <c r="F91" s="271"/>
      <c r="G91" s="271"/>
      <c r="H91" s="271"/>
      <c r="I91" s="271"/>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71"/>
      <c r="D92" s="271"/>
      <c r="E92" s="271"/>
      <c r="F92" s="271"/>
      <c r="G92" s="271"/>
      <c r="H92" s="271"/>
      <c r="I92" s="271"/>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71"/>
      <c r="D93" s="271"/>
      <c r="E93" s="271"/>
      <c r="F93" s="271"/>
      <c r="G93" s="271"/>
      <c r="H93" s="271"/>
      <c r="I93" s="271"/>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71"/>
      <c r="D94" s="271"/>
      <c r="E94" s="271"/>
      <c r="F94" s="271"/>
      <c r="G94" s="271"/>
      <c r="H94" s="271"/>
      <c r="I94" s="271"/>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71"/>
      <c r="D95" s="271"/>
      <c r="E95" s="271"/>
      <c r="F95" s="271"/>
      <c r="G95" s="271"/>
      <c r="H95" s="271"/>
      <c r="I95" s="271"/>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71"/>
      <c r="D96" s="271"/>
      <c r="E96" s="271"/>
      <c r="F96" s="271"/>
      <c r="G96" s="271"/>
      <c r="H96" s="271"/>
      <c r="I96" s="271"/>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71"/>
      <c r="D97" s="271"/>
      <c r="E97" s="271"/>
      <c r="F97" s="271"/>
      <c r="G97" s="271"/>
      <c r="H97" s="271"/>
      <c r="I97" s="271"/>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71"/>
      <c r="D98" s="271"/>
      <c r="E98" s="271"/>
      <c r="F98" s="271"/>
      <c r="G98" s="271"/>
      <c r="H98" s="271"/>
      <c r="I98" s="271"/>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71"/>
      <c r="D99" s="271"/>
      <c r="E99" s="271"/>
      <c r="F99" s="271"/>
      <c r="G99" s="271"/>
      <c r="H99" s="271"/>
      <c r="I99" s="271"/>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998" t="s">
        <v>274</v>
      </c>
      <c r="K102" s="999"/>
      <c r="L102" s="999"/>
      <c r="M102" s="999"/>
      <c r="N102" s="999"/>
      <c r="O102" s="999"/>
      <c r="P102" s="134" t="s">
        <v>25</v>
      </c>
      <c r="Q102" s="134"/>
      <c r="R102" s="134"/>
      <c r="S102" s="134"/>
      <c r="T102" s="134"/>
      <c r="U102" s="134"/>
      <c r="V102" s="134"/>
      <c r="W102" s="134"/>
      <c r="X102" s="134"/>
      <c r="Y102" s="278" t="s">
        <v>319</v>
      </c>
      <c r="Z102" s="279"/>
      <c r="AA102" s="279"/>
      <c r="AB102" s="279"/>
      <c r="AC102" s="998" t="s">
        <v>310</v>
      </c>
      <c r="AD102" s="998"/>
      <c r="AE102" s="998"/>
      <c r="AF102" s="998"/>
      <c r="AG102" s="998"/>
      <c r="AH102" s="278" t="s">
        <v>236</v>
      </c>
      <c r="AI102" s="276"/>
      <c r="AJ102" s="276"/>
      <c r="AK102" s="276"/>
      <c r="AL102" s="276" t="s">
        <v>19</v>
      </c>
      <c r="AM102" s="276"/>
      <c r="AN102" s="276"/>
      <c r="AO102" s="280"/>
      <c r="AP102" s="997" t="s">
        <v>275</v>
      </c>
      <c r="AQ102" s="997"/>
      <c r="AR102" s="997"/>
      <c r="AS102" s="997"/>
      <c r="AT102" s="997"/>
      <c r="AU102" s="997"/>
      <c r="AV102" s="997"/>
      <c r="AW102" s="997"/>
      <c r="AX102" s="997"/>
      <c r="AY102" s="34">
        <f>$AY$100</f>
        <v>0</v>
      </c>
    </row>
    <row r="103" spans="1:51" ht="26.25" customHeight="1" x14ac:dyDescent="0.15">
      <c r="A103" s="1000">
        <v>1</v>
      </c>
      <c r="B103" s="1000">
        <v>1</v>
      </c>
      <c r="C103" s="271"/>
      <c r="D103" s="271"/>
      <c r="E103" s="271"/>
      <c r="F103" s="271"/>
      <c r="G103" s="271"/>
      <c r="H103" s="271"/>
      <c r="I103" s="271"/>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71"/>
      <c r="D104" s="271"/>
      <c r="E104" s="271"/>
      <c r="F104" s="271"/>
      <c r="G104" s="271"/>
      <c r="H104" s="271"/>
      <c r="I104" s="271"/>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71"/>
      <c r="D105" s="271"/>
      <c r="E105" s="271"/>
      <c r="F105" s="271"/>
      <c r="G105" s="271"/>
      <c r="H105" s="271"/>
      <c r="I105" s="271"/>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71"/>
      <c r="D106" s="271"/>
      <c r="E106" s="271"/>
      <c r="F106" s="271"/>
      <c r="G106" s="271"/>
      <c r="H106" s="271"/>
      <c r="I106" s="271"/>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71"/>
      <c r="D107" s="271"/>
      <c r="E107" s="271"/>
      <c r="F107" s="271"/>
      <c r="G107" s="271"/>
      <c r="H107" s="271"/>
      <c r="I107" s="271"/>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71"/>
      <c r="D108" s="271"/>
      <c r="E108" s="271"/>
      <c r="F108" s="271"/>
      <c r="G108" s="271"/>
      <c r="H108" s="271"/>
      <c r="I108" s="271"/>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71"/>
      <c r="D109" s="271"/>
      <c r="E109" s="271"/>
      <c r="F109" s="271"/>
      <c r="G109" s="271"/>
      <c r="H109" s="271"/>
      <c r="I109" s="271"/>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71"/>
      <c r="D110" s="271"/>
      <c r="E110" s="271"/>
      <c r="F110" s="271"/>
      <c r="G110" s="271"/>
      <c r="H110" s="271"/>
      <c r="I110" s="271"/>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71"/>
      <c r="D111" s="271"/>
      <c r="E111" s="271"/>
      <c r="F111" s="271"/>
      <c r="G111" s="271"/>
      <c r="H111" s="271"/>
      <c r="I111" s="271"/>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71"/>
      <c r="D112" s="271"/>
      <c r="E112" s="271"/>
      <c r="F112" s="271"/>
      <c r="G112" s="271"/>
      <c r="H112" s="271"/>
      <c r="I112" s="271"/>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71"/>
      <c r="D113" s="271"/>
      <c r="E113" s="271"/>
      <c r="F113" s="271"/>
      <c r="G113" s="271"/>
      <c r="H113" s="271"/>
      <c r="I113" s="271"/>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71"/>
      <c r="D114" s="271"/>
      <c r="E114" s="271"/>
      <c r="F114" s="271"/>
      <c r="G114" s="271"/>
      <c r="H114" s="271"/>
      <c r="I114" s="271"/>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71"/>
      <c r="D115" s="271"/>
      <c r="E115" s="271"/>
      <c r="F115" s="271"/>
      <c r="G115" s="271"/>
      <c r="H115" s="271"/>
      <c r="I115" s="271"/>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71"/>
      <c r="D116" s="271"/>
      <c r="E116" s="271"/>
      <c r="F116" s="271"/>
      <c r="G116" s="271"/>
      <c r="H116" s="271"/>
      <c r="I116" s="271"/>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71"/>
      <c r="D117" s="271"/>
      <c r="E117" s="271"/>
      <c r="F117" s="271"/>
      <c r="G117" s="271"/>
      <c r="H117" s="271"/>
      <c r="I117" s="271"/>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71"/>
      <c r="D118" s="271"/>
      <c r="E118" s="271"/>
      <c r="F118" s="271"/>
      <c r="G118" s="271"/>
      <c r="H118" s="271"/>
      <c r="I118" s="271"/>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71"/>
      <c r="D119" s="271"/>
      <c r="E119" s="271"/>
      <c r="F119" s="271"/>
      <c r="G119" s="271"/>
      <c r="H119" s="271"/>
      <c r="I119" s="271"/>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71"/>
      <c r="D120" s="271"/>
      <c r="E120" s="271"/>
      <c r="F120" s="271"/>
      <c r="G120" s="271"/>
      <c r="H120" s="271"/>
      <c r="I120" s="271"/>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71"/>
      <c r="D121" s="271"/>
      <c r="E121" s="271"/>
      <c r="F121" s="271"/>
      <c r="G121" s="271"/>
      <c r="H121" s="271"/>
      <c r="I121" s="271"/>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71"/>
      <c r="D122" s="271"/>
      <c r="E122" s="271"/>
      <c r="F122" s="271"/>
      <c r="G122" s="271"/>
      <c r="H122" s="271"/>
      <c r="I122" s="271"/>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71"/>
      <c r="D123" s="271"/>
      <c r="E123" s="271"/>
      <c r="F123" s="271"/>
      <c r="G123" s="271"/>
      <c r="H123" s="271"/>
      <c r="I123" s="271"/>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71"/>
      <c r="D124" s="271"/>
      <c r="E124" s="271"/>
      <c r="F124" s="271"/>
      <c r="G124" s="271"/>
      <c r="H124" s="271"/>
      <c r="I124" s="271"/>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71"/>
      <c r="D125" s="271"/>
      <c r="E125" s="271"/>
      <c r="F125" s="271"/>
      <c r="G125" s="271"/>
      <c r="H125" s="271"/>
      <c r="I125" s="271"/>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71"/>
      <c r="D126" s="271"/>
      <c r="E126" s="271"/>
      <c r="F126" s="271"/>
      <c r="G126" s="271"/>
      <c r="H126" s="271"/>
      <c r="I126" s="271"/>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71"/>
      <c r="D127" s="271"/>
      <c r="E127" s="271"/>
      <c r="F127" s="271"/>
      <c r="G127" s="271"/>
      <c r="H127" s="271"/>
      <c r="I127" s="271"/>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71"/>
      <c r="D128" s="271"/>
      <c r="E128" s="271"/>
      <c r="F128" s="271"/>
      <c r="G128" s="271"/>
      <c r="H128" s="271"/>
      <c r="I128" s="271"/>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71"/>
      <c r="D129" s="271"/>
      <c r="E129" s="271"/>
      <c r="F129" s="271"/>
      <c r="G129" s="271"/>
      <c r="H129" s="271"/>
      <c r="I129" s="271"/>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71"/>
      <c r="D130" s="271"/>
      <c r="E130" s="271"/>
      <c r="F130" s="271"/>
      <c r="G130" s="271"/>
      <c r="H130" s="271"/>
      <c r="I130" s="271"/>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71"/>
      <c r="D131" s="271"/>
      <c r="E131" s="271"/>
      <c r="F131" s="271"/>
      <c r="G131" s="271"/>
      <c r="H131" s="271"/>
      <c r="I131" s="271"/>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71"/>
      <c r="D132" s="271"/>
      <c r="E132" s="271"/>
      <c r="F132" s="271"/>
      <c r="G132" s="271"/>
      <c r="H132" s="271"/>
      <c r="I132" s="271"/>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998" t="s">
        <v>274</v>
      </c>
      <c r="K135" s="999"/>
      <c r="L135" s="999"/>
      <c r="M135" s="999"/>
      <c r="N135" s="999"/>
      <c r="O135" s="999"/>
      <c r="P135" s="134" t="s">
        <v>25</v>
      </c>
      <c r="Q135" s="134"/>
      <c r="R135" s="134"/>
      <c r="S135" s="134"/>
      <c r="T135" s="134"/>
      <c r="U135" s="134"/>
      <c r="V135" s="134"/>
      <c r="W135" s="134"/>
      <c r="X135" s="134"/>
      <c r="Y135" s="278" t="s">
        <v>319</v>
      </c>
      <c r="Z135" s="279"/>
      <c r="AA135" s="279"/>
      <c r="AB135" s="279"/>
      <c r="AC135" s="998" t="s">
        <v>310</v>
      </c>
      <c r="AD135" s="998"/>
      <c r="AE135" s="998"/>
      <c r="AF135" s="998"/>
      <c r="AG135" s="998"/>
      <c r="AH135" s="278" t="s">
        <v>236</v>
      </c>
      <c r="AI135" s="276"/>
      <c r="AJ135" s="276"/>
      <c r="AK135" s="276"/>
      <c r="AL135" s="276" t="s">
        <v>19</v>
      </c>
      <c r="AM135" s="276"/>
      <c r="AN135" s="276"/>
      <c r="AO135" s="280"/>
      <c r="AP135" s="997" t="s">
        <v>275</v>
      </c>
      <c r="AQ135" s="997"/>
      <c r="AR135" s="997"/>
      <c r="AS135" s="997"/>
      <c r="AT135" s="997"/>
      <c r="AU135" s="997"/>
      <c r="AV135" s="997"/>
      <c r="AW135" s="997"/>
      <c r="AX135" s="997"/>
      <c r="AY135" s="34">
        <f>$AY$133</f>
        <v>0</v>
      </c>
    </row>
    <row r="136" spans="1:51" ht="26.25" customHeight="1" x14ac:dyDescent="0.15">
      <c r="A136" s="1000">
        <v>1</v>
      </c>
      <c r="B136" s="1000">
        <v>1</v>
      </c>
      <c r="C136" s="271"/>
      <c r="D136" s="271"/>
      <c r="E136" s="271"/>
      <c r="F136" s="271"/>
      <c r="G136" s="271"/>
      <c r="H136" s="271"/>
      <c r="I136" s="271"/>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71"/>
      <c r="D137" s="271"/>
      <c r="E137" s="271"/>
      <c r="F137" s="271"/>
      <c r="G137" s="271"/>
      <c r="H137" s="271"/>
      <c r="I137" s="271"/>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71"/>
      <c r="D138" s="271"/>
      <c r="E138" s="271"/>
      <c r="F138" s="271"/>
      <c r="G138" s="271"/>
      <c r="H138" s="271"/>
      <c r="I138" s="271"/>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71"/>
      <c r="D139" s="271"/>
      <c r="E139" s="271"/>
      <c r="F139" s="271"/>
      <c r="G139" s="271"/>
      <c r="H139" s="271"/>
      <c r="I139" s="271"/>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71"/>
      <c r="D140" s="271"/>
      <c r="E140" s="271"/>
      <c r="F140" s="271"/>
      <c r="G140" s="271"/>
      <c r="H140" s="271"/>
      <c r="I140" s="271"/>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71"/>
      <c r="D141" s="271"/>
      <c r="E141" s="271"/>
      <c r="F141" s="271"/>
      <c r="G141" s="271"/>
      <c r="H141" s="271"/>
      <c r="I141" s="271"/>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71"/>
      <c r="D142" s="271"/>
      <c r="E142" s="271"/>
      <c r="F142" s="271"/>
      <c r="G142" s="271"/>
      <c r="H142" s="271"/>
      <c r="I142" s="271"/>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71"/>
      <c r="D143" s="271"/>
      <c r="E143" s="271"/>
      <c r="F143" s="271"/>
      <c r="G143" s="271"/>
      <c r="H143" s="271"/>
      <c r="I143" s="271"/>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71"/>
      <c r="D144" s="271"/>
      <c r="E144" s="271"/>
      <c r="F144" s="271"/>
      <c r="G144" s="271"/>
      <c r="H144" s="271"/>
      <c r="I144" s="271"/>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71"/>
      <c r="D145" s="271"/>
      <c r="E145" s="271"/>
      <c r="F145" s="271"/>
      <c r="G145" s="271"/>
      <c r="H145" s="271"/>
      <c r="I145" s="271"/>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71"/>
      <c r="D146" s="271"/>
      <c r="E146" s="271"/>
      <c r="F146" s="271"/>
      <c r="G146" s="271"/>
      <c r="H146" s="271"/>
      <c r="I146" s="271"/>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71"/>
      <c r="D147" s="271"/>
      <c r="E147" s="271"/>
      <c r="F147" s="271"/>
      <c r="G147" s="271"/>
      <c r="H147" s="271"/>
      <c r="I147" s="271"/>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71"/>
      <c r="D148" s="271"/>
      <c r="E148" s="271"/>
      <c r="F148" s="271"/>
      <c r="G148" s="271"/>
      <c r="H148" s="271"/>
      <c r="I148" s="271"/>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71"/>
      <c r="D149" s="271"/>
      <c r="E149" s="271"/>
      <c r="F149" s="271"/>
      <c r="G149" s="271"/>
      <c r="H149" s="271"/>
      <c r="I149" s="271"/>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71"/>
      <c r="D150" s="271"/>
      <c r="E150" s="271"/>
      <c r="F150" s="271"/>
      <c r="G150" s="271"/>
      <c r="H150" s="271"/>
      <c r="I150" s="271"/>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71"/>
      <c r="D151" s="271"/>
      <c r="E151" s="271"/>
      <c r="F151" s="271"/>
      <c r="G151" s="271"/>
      <c r="H151" s="271"/>
      <c r="I151" s="271"/>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71"/>
      <c r="D152" s="271"/>
      <c r="E152" s="271"/>
      <c r="F152" s="271"/>
      <c r="G152" s="271"/>
      <c r="H152" s="271"/>
      <c r="I152" s="271"/>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71"/>
      <c r="D153" s="271"/>
      <c r="E153" s="271"/>
      <c r="F153" s="271"/>
      <c r="G153" s="271"/>
      <c r="H153" s="271"/>
      <c r="I153" s="271"/>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71"/>
      <c r="D154" s="271"/>
      <c r="E154" s="271"/>
      <c r="F154" s="271"/>
      <c r="G154" s="271"/>
      <c r="H154" s="271"/>
      <c r="I154" s="271"/>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71"/>
      <c r="D155" s="271"/>
      <c r="E155" s="271"/>
      <c r="F155" s="271"/>
      <c r="G155" s="271"/>
      <c r="H155" s="271"/>
      <c r="I155" s="271"/>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71"/>
      <c r="D156" s="271"/>
      <c r="E156" s="271"/>
      <c r="F156" s="271"/>
      <c r="G156" s="271"/>
      <c r="H156" s="271"/>
      <c r="I156" s="271"/>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71"/>
      <c r="D157" s="271"/>
      <c r="E157" s="271"/>
      <c r="F157" s="271"/>
      <c r="G157" s="271"/>
      <c r="H157" s="271"/>
      <c r="I157" s="271"/>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71"/>
      <c r="D158" s="271"/>
      <c r="E158" s="271"/>
      <c r="F158" s="271"/>
      <c r="G158" s="271"/>
      <c r="H158" s="271"/>
      <c r="I158" s="271"/>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71"/>
      <c r="D159" s="271"/>
      <c r="E159" s="271"/>
      <c r="F159" s="271"/>
      <c r="G159" s="271"/>
      <c r="H159" s="271"/>
      <c r="I159" s="271"/>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71"/>
      <c r="D160" s="271"/>
      <c r="E160" s="271"/>
      <c r="F160" s="271"/>
      <c r="G160" s="271"/>
      <c r="H160" s="271"/>
      <c r="I160" s="271"/>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71"/>
      <c r="D161" s="271"/>
      <c r="E161" s="271"/>
      <c r="F161" s="271"/>
      <c r="G161" s="271"/>
      <c r="H161" s="271"/>
      <c r="I161" s="271"/>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71"/>
      <c r="D162" s="271"/>
      <c r="E162" s="271"/>
      <c r="F162" s="271"/>
      <c r="G162" s="271"/>
      <c r="H162" s="271"/>
      <c r="I162" s="271"/>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71"/>
      <c r="D163" s="271"/>
      <c r="E163" s="271"/>
      <c r="F163" s="271"/>
      <c r="G163" s="271"/>
      <c r="H163" s="271"/>
      <c r="I163" s="271"/>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71"/>
      <c r="D164" s="271"/>
      <c r="E164" s="271"/>
      <c r="F164" s="271"/>
      <c r="G164" s="271"/>
      <c r="H164" s="271"/>
      <c r="I164" s="271"/>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71"/>
      <c r="D165" s="271"/>
      <c r="E165" s="271"/>
      <c r="F165" s="271"/>
      <c r="G165" s="271"/>
      <c r="H165" s="271"/>
      <c r="I165" s="271"/>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998" t="s">
        <v>274</v>
      </c>
      <c r="K168" s="999"/>
      <c r="L168" s="999"/>
      <c r="M168" s="999"/>
      <c r="N168" s="999"/>
      <c r="O168" s="999"/>
      <c r="P168" s="134" t="s">
        <v>25</v>
      </c>
      <c r="Q168" s="134"/>
      <c r="R168" s="134"/>
      <c r="S168" s="134"/>
      <c r="T168" s="134"/>
      <c r="U168" s="134"/>
      <c r="V168" s="134"/>
      <c r="W168" s="134"/>
      <c r="X168" s="134"/>
      <c r="Y168" s="278" t="s">
        <v>319</v>
      </c>
      <c r="Z168" s="279"/>
      <c r="AA168" s="279"/>
      <c r="AB168" s="279"/>
      <c r="AC168" s="998" t="s">
        <v>310</v>
      </c>
      <c r="AD168" s="998"/>
      <c r="AE168" s="998"/>
      <c r="AF168" s="998"/>
      <c r="AG168" s="998"/>
      <c r="AH168" s="278" t="s">
        <v>236</v>
      </c>
      <c r="AI168" s="276"/>
      <c r="AJ168" s="276"/>
      <c r="AK168" s="276"/>
      <c r="AL168" s="276" t="s">
        <v>19</v>
      </c>
      <c r="AM168" s="276"/>
      <c r="AN168" s="276"/>
      <c r="AO168" s="280"/>
      <c r="AP168" s="997" t="s">
        <v>275</v>
      </c>
      <c r="AQ168" s="997"/>
      <c r="AR168" s="997"/>
      <c r="AS168" s="997"/>
      <c r="AT168" s="997"/>
      <c r="AU168" s="997"/>
      <c r="AV168" s="997"/>
      <c r="AW168" s="997"/>
      <c r="AX168" s="997"/>
      <c r="AY168" s="34">
        <f>$AY$166</f>
        <v>0</v>
      </c>
    </row>
    <row r="169" spans="1:51" ht="26.25" customHeight="1" x14ac:dyDescent="0.15">
      <c r="A169" s="1000">
        <v>1</v>
      </c>
      <c r="B169" s="1000">
        <v>1</v>
      </c>
      <c r="C169" s="271"/>
      <c r="D169" s="271"/>
      <c r="E169" s="271"/>
      <c r="F169" s="271"/>
      <c r="G169" s="271"/>
      <c r="H169" s="271"/>
      <c r="I169" s="271"/>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71"/>
      <c r="D170" s="271"/>
      <c r="E170" s="271"/>
      <c r="F170" s="271"/>
      <c r="G170" s="271"/>
      <c r="H170" s="271"/>
      <c r="I170" s="271"/>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71"/>
      <c r="D171" s="271"/>
      <c r="E171" s="271"/>
      <c r="F171" s="271"/>
      <c r="G171" s="271"/>
      <c r="H171" s="271"/>
      <c r="I171" s="271"/>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71"/>
      <c r="D172" s="271"/>
      <c r="E172" s="271"/>
      <c r="F172" s="271"/>
      <c r="G172" s="271"/>
      <c r="H172" s="271"/>
      <c r="I172" s="271"/>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71"/>
      <c r="D173" s="271"/>
      <c r="E173" s="271"/>
      <c r="F173" s="271"/>
      <c r="G173" s="271"/>
      <c r="H173" s="271"/>
      <c r="I173" s="271"/>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71"/>
      <c r="D174" s="271"/>
      <c r="E174" s="271"/>
      <c r="F174" s="271"/>
      <c r="G174" s="271"/>
      <c r="H174" s="271"/>
      <c r="I174" s="271"/>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71"/>
      <c r="D175" s="271"/>
      <c r="E175" s="271"/>
      <c r="F175" s="271"/>
      <c r="G175" s="271"/>
      <c r="H175" s="271"/>
      <c r="I175" s="271"/>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71"/>
      <c r="D176" s="271"/>
      <c r="E176" s="271"/>
      <c r="F176" s="271"/>
      <c r="G176" s="271"/>
      <c r="H176" s="271"/>
      <c r="I176" s="271"/>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71"/>
      <c r="D177" s="271"/>
      <c r="E177" s="271"/>
      <c r="F177" s="271"/>
      <c r="G177" s="271"/>
      <c r="H177" s="271"/>
      <c r="I177" s="271"/>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71"/>
      <c r="D178" s="271"/>
      <c r="E178" s="271"/>
      <c r="F178" s="271"/>
      <c r="G178" s="271"/>
      <c r="H178" s="271"/>
      <c r="I178" s="271"/>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71"/>
      <c r="D179" s="271"/>
      <c r="E179" s="271"/>
      <c r="F179" s="271"/>
      <c r="G179" s="271"/>
      <c r="H179" s="271"/>
      <c r="I179" s="271"/>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71"/>
      <c r="D180" s="271"/>
      <c r="E180" s="271"/>
      <c r="F180" s="271"/>
      <c r="G180" s="271"/>
      <c r="H180" s="271"/>
      <c r="I180" s="271"/>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71"/>
      <c r="D181" s="271"/>
      <c r="E181" s="271"/>
      <c r="F181" s="271"/>
      <c r="G181" s="271"/>
      <c r="H181" s="271"/>
      <c r="I181" s="271"/>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71"/>
      <c r="D182" s="271"/>
      <c r="E182" s="271"/>
      <c r="F182" s="271"/>
      <c r="G182" s="271"/>
      <c r="H182" s="271"/>
      <c r="I182" s="271"/>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71"/>
      <c r="D183" s="271"/>
      <c r="E183" s="271"/>
      <c r="F183" s="271"/>
      <c r="G183" s="271"/>
      <c r="H183" s="271"/>
      <c r="I183" s="271"/>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71"/>
      <c r="D184" s="271"/>
      <c r="E184" s="271"/>
      <c r="F184" s="271"/>
      <c r="G184" s="271"/>
      <c r="H184" s="271"/>
      <c r="I184" s="271"/>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71"/>
      <c r="D185" s="271"/>
      <c r="E185" s="271"/>
      <c r="F185" s="271"/>
      <c r="G185" s="271"/>
      <c r="H185" s="271"/>
      <c r="I185" s="271"/>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71"/>
      <c r="D186" s="271"/>
      <c r="E186" s="271"/>
      <c r="F186" s="271"/>
      <c r="G186" s="271"/>
      <c r="H186" s="271"/>
      <c r="I186" s="271"/>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71"/>
      <c r="D187" s="271"/>
      <c r="E187" s="271"/>
      <c r="F187" s="271"/>
      <c r="G187" s="271"/>
      <c r="H187" s="271"/>
      <c r="I187" s="271"/>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71"/>
      <c r="D188" s="271"/>
      <c r="E188" s="271"/>
      <c r="F188" s="271"/>
      <c r="G188" s="271"/>
      <c r="H188" s="271"/>
      <c r="I188" s="271"/>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71"/>
      <c r="D189" s="271"/>
      <c r="E189" s="271"/>
      <c r="F189" s="271"/>
      <c r="G189" s="271"/>
      <c r="H189" s="271"/>
      <c r="I189" s="271"/>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71"/>
      <c r="D190" s="271"/>
      <c r="E190" s="271"/>
      <c r="F190" s="271"/>
      <c r="G190" s="271"/>
      <c r="H190" s="271"/>
      <c r="I190" s="271"/>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71"/>
      <c r="D191" s="271"/>
      <c r="E191" s="271"/>
      <c r="F191" s="271"/>
      <c r="G191" s="271"/>
      <c r="H191" s="271"/>
      <c r="I191" s="271"/>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71"/>
      <c r="D192" s="271"/>
      <c r="E192" s="271"/>
      <c r="F192" s="271"/>
      <c r="G192" s="271"/>
      <c r="H192" s="271"/>
      <c r="I192" s="271"/>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71"/>
      <c r="D193" s="271"/>
      <c r="E193" s="271"/>
      <c r="F193" s="271"/>
      <c r="G193" s="271"/>
      <c r="H193" s="271"/>
      <c r="I193" s="271"/>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71"/>
      <c r="D194" s="271"/>
      <c r="E194" s="271"/>
      <c r="F194" s="271"/>
      <c r="G194" s="271"/>
      <c r="H194" s="271"/>
      <c r="I194" s="271"/>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71"/>
      <c r="D195" s="271"/>
      <c r="E195" s="271"/>
      <c r="F195" s="271"/>
      <c r="G195" s="271"/>
      <c r="H195" s="271"/>
      <c r="I195" s="271"/>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71"/>
      <c r="D196" s="271"/>
      <c r="E196" s="271"/>
      <c r="F196" s="271"/>
      <c r="G196" s="271"/>
      <c r="H196" s="271"/>
      <c r="I196" s="271"/>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71"/>
      <c r="D197" s="271"/>
      <c r="E197" s="271"/>
      <c r="F197" s="271"/>
      <c r="G197" s="271"/>
      <c r="H197" s="271"/>
      <c r="I197" s="271"/>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71"/>
      <c r="D198" s="271"/>
      <c r="E198" s="271"/>
      <c r="F198" s="271"/>
      <c r="G198" s="271"/>
      <c r="H198" s="271"/>
      <c r="I198" s="271"/>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998" t="s">
        <v>274</v>
      </c>
      <c r="K201" s="999"/>
      <c r="L201" s="999"/>
      <c r="M201" s="999"/>
      <c r="N201" s="999"/>
      <c r="O201" s="999"/>
      <c r="P201" s="134" t="s">
        <v>25</v>
      </c>
      <c r="Q201" s="134"/>
      <c r="R201" s="134"/>
      <c r="S201" s="134"/>
      <c r="T201" s="134"/>
      <c r="U201" s="134"/>
      <c r="V201" s="134"/>
      <c r="W201" s="134"/>
      <c r="X201" s="134"/>
      <c r="Y201" s="278" t="s">
        <v>319</v>
      </c>
      <c r="Z201" s="279"/>
      <c r="AA201" s="279"/>
      <c r="AB201" s="279"/>
      <c r="AC201" s="998" t="s">
        <v>310</v>
      </c>
      <c r="AD201" s="998"/>
      <c r="AE201" s="998"/>
      <c r="AF201" s="998"/>
      <c r="AG201" s="998"/>
      <c r="AH201" s="278" t="s">
        <v>236</v>
      </c>
      <c r="AI201" s="276"/>
      <c r="AJ201" s="276"/>
      <c r="AK201" s="276"/>
      <c r="AL201" s="276" t="s">
        <v>19</v>
      </c>
      <c r="AM201" s="276"/>
      <c r="AN201" s="276"/>
      <c r="AO201" s="280"/>
      <c r="AP201" s="997" t="s">
        <v>275</v>
      </c>
      <c r="AQ201" s="997"/>
      <c r="AR201" s="997"/>
      <c r="AS201" s="997"/>
      <c r="AT201" s="997"/>
      <c r="AU201" s="997"/>
      <c r="AV201" s="997"/>
      <c r="AW201" s="997"/>
      <c r="AX201" s="997"/>
      <c r="AY201" s="34">
        <f>$AY$199</f>
        <v>0</v>
      </c>
    </row>
    <row r="202" spans="1:51" ht="26.25" customHeight="1" x14ac:dyDescent="0.15">
      <c r="A202" s="1000">
        <v>1</v>
      </c>
      <c r="B202" s="1000">
        <v>1</v>
      </c>
      <c r="C202" s="272"/>
      <c r="D202" s="271"/>
      <c r="E202" s="271"/>
      <c r="F202" s="271"/>
      <c r="G202" s="271"/>
      <c r="H202" s="271"/>
      <c r="I202" s="271"/>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71"/>
      <c r="D203" s="271"/>
      <c r="E203" s="271"/>
      <c r="F203" s="271"/>
      <c r="G203" s="271"/>
      <c r="H203" s="271"/>
      <c r="I203" s="271"/>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71"/>
      <c r="D204" s="271"/>
      <c r="E204" s="271"/>
      <c r="F204" s="271"/>
      <c r="G204" s="271"/>
      <c r="H204" s="271"/>
      <c r="I204" s="271"/>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71"/>
      <c r="D205" s="271"/>
      <c r="E205" s="271"/>
      <c r="F205" s="271"/>
      <c r="G205" s="271"/>
      <c r="H205" s="271"/>
      <c r="I205" s="271"/>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71"/>
      <c r="D206" s="271"/>
      <c r="E206" s="271"/>
      <c r="F206" s="271"/>
      <c r="G206" s="271"/>
      <c r="H206" s="271"/>
      <c r="I206" s="271"/>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71"/>
      <c r="D207" s="271"/>
      <c r="E207" s="271"/>
      <c r="F207" s="271"/>
      <c r="G207" s="271"/>
      <c r="H207" s="271"/>
      <c r="I207" s="271"/>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71"/>
      <c r="D208" s="271"/>
      <c r="E208" s="271"/>
      <c r="F208" s="271"/>
      <c r="G208" s="271"/>
      <c r="H208" s="271"/>
      <c r="I208" s="271"/>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71"/>
      <c r="D209" s="271"/>
      <c r="E209" s="271"/>
      <c r="F209" s="271"/>
      <c r="G209" s="271"/>
      <c r="H209" s="271"/>
      <c r="I209" s="271"/>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71"/>
      <c r="D210" s="271"/>
      <c r="E210" s="271"/>
      <c r="F210" s="271"/>
      <c r="G210" s="271"/>
      <c r="H210" s="271"/>
      <c r="I210" s="271"/>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71"/>
      <c r="D211" s="271"/>
      <c r="E211" s="271"/>
      <c r="F211" s="271"/>
      <c r="G211" s="271"/>
      <c r="H211" s="271"/>
      <c r="I211" s="271"/>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71"/>
      <c r="D212" s="271"/>
      <c r="E212" s="271"/>
      <c r="F212" s="271"/>
      <c r="G212" s="271"/>
      <c r="H212" s="271"/>
      <c r="I212" s="271"/>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71"/>
      <c r="D213" s="271"/>
      <c r="E213" s="271"/>
      <c r="F213" s="271"/>
      <c r="G213" s="271"/>
      <c r="H213" s="271"/>
      <c r="I213" s="271"/>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71"/>
      <c r="D214" s="271"/>
      <c r="E214" s="271"/>
      <c r="F214" s="271"/>
      <c r="G214" s="271"/>
      <c r="H214" s="271"/>
      <c r="I214" s="271"/>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71"/>
      <c r="D215" s="271"/>
      <c r="E215" s="271"/>
      <c r="F215" s="271"/>
      <c r="G215" s="271"/>
      <c r="H215" s="271"/>
      <c r="I215" s="271"/>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71"/>
      <c r="D216" s="271"/>
      <c r="E216" s="271"/>
      <c r="F216" s="271"/>
      <c r="G216" s="271"/>
      <c r="H216" s="271"/>
      <c r="I216" s="271"/>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71"/>
      <c r="D217" s="271"/>
      <c r="E217" s="271"/>
      <c r="F217" s="271"/>
      <c r="G217" s="271"/>
      <c r="H217" s="271"/>
      <c r="I217" s="271"/>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71"/>
      <c r="D218" s="271"/>
      <c r="E218" s="271"/>
      <c r="F218" s="271"/>
      <c r="G218" s="271"/>
      <c r="H218" s="271"/>
      <c r="I218" s="271"/>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71"/>
      <c r="D219" s="271"/>
      <c r="E219" s="271"/>
      <c r="F219" s="271"/>
      <c r="G219" s="271"/>
      <c r="H219" s="271"/>
      <c r="I219" s="271"/>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71"/>
      <c r="D220" s="271"/>
      <c r="E220" s="271"/>
      <c r="F220" s="271"/>
      <c r="G220" s="271"/>
      <c r="H220" s="271"/>
      <c r="I220" s="271"/>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71"/>
      <c r="D221" s="271"/>
      <c r="E221" s="271"/>
      <c r="F221" s="271"/>
      <c r="G221" s="271"/>
      <c r="H221" s="271"/>
      <c r="I221" s="271"/>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71"/>
      <c r="D222" s="271"/>
      <c r="E222" s="271"/>
      <c r="F222" s="271"/>
      <c r="G222" s="271"/>
      <c r="H222" s="271"/>
      <c r="I222" s="271"/>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71"/>
      <c r="D223" s="271"/>
      <c r="E223" s="271"/>
      <c r="F223" s="271"/>
      <c r="G223" s="271"/>
      <c r="H223" s="271"/>
      <c r="I223" s="271"/>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71"/>
      <c r="D224" s="271"/>
      <c r="E224" s="271"/>
      <c r="F224" s="271"/>
      <c r="G224" s="271"/>
      <c r="H224" s="271"/>
      <c r="I224" s="271"/>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71"/>
      <c r="D225" s="271"/>
      <c r="E225" s="271"/>
      <c r="F225" s="271"/>
      <c r="G225" s="271"/>
      <c r="H225" s="271"/>
      <c r="I225" s="271"/>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71"/>
      <c r="D226" s="271"/>
      <c r="E226" s="271"/>
      <c r="F226" s="271"/>
      <c r="G226" s="271"/>
      <c r="H226" s="271"/>
      <c r="I226" s="271"/>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71"/>
      <c r="D227" s="271"/>
      <c r="E227" s="271"/>
      <c r="F227" s="271"/>
      <c r="G227" s="271"/>
      <c r="H227" s="271"/>
      <c r="I227" s="271"/>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71"/>
      <c r="D228" s="271"/>
      <c r="E228" s="271"/>
      <c r="F228" s="271"/>
      <c r="G228" s="271"/>
      <c r="H228" s="271"/>
      <c r="I228" s="271"/>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71"/>
      <c r="D229" s="271"/>
      <c r="E229" s="271"/>
      <c r="F229" s="271"/>
      <c r="G229" s="271"/>
      <c r="H229" s="271"/>
      <c r="I229" s="271"/>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71"/>
      <c r="D230" s="271"/>
      <c r="E230" s="271"/>
      <c r="F230" s="271"/>
      <c r="G230" s="271"/>
      <c r="H230" s="271"/>
      <c r="I230" s="271"/>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71"/>
      <c r="D231" s="271"/>
      <c r="E231" s="271"/>
      <c r="F231" s="271"/>
      <c r="G231" s="271"/>
      <c r="H231" s="271"/>
      <c r="I231" s="271"/>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998" t="s">
        <v>274</v>
      </c>
      <c r="K234" s="999"/>
      <c r="L234" s="999"/>
      <c r="M234" s="999"/>
      <c r="N234" s="999"/>
      <c r="O234" s="999"/>
      <c r="P234" s="134" t="s">
        <v>25</v>
      </c>
      <c r="Q234" s="134"/>
      <c r="R234" s="134"/>
      <c r="S234" s="134"/>
      <c r="T234" s="134"/>
      <c r="U234" s="134"/>
      <c r="V234" s="134"/>
      <c r="W234" s="134"/>
      <c r="X234" s="134"/>
      <c r="Y234" s="278" t="s">
        <v>319</v>
      </c>
      <c r="Z234" s="279"/>
      <c r="AA234" s="279"/>
      <c r="AB234" s="279"/>
      <c r="AC234" s="998" t="s">
        <v>310</v>
      </c>
      <c r="AD234" s="998"/>
      <c r="AE234" s="998"/>
      <c r="AF234" s="998"/>
      <c r="AG234" s="998"/>
      <c r="AH234" s="278" t="s">
        <v>236</v>
      </c>
      <c r="AI234" s="276"/>
      <c r="AJ234" s="276"/>
      <c r="AK234" s="276"/>
      <c r="AL234" s="276" t="s">
        <v>19</v>
      </c>
      <c r="AM234" s="276"/>
      <c r="AN234" s="276"/>
      <c r="AO234" s="280"/>
      <c r="AP234" s="997" t="s">
        <v>275</v>
      </c>
      <c r="AQ234" s="997"/>
      <c r="AR234" s="997"/>
      <c r="AS234" s="997"/>
      <c r="AT234" s="997"/>
      <c r="AU234" s="997"/>
      <c r="AV234" s="997"/>
      <c r="AW234" s="997"/>
      <c r="AX234" s="997"/>
      <c r="AY234" s="84">
        <f>$AY$232</f>
        <v>0</v>
      </c>
    </row>
    <row r="235" spans="1:51" ht="26.25" customHeight="1" x14ac:dyDescent="0.15">
      <c r="A235" s="1000">
        <v>1</v>
      </c>
      <c r="B235" s="1000">
        <v>1</v>
      </c>
      <c r="C235" s="271"/>
      <c r="D235" s="271"/>
      <c r="E235" s="271"/>
      <c r="F235" s="271"/>
      <c r="G235" s="271"/>
      <c r="H235" s="271"/>
      <c r="I235" s="271"/>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71"/>
      <c r="D236" s="271"/>
      <c r="E236" s="271"/>
      <c r="F236" s="271"/>
      <c r="G236" s="271"/>
      <c r="H236" s="271"/>
      <c r="I236" s="271"/>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71"/>
      <c r="D237" s="271"/>
      <c r="E237" s="271"/>
      <c r="F237" s="271"/>
      <c r="G237" s="271"/>
      <c r="H237" s="271"/>
      <c r="I237" s="271"/>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71"/>
      <c r="D238" s="271"/>
      <c r="E238" s="271"/>
      <c r="F238" s="271"/>
      <c r="G238" s="271"/>
      <c r="H238" s="271"/>
      <c r="I238" s="271"/>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71"/>
      <c r="D239" s="271"/>
      <c r="E239" s="271"/>
      <c r="F239" s="271"/>
      <c r="G239" s="271"/>
      <c r="H239" s="271"/>
      <c r="I239" s="271"/>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71"/>
      <c r="D240" s="271"/>
      <c r="E240" s="271"/>
      <c r="F240" s="271"/>
      <c r="G240" s="271"/>
      <c r="H240" s="271"/>
      <c r="I240" s="271"/>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71"/>
      <c r="D241" s="271"/>
      <c r="E241" s="271"/>
      <c r="F241" s="271"/>
      <c r="G241" s="271"/>
      <c r="H241" s="271"/>
      <c r="I241" s="271"/>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71"/>
      <c r="D242" s="271"/>
      <c r="E242" s="271"/>
      <c r="F242" s="271"/>
      <c r="G242" s="271"/>
      <c r="H242" s="271"/>
      <c r="I242" s="271"/>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71"/>
      <c r="D243" s="271"/>
      <c r="E243" s="271"/>
      <c r="F243" s="271"/>
      <c r="G243" s="271"/>
      <c r="H243" s="271"/>
      <c r="I243" s="271"/>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71"/>
      <c r="D244" s="271"/>
      <c r="E244" s="271"/>
      <c r="F244" s="271"/>
      <c r="G244" s="271"/>
      <c r="H244" s="271"/>
      <c r="I244" s="271"/>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71"/>
      <c r="D245" s="271"/>
      <c r="E245" s="271"/>
      <c r="F245" s="271"/>
      <c r="G245" s="271"/>
      <c r="H245" s="271"/>
      <c r="I245" s="271"/>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71"/>
      <c r="D246" s="271"/>
      <c r="E246" s="271"/>
      <c r="F246" s="271"/>
      <c r="G246" s="271"/>
      <c r="H246" s="271"/>
      <c r="I246" s="271"/>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71"/>
      <c r="D247" s="271"/>
      <c r="E247" s="271"/>
      <c r="F247" s="271"/>
      <c r="G247" s="271"/>
      <c r="H247" s="271"/>
      <c r="I247" s="271"/>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71"/>
      <c r="D248" s="271"/>
      <c r="E248" s="271"/>
      <c r="F248" s="271"/>
      <c r="G248" s="271"/>
      <c r="H248" s="271"/>
      <c r="I248" s="271"/>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71"/>
      <c r="D249" s="271"/>
      <c r="E249" s="271"/>
      <c r="F249" s="271"/>
      <c r="G249" s="271"/>
      <c r="H249" s="271"/>
      <c r="I249" s="271"/>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71"/>
      <c r="D250" s="271"/>
      <c r="E250" s="271"/>
      <c r="F250" s="271"/>
      <c r="G250" s="271"/>
      <c r="H250" s="271"/>
      <c r="I250" s="271"/>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71"/>
      <c r="D251" s="271"/>
      <c r="E251" s="271"/>
      <c r="F251" s="271"/>
      <c r="G251" s="271"/>
      <c r="H251" s="271"/>
      <c r="I251" s="271"/>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71"/>
      <c r="D252" s="271"/>
      <c r="E252" s="271"/>
      <c r="F252" s="271"/>
      <c r="G252" s="271"/>
      <c r="H252" s="271"/>
      <c r="I252" s="271"/>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71"/>
      <c r="D253" s="271"/>
      <c r="E253" s="271"/>
      <c r="F253" s="271"/>
      <c r="G253" s="271"/>
      <c r="H253" s="271"/>
      <c r="I253" s="271"/>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71"/>
      <c r="D254" s="271"/>
      <c r="E254" s="271"/>
      <c r="F254" s="271"/>
      <c r="G254" s="271"/>
      <c r="H254" s="271"/>
      <c r="I254" s="271"/>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71"/>
      <c r="D255" s="271"/>
      <c r="E255" s="271"/>
      <c r="F255" s="271"/>
      <c r="G255" s="271"/>
      <c r="H255" s="271"/>
      <c r="I255" s="271"/>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71"/>
      <c r="D256" s="271"/>
      <c r="E256" s="271"/>
      <c r="F256" s="271"/>
      <c r="G256" s="271"/>
      <c r="H256" s="271"/>
      <c r="I256" s="271"/>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71"/>
      <c r="D257" s="271"/>
      <c r="E257" s="271"/>
      <c r="F257" s="271"/>
      <c r="G257" s="271"/>
      <c r="H257" s="271"/>
      <c r="I257" s="271"/>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71"/>
      <c r="D258" s="271"/>
      <c r="E258" s="271"/>
      <c r="F258" s="271"/>
      <c r="G258" s="271"/>
      <c r="H258" s="271"/>
      <c r="I258" s="271"/>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71"/>
      <c r="D259" s="271"/>
      <c r="E259" s="271"/>
      <c r="F259" s="271"/>
      <c r="G259" s="271"/>
      <c r="H259" s="271"/>
      <c r="I259" s="271"/>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71"/>
      <c r="D260" s="271"/>
      <c r="E260" s="271"/>
      <c r="F260" s="271"/>
      <c r="G260" s="271"/>
      <c r="H260" s="271"/>
      <c r="I260" s="271"/>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71"/>
      <c r="D261" s="271"/>
      <c r="E261" s="271"/>
      <c r="F261" s="271"/>
      <c r="G261" s="271"/>
      <c r="H261" s="271"/>
      <c r="I261" s="271"/>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71"/>
      <c r="D262" s="271"/>
      <c r="E262" s="271"/>
      <c r="F262" s="271"/>
      <c r="G262" s="271"/>
      <c r="H262" s="271"/>
      <c r="I262" s="271"/>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71"/>
      <c r="D263" s="271"/>
      <c r="E263" s="271"/>
      <c r="F263" s="271"/>
      <c r="G263" s="271"/>
      <c r="H263" s="271"/>
      <c r="I263" s="271"/>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71"/>
      <c r="D264" s="271"/>
      <c r="E264" s="271"/>
      <c r="F264" s="271"/>
      <c r="G264" s="271"/>
      <c r="H264" s="271"/>
      <c r="I264" s="271"/>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998" t="s">
        <v>274</v>
      </c>
      <c r="K267" s="999"/>
      <c r="L267" s="999"/>
      <c r="M267" s="999"/>
      <c r="N267" s="999"/>
      <c r="O267" s="999"/>
      <c r="P267" s="134" t="s">
        <v>25</v>
      </c>
      <c r="Q267" s="134"/>
      <c r="R267" s="134"/>
      <c r="S267" s="134"/>
      <c r="T267" s="134"/>
      <c r="U267" s="134"/>
      <c r="V267" s="134"/>
      <c r="W267" s="134"/>
      <c r="X267" s="134"/>
      <c r="Y267" s="278" t="s">
        <v>319</v>
      </c>
      <c r="Z267" s="279"/>
      <c r="AA267" s="279"/>
      <c r="AB267" s="279"/>
      <c r="AC267" s="998" t="s">
        <v>310</v>
      </c>
      <c r="AD267" s="998"/>
      <c r="AE267" s="998"/>
      <c r="AF267" s="998"/>
      <c r="AG267" s="998"/>
      <c r="AH267" s="278" t="s">
        <v>236</v>
      </c>
      <c r="AI267" s="276"/>
      <c r="AJ267" s="276"/>
      <c r="AK267" s="276"/>
      <c r="AL267" s="276" t="s">
        <v>19</v>
      </c>
      <c r="AM267" s="276"/>
      <c r="AN267" s="276"/>
      <c r="AO267" s="280"/>
      <c r="AP267" s="997" t="s">
        <v>275</v>
      </c>
      <c r="AQ267" s="997"/>
      <c r="AR267" s="997"/>
      <c r="AS267" s="997"/>
      <c r="AT267" s="997"/>
      <c r="AU267" s="997"/>
      <c r="AV267" s="997"/>
      <c r="AW267" s="997"/>
      <c r="AX267" s="997"/>
      <c r="AY267" s="34">
        <f>$AY$265</f>
        <v>0</v>
      </c>
    </row>
    <row r="268" spans="1:51" ht="26.25" customHeight="1" x14ac:dyDescent="0.15">
      <c r="A268" s="1000">
        <v>1</v>
      </c>
      <c r="B268" s="1000">
        <v>1</v>
      </c>
      <c r="C268" s="271"/>
      <c r="D268" s="271"/>
      <c r="E268" s="271"/>
      <c r="F268" s="271"/>
      <c r="G268" s="271"/>
      <c r="H268" s="271"/>
      <c r="I268" s="271"/>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71"/>
      <c r="D269" s="271"/>
      <c r="E269" s="271"/>
      <c r="F269" s="271"/>
      <c r="G269" s="271"/>
      <c r="H269" s="271"/>
      <c r="I269" s="271"/>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71"/>
      <c r="D270" s="271"/>
      <c r="E270" s="271"/>
      <c r="F270" s="271"/>
      <c r="G270" s="271"/>
      <c r="H270" s="271"/>
      <c r="I270" s="271"/>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71"/>
      <c r="D271" s="271"/>
      <c r="E271" s="271"/>
      <c r="F271" s="271"/>
      <c r="G271" s="271"/>
      <c r="H271" s="271"/>
      <c r="I271" s="271"/>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71"/>
      <c r="D272" s="271"/>
      <c r="E272" s="271"/>
      <c r="F272" s="271"/>
      <c r="G272" s="271"/>
      <c r="H272" s="271"/>
      <c r="I272" s="271"/>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71"/>
      <c r="D273" s="271"/>
      <c r="E273" s="271"/>
      <c r="F273" s="271"/>
      <c r="G273" s="271"/>
      <c r="H273" s="271"/>
      <c r="I273" s="271"/>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71"/>
      <c r="D274" s="271"/>
      <c r="E274" s="271"/>
      <c r="F274" s="271"/>
      <c r="G274" s="271"/>
      <c r="H274" s="271"/>
      <c r="I274" s="271"/>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71"/>
      <c r="D275" s="271"/>
      <c r="E275" s="271"/>
      <c r="F275" s="271"/>
      <c r="G275" s="271"/>
      <c r="H275" s="271"/>
      <c r="I275" s="271"/>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71"/>
      <c r="D276" s="271"/>
      <c r="E276" s="271"/>
      <c r="F276" s="271"/>
      <c r="G276" s="271"/>
      <c r="H276" s="271"/>
      <c r="I276" s="271"/>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71"/>
      <c r="D277" s="271"/>
      <c r="E277" s="271"/>
      <c r="F277" s="271"/>
      <c r="G277" s="271"/>
      <c r="H277" s="271"/>
      <c r="I277" s="271"/>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71"/>
      <c r="D278" s="271"/>
      <c r="E278" s="271"/>
      <c r="F278" s="271"/>
      <c r="G278" s="271"/>
      <c r="H278" s="271"/>
      <c r="I278" s="271"/>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71"/>
      <c r="D279" s="271"/>
      <c r="E279" s="271"/>
      <c r="F279" s="271"/>
      <c r="G279" s="271"/>
      <c r="H279" s="271"/>
      <c r="I279" s="271"/>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71"/>
      <c r="D280" s="271"/>
      <c r="E280" s="271"/>
      <c r="F280" s="271"/>
      <c r="G280" s="271"/>
      <c r="H280" s="271"/>
      <c r="I280" s="271"/>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71"/>
      <c r="D281" s="271"/>
      <c r="E281" s="271"/>
      <c r="F281" s="271"/>
      <c r="G281" s="271"/>
      <c r="H281" s="271"/>
      <c r="I281" s="271"/>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71"/>
      <c r="D282" s="271"/>
      <c r="E282" s="271"/>
      <c r="F282" s="271"/>
      <c r="G282" s="271"/>
      <c r="H282" s="271"/>
      <c r="I282" s="271"/>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71"/>
      <c r="D283" s="271"/>
      <c r="E283" s="271"/>
      <c r="F283" s="271"/>
      <c r="G283" s="271"/>
      <c r="H283" s="271"/>
      <c r="I283" s="271"/>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71"/>
      <c r="D284" s="271"/>
      <c r="E284" s="271"/>
      <c r="F284" s="271"/>
      <c r="G284" s="271"/>
      <c r="H284" s="271"/>
      <c r="I284" s="271"/>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71"/>
      <c r="D285" s="271"/>
      <c r="E285" s="271"/>
      <c r="F285" s="271"/>
      <c r="G285" s="271"/>
      <c r="H285" s="271"/>
      <c r="I285" s="271"/>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71"/>
      <c r="D286" s="271"/>
      <c r="E286" s="271"/>
      <c r="F286" s="271"/>
      <c r="G286" s="271"/>
      <c r="H286" s="271"/>
      <c r="I286" s="271"/>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71"/>
      <c r="D287" s="271"/>
      <c r="E287" s="271"/>
      <c r="F287" s="271"/>
      <c r="G287" s="271"/>
      <c r="H287" s="271"/>
      <c r="I287" s="271"/>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71"/>
      <c r="D288" s="271"/>
      <c r="E288" s="271"/>
      <c r="F288" s="271"/>
      <c r="G288" s="271"/>
      <c r="H288" s="271"/>
      <c r="I288" s="271"/>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71"/>
      <c r="D289" s="271"/>
      <c r="E289" s="271"/>
      <c r="F289" s="271"/>
      <c r="G289" s="271"/>
      <c r="H289" s="271"/>
      <c r="I289" s="271"/>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71"/>
      <c r="D290" s="271"/>
      <c r="E290" s="271"/>
      <c r="F290" s="271"/>
      <c r="G290" s="271"/>
      <c r="H290" s="271"/>
      <c r="I290" s="271"/>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71"/>
      <c r="D291" s="271"/>
      <c r="E291" s="271"/>
      <c r="F291" s="271"/>
      <c r="G291" s="271"/>
      <c r="H291" s="271"/>
      <c r="I291" s="271"/>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71"/>
      <c r="D292" s="271"/>
      <c r="E292" s="271"/>
      <c r="F292" s="271"/>
      <c r="G292" s="271"/>
      <c r="H292" s="271"/>
      <c r="I292" s="271"/>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71"/>
      <c r="D293" s="271"/>
      <c r="E293" s="271"/>
      <c r="F293" s="271"/>
      <c r="G293" s="271"/>
      <c r="H293" s="271"/>
      <c r="I293" s="271"/>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71"/>
      <c r="D294" s="271"/>
      <c r="E294" s="271"/>
      <c r="F294" s="271"/>
      <c r="G294" s="271"/>
      <c r="H294" s="271"/>
      <c r="I294" s="271"/>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71"/>
      <c r="D295" s="271"/>
      <c r="E295" s="271"/>
      <c r="F295" s="271"/>
      <c r="G295" s="271"/>
      <c r="H295" s="271"/>
      <c r="I295" s="271"/>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71"/>
      <c r="D296" s="271"/>
      <c r="E296" s="271"/>
      <c r="F296" s="271"/>
      <c r="G296" s="271"/>
      <c r="H296" s="271"/>
      <c r="I296" s="271"/>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71"/>
      <c r="D297" s="271"/>
      <c r="E297" s="271"/>
      <c r="F297" s="271"/>
      <c r="G297" s="271"/>
      <c r="H297" s="271"/>
      <c r="I297" s="271"/>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998" t="s">
        <v>274</v>
      </c>
      <c r="K300" s="999"/>
      <c r="L300" s="999"/>
      <c r="M300" s="999"/>
      <c r="N300" s="999"/>
      <c r="O300" s="999"/>
      <c r="P300" s="134" t="s">
        <v>25</v>
      </c>
      <c r="Q300" s="134"/>
      <c r="R300" s="134"/>
      <c r="S300" s="134"/>
      <c r="T300" s="134"/>
      <c r="U300" s="134"/>
      <c r="V300" s="134"/>
      <c r="W300" s="134"/>
      <c r="X300" s="134"/>
      <c r="Y300" s="278" t="s">
        <v>319</v>
      </c>
      <c r="Z300" s="279"/>
      <c r="AA300" s="279"/>
      <c r="AB300" s="279"/>
      <c r="AC300" s="998" t="s">
        <v>310</v>
      </c>
      <c r="AD300" s="998"/>
      <c r="AE300" s="998"/>
      <c r="AF300" s="998"/>
      <c r="AG300" s="998"/>
      <c r="AH300" s="278" t="s">
        <v>236</v>
      </c>
      <c r="AI300" s="276"/>
      <c r="AJ300" s="276"/>
      <c r="AK300" s="276"/>
      <c r="AL300" s="276" t="s">
        <v>19</v>
      </c>
      <c r="AM300" s="276"/>
      <c r="AN300" s="276"/>
      <c r="AO300" s="280"/>
      <c r="AP300" s="997" t="s">
        <v>275</v>
      </c>
      <c r="AQ300" s="997"/>
      <c r="AR300" s="997"/>
      <c r="AS300" s="997"/>
      <c r="AT300" s="997"/>
      <c r="AU300" s="997"/>
      <c r="AV300" s="997"/>
      <c r="AW300" s="997"/>
      <c r="AX300" s="997"/>
      <c r="AY300" s="34">
        <f>$AY$298</f>
        <v>0</v>
      </c>
    </row>
    <row r="301" spans="1:51" ht="26.25" customHeight="1" x14ac:dyDescent="0.15">
      <c r="A301" s="1000">
        <v>1</v>
      </c>
      <c r="B301" s="1000">
        <v>1</v>
      </c>
      <c r="C301" s="271"/>
      <c r="D301" s="271"/>
      <c r="E301" s="271"/>
      <c r="F301" s="271"/>
      <c r="G301" s="271"/>
      <c r="H301" s="271"/>
      <c r="I301" s="271"/>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71"/>
      <c r="D302" s="271"/>
      <c r="E302" s="271"/>
      <c r="F302" s="271"/>
      <c r="G302" s="271"/>
      <c r="H302" s="271"/>
      <c r="I302" s="271"/>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71"/>
      <c r="D303" s="271"/>
      <c r="E303" s="271"/>
      <c r="F303" s="271"/>
      <c r="G303" s="271"/>
      <c r="H303" s="271"/>
      <c r="I303" s="271"/>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71"/>
      <c r="D304" s="271"/>
      <c r="E304" s="271"/>
      <c r="F304" s="271"/>
      <c r="G304" s="271"/>
      <c r="H304" s="271"/>
      <c r="I304" s="271"/>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71"/>
      <c r="D305" s="271"/>
      <c r="E305" s="271"/>
      <c r="F305" s="271"/>
      <c r="G305" s="271"/>
      <c r="H305" s="271"/>
      <c r="I305" s="271"/>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71"/>
      <c r="D306" s="271"/>
      <c r="E306" s="271"/>
      <c r="F306" s="271"/>
      <c r="G306" s="271"/>
      <c r="H306" s="271"/>
      <c r="I306" s="271"/>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71"/>
      <c r="D307" s="271"/>
      <c r="E307" s="271"/>
      <c r="F307" s="271"/>
      <c r="G307" s="271"/>
      <c r="H307" s="271"/>
      <c r="I307" s="271"/>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71"/>
      <c r="D308" s="271"/>
      <c r="E308" s="271"/>
      <c r="F308" s="271"/>
      <c r="G308" s="271"/>
      <c r="H308" s="271"/>
      <c r="I308" s="271"/>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71"/>
      <c r="D309" s="271"/>
      <c r="E309" s="271"/>
      <c r="F309" s="271"/>
      <c r="G309" s="271"/>
      <c r="H309" s="271"/>
      <c r="I309" s="271"/>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71"/>
      <c r="D310" s="271"/>
      <c r="E310" s="271"/>
      <c r="F310" s="271"/>
      <c r="G310" s="271"/>
      <c r="H310" s="271"/>
      <c r="I310" s="271"/>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71"/>
      <c r="D311" s="271"/>
      <c r="E311" s="271"/>
      <c r="F311" s="271"/>
      <c r="G311" s="271"/>
      <c r="H311" s="271"/>
      <c r="I311" s="271"/>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71"/>
      <c r="D312" s="271"/>
      <c r="E312" s="271"/>
      <c r="F312" s="271"/>
      <c r="G312" s="271"/>
      <c r="H312" s="271"/>
      <c r="I312" s="271"/>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71"/>
      <c r="D313" s="271"/>
      <c r="E313" s="271"/>
      <c r="F313" s="271"/>
      <c r="G313" s="271"/>
      <c r="H313" s="271"/>
      <c r="I313" s="271"/>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71"/>
      <c r="D314" s="271"/>
      <c r="E314" s="271"/>
      <c r="F314" s="271"/>
      <c r="G314" s="271"/>
      <c r="H314" s="271"/>
      <c r="I314" s="271"/>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71"/>
      <c r="D315" s="271"/>
      <c r="E315" s="271"/>
      <c r="F315" s="271"/>
      <c r="G315" s="271"/>
      <c r="H315" s="271"/>
      <c r="I315" s="271"/>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71"/>
      <c r="D316" s="271"/>
      <c r="E316" s="271"/>
      <c r="F316" s="271"/>
      <c r="G316" s="271"/>
      <c r="H316" s="271"/>
      <c r="I316" s="271"/>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71"/>
      <c r="D317" s="271"/>
      <c r="E317" s="271"/>
      <c r="F317" s="271"/>
      <c r="G317" s="271"/>
      <c r="H317" s="271"/>
      <c r="I317" s="271"/>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71"/>
      <c r="D318" s="271"/>
      <c r="E318" s="271"/>
      <c r="F318" s="271"/>
      <c r="G318" s="271"/>
      <c r="H318" s="271"/>
      <c r="I318" s="271"/>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71"/>
      <c r="D319" s="271"/>
      <c r="E319" s="271"/>
      <c r="F319" s="271"/>
      <c r="G319" s="271"/>
      <c r="H319" s="271"/>
      <c r="I319" s="271"/>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71"/>
      <c r="D320" s="271"/>
      <c r="E320" s="271"/>
      <c r="F320" s="271"/>
      <c r="G320" s="271"/>
      <c r="H320" s="271"/>
      <c r="I320" s="271"/>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71"/>
      <c r="D321" s="271"/>
      <c r="E321" s="271"/>
      <c r="F321" s="271"/>
      <c r="G321" s="271"/>
      <c r="H321" s="271"/>
      <c r="I321" s="271"/>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71"/>
      <c r="D322" s="271"/>
      <c r="E322" s="271"/>
      <c r="F322" s="271"/>
      <c r="G322" s="271"/>
      <c r="H322" s="271"/>
      <c r="I322" s="271"/>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71"/>
      <c r="D323" s="271"/>
      <c r="E323" s="271"/>
      <c r="F323" s="271"/>
      <c r="G323" s="271"/>
      <c r="H323" s="271"/>
      <c r="I323" s="271"/>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71"/>
      <c r="D324" s="271"/>
      <c r="E324" s="271"/>
      <c r="F324" s="271"/>
      <c r="G324" s="271"/>
      <c r="H324" s="271"/>
      <c r="I324" s="271"/>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71"/>
      <c r="D325" s="271"/>
      <c r="E325" s="271"/>
      <c r="F325" s="271"/>
      <c r="G325" s="271"/>
      <c r="H325" s="271"/>
      <c r="I325" s="271"/>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71"/>
      <c r="D326" s="271"/>
      <c r="E326" s="271"/>
      <c r="F326" s="271"/>
      <c r="G326" s="271"/>
      <c r="H326" s="271"/>
      <c r="I326" s="271"/>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71"/>
      <c r="D327" s="271"/>
      <c r="E327" s="271"/>
      <c r="F327" s="271"/>
      <c r="G327" s="271"/>
      <c r="H327" s="271"/>
      <c r="I327" s="271"/>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71"/>
      <c r="D328" s="271"/>
      <c r="E328" s="271"/>
      <c r="F328" s="271"/>
      <c r="G328" s="271"/>
      <c r="H328" s="271"/>
      <c r="I328" s="271"/>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71"/>
      <c r="D329" s="271"/>
      <c r="E329" s="271"/>
      <c r="F329" s="271"/>
      <c r="G329" s="271"/>
      <c r="H329" s="271"/>
      <c r="I329" s="271"/>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71"/>
      <c r="D330" s="271"/>
      <c r="E330" s="271"/>
      <c r="F330" s="271"/>
      <c r="G330" s="271"/>
      <c r="H330" s="271"/>
      <c r="I330" s="271"/>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998" t="s">
        <v>274</v>
      </c>
      <c r="K333" s="999"/>
      <c r="L333" s="999"/>
      <c r="M333" s="999"/>
      <c r="N333" s="999"/>
      <c r="O333" s="999"/>
      <c r="P333" s="134" t="s">
        <v>25</v>
      </c>
      <c r="Q333" s="134"/>
      <c r="R333" s="134"/>
      <c r="S333" s="134"/>
      <c r="T333" s="134"/>
      <c r="U333" s="134"/>
      <c r="V333" s="134"/>
      <c r="W333" s="134"/>
      <c r="X333" s="134"/>
      <c r="Y333" s="278" t="s">
        <v>319</v>
      </c>
      <c r="Z333" s="279"/>
      <c r="AA333" s="279"/>
      <c r="AB333" s="279"/>
      <c r="AC333" s="998" t="s">
        <v>310</v>
      </c>
      <c r="AD333" s="998"/>
      <c r="AE333" s="998"/>
      <c r="AF333" s="998"/>
      <c r="AG333" s="998"/>
      <c r="AH333" s="278" t="s">
        <v>236</v>
      </c>
      <c r="AI333" s="276"/>
      <c r="AJ333" s="276"/>
      <c r="AK333" s="276"/>
      <c r="AL333" s="276" t="s">
        <v>19</v>
      </c>
      <c r="AM333" s="276"/>
      <c r="AN333" s="276"/>
      <c r="AO333" s="280"/>
      <c r="AP333" s="997" t="s">
        <v>275</v>
      </c>
      <c r="AQ333" s="997"/>
      <c r="AR333" s="997"/>
      <c r="AS333" s="997"/>
      <c r="AT333" s="997"/>
      <c r="AU333" s="997"/>
      <c r="AV333" s="997"/>
      <c r="AW333" s="997"/>
      <c r="AX333" s="997"/>
      <c r="AY333" s="34">
        <f>$AY$331</f>
        <v>0</v>
      </c>
    </row>
    <row r="334" spans="1:51" ht="26.25" customHeight="1" x14ac:dyDescent="0.15">
      <c r="A334" s="1000">
        <v>1</v>
      </c>
      <c r="B334" s="1000">
        <v>1</v>
      </c>
      <c r="C334" s="271"/>
      <c r="D334" s="271"/>
      <c r="E334" s="271"/>
      <c r="F334" s="271"/>
      <c r="G334" s="271"/>
      <c r="H334" s="271"/>
      <c r="I334" s="271"/>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71"/>
      <c r="D335" s="271"/>
      <c r="E335" s="271"/>
      <c r="F335" s="271"/>
      <c r="G335" s="271"/>
      <c r="H335" s="271"/>
      <c r="I335" s="271"/>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71"/>
      <c r="D336" s="271"/>
      <c r="E336" s="271"/>
      <c r="F336" s="271"/>
      <c r="G336" s="271"/>
      <c r="H336" s="271"/>
      <c r="I336" s="271"/>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71"/>
      <c r="D337" s="271"/>
      <c r="E337" s="271"/>
      <c r="F337" s="271"/>
      <c r="G337" s="271"/>
      <c r="H337" s="271"/>
      <c r="I337" s="271"/>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71"/>
      <c r="D338" s="271"/>
      <c r="E338" s="271"/>
      <c r="F338" s="271"/>
      <c r="G338" s="271"/>
      <c r="H338" s="271"/>
      <c r="I338" s="271"/>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71"/>
      <c r="D339" s="271"/>
      <c r="E339" s="271"/>
      <c r="F339" s="271"/>
      <c r="G339" s="271"/>
      <c r="H339" s="271"/>
      <c r="I339" s="271"/>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71"/>
      <c r="D340" s="271"/>
      <c r="E340" s="271"/>
      <c r="F340" s="271"/>
      <c r="G340" s="271"/>
      <c r="H340" s="271"/>
      <c r="I340" s="271"/>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71"/>
      <c r="D341" s="271"/>
      <c r="E341" s="271"/>
      <c r="F341" s="271"/>
      <c r="G341" s="271"/>
      <c r="H341" s="271"/>
      <c r="I341" s="271"/>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71"/>
      <c r="D342" s="271"/>
      <c r="E342" s="271"/>
      <c r="F342" s="271"/>
      <c r="G342" s="271"/>
      <c r="H342" s="271"/>
      <c r="I342" s="271"/>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71"/>
      <c r="D343" s="271"/>
      <c r="E343" s="271"/>
      <c r="F343" s="271"/>
      <c r="G343" s="271"/>
      <c r="H343" s="271"/>
      <c r="I343" s="271"/>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71"/>
      <c r="D344" s="271"/>
      <c r="E344" s="271"/>
      <c r="F344" s="271"/>
      <c r="G344" s="271"/>
      <c r="H344" s="271"/>
      <c r="I344" s="271"/>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71"/>
      <c r="D345" s="271"/>
      <c r="E345" s="271"/>
      <c r="F345" s="271"/>
      <c r="G345" s="271"/>
      <c r="H345" s="271"/>
      <c r="I345" s="271"/>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71"/>
      <c r="D346" s="271"/>
      <c r="E346" s="271"/>
      <c r="F346" s="271"/>
      <c r="G346" s="271"/>
      <c r="H346" s="271"/>
      <c r="I346" s="271"/>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71"/>
      <c r="D347" s="271"/>
      <c r="E347" s="271"/>
      <c r="F347" s="271"/>
      <c r="G347" s="271"/>
      <c r="H347" s="271"/>
      <c r="I347" s="271"/>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71"/>
      <c r="D348" s="271"/>
      <c r="E348" s="271"/>
      <c r="F348" s="271"/>
      <c r="G348" s="271"/>
      <c r="H348" s="271"/>
      <c r="I348" s="271"/>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71"/>
      <c r="D349" s="271"/>
      <c r="E349" s="271"/>
      <c r="F349" s="271"/>
      <c r="G349" s="271"/>
      <c r="H349" s="271"/>
      <c r="I349" s="271"/>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71"/>
      <c r="D350" s="271"/>
      <c r="E350" s="271"/>
      <c r="F350" s="271"/>
      <c r="G350" s="271"/>
      <c r="H350" s="271"/>
      <c r="I350" s="271"/>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71"/>
      <c r="D351" s="271"/>
      <c r="E351" s="271"/>
      <c r="F351" s="271"/>
      <c r="G351" s="271"/>
      <c r="H351" s="271"/>
      <c r="I351" s="271"/>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71"/>
      <c r="D352" s="271"/>
      <c r="E352" s="271"/>
      <c r="F352" s="271"/>
      <c r="G352" s="271"/>
      <c r="H352" s="271"/>
      <c r="I352" s="271"/>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71"/>
      <c r="D353" s="271"/>
      <c r="E353" s="271"/>
      <c r="F353" s="271"/>
      <c r="G353" s="271"/>
      <c r="H353" s="271"/>
      <c r="I353" s="271"/>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71"/>
      <c r="D354" s="271"/>
      <c r="E354" s="271"/>
      <c r="F354" s="271"/>
      <c r="G354" s="271"/>
      <c r="H354" s="271"/>
      <c r="I354" s="271"/>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71"/>
      <c r="D355" s="271"/>
      <c r="E355" s="271"/>
      <c r="F355" s="271"/>
      <c r="G355" s="271"/>
      <c r="H355" s="271"/>
      <c r="I355" s="271"/>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71"/>
      <c r="D356" s="271"/>
      <c r="E356" s="271"/>
      <c r="F356" s="271"/>
      <c r="G356" s="271"/>
      <c r="H356" s="271"/>
      <c r="I356" s="271"/>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71"/>
      <c r="D357" s="271"/>
      <c r="E357" s="271"/>
      <c r="F357" s="271"/>
      <c r="G357" s="271"/>
      <c r="H357" s="271"/>
      <c r="I357" s="271"/>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71"/>
      <c r="D358" s="271"/>
      <c r="E358" s="271"/>
      <c r="F358" s="271"/>
      <c r="G358" s="271"/>
      <c r="H358" s="271"/>
      <c r="I358" s="271"/>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71"/>
      <c r="D359" s="271"/>
      <c r="E359" s="271"/>
      <c r="F359" s="271"/>
      <c r="G359" s="271"/>
      <c r="H359" s="271"/>
      <c r="I359" s="271"/>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71"/>
      <c r="D360" s="271"/>
      <c r="E360" s="271"/>
      <c r="F360" s="271"/>
      <c r="G360" s="271"/>
      <c r="H360" s="271"/>
      <c r="I360" s="271"/>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71"/>
      <c r="D361" s="271"/>
      <c r="E361" s="271"/>
      <c r="F361" s="271"/>
      <c r="G361" s="271"/>
      <c r="H361" s="271"/>
      <c r="I361" s="271"/>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71"/>
      <c r="D362" s="271"/>
      <c r="E362" s="271"/>
      <c r="F362" s="271"/>
      <c r="G362" s="271"/>
      <c r="H362" s="271"/>
      <c r="I362" s="271"/>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71"/>
      <c r="D363" s="271"/>
      <c r="E363" s="271"/>
      <c r="F363" s="271"/>
      <c r="G363" s="271"/>
      <c r="H363" s="271"/>
      <c r="I363" s="271"/>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998" t="s">
        <v>274</v>
      </c>
      <c r="K366" s="999"/>
      <c r="L366" s="999"/>
      <c r="M366" s="999"/>
      <c r="N366" s="999"/>
      <c r="O366" s="999"/>
      <c r="P366" s="134" t="s">
        <v>25</v>
      </c>
      <c r="Q366" s="134"/>
      <c r="R366" s="134"/>
      <c r="S366" s="134"/>
      <c r="T366" s="134"/>
      <c r="U366" s="134"/>
      <c r="V366" s="134"/>
      <c r="W366" s="134"/>
      <c r="X366" s="134"/>
      <c r="Y366" s="278" t="s">
        <v>319</v>
      </c>
      <c r="Z366" s="279"/>
      <c r="AA366" s="279"/>
      <c r="AB366" s="279"/>
      <c r="AC366" s="998" t="s">
        <v>310</v>
      </c>
      <c r="AD366" s="998"/>
      <c r="AE366" s="998"/>
      <c r="AF366" s="998"/>
      <c r="AG366" s="998"/>
      <c r="AH366" s="278" t="s">
        <v>236</v>
      </c>
      <c r="AI366" s="276"/>
      <c r="AJ366" s="276"/>
      <c r="AK366" s="276"/>
      <c r="AL366" s="276" t="s">
        <v>19</v>
      </c>
      <c r="AM366" s="276"/>
      <c r="AN366" s="276"/>
      <c r="AO366" s="280"/>
      <c r="AP366" s="997" t="s">
        <v>275</v>
      </c>
      <c r="AQ366" s="997"/>
      <c r="AR366" s="997"/>
      <c r="AS366" s="997"/>
      <c r="AT366" s="997"/>
      <c r="AU366" s="997"/>
      <c r="AV366" s="997"/>
      <c r="AW366" s="997"/>
      <c r="AX366" s="997"/>
      <c r="AY366" s="34">
        <f>$AY$364</f>
        <v>0</v>
      </c>
    </row>
    <row r="367" spans="1:51" ht="26.25" customHeight="1" x14ac:dyDescent="0.15">
      <c r="A367" s="1000">
        <v>1</v>
      </c>
      <c r="B367" s="1000">
        <v>1</v>
      </c>
      <c r="C367" s="271"/>
      <c r="D367" s="271"/>
      <c r="E367" s="271"/>
      <c r="F367" s="271"/>
      <c r="G367" s="271"/>
      <c r="H367" s="271"/>
      <c r="I367" s="271"/>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71"/>
      <c r="D368" s="271"/>
      <c r="E368" s="271"/>
      <c r="F368" s="271"/>
      <c r="G368" s="271"/>
      <c r="H368" s="271"/>
      <c r="I368" s="271"/>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71"/>
      <c r="D369" s="271"/>
      <c r="E369" s="271"/>
      <c r="F369" s="271"/>
      <c r="G369" s="271"/>
      <c r="H369" s="271"/>
      <c r="I369" s="271"/>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71"/>
      <c r="D370" s="271"/>
      <c r="E370" s="271"/>
      <c r="F370" s="271"/>
      <c r="G370" s="271"/>
      <c r="H370" s="271"/>
      <c r="I370" s="271"/>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71"/>
      <c r="D371" s="271"/>
      <c r="E371" s="271"/>
      <c r="F371" s="271"/>
      <c r="G371" s="271"/>
      <c r="H371" s="271"/>
      <c r="I371" s="271"/>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71"/>
      <c r="D372" s="271"/>
      <c r="E372" s="271"/>
      <c r="F372" s="271"/>
      <c r="G372" s="271"/>
      <c r="H372" s="271"/>
      <c r="I372" s="271"/>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71"/>
      <c r="D373" s="271"/>
      <c r="E373" s="271"/>
      <c r="F373" s="271"/>
      <c r="G373" s="271"/>
      <c r="H373" s="271"/>
      <c r="I373" s="271"/>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71"/>
      <c r="D374" s="271"/>
      <c r="E374" s="271"/>
      <c r="F374" s="271"/>
      <c r="G374" s="271"/>
      <c r="H374" s="271"/>
      <c r="I374" s="271"/>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71"/>
      <c r="D375" s="271"/>
      <c r="E375" s="271"/>
      <c r="F375" s="271"/>
      <c r="G375" s="271"/>
      <c r="H375" s="271"/>
      <c r="I375" s="271"/>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71"/>
      <c r="D376" s="271"/>
      <c r="E376" s="271"/>
      <c r="F376" s="271"/>
      <c r="G376" s="271"/>
      <c r="H376" s="271"/>
      <c r="I376" s="271"/>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71"/>
      <c r="D377" s="271"/>
      <c r="E377" s="271"/>
      <c r="F377" s="271"/>
      <c r="G377" s="271"/>
      <c r="H377" s="271"/>
      <c r="I377" s="271"/>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71"/>
      <c r="D378" s="271"/>
      <c r="E378" s="271"/>
      <c r="F378" s="271"/>
      <c r="G378" s="271"/>
      <c r="H378" s="271"/>
      <c r="I378" s="271"/>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71"/>
      <c r="D396" s="271"/>
      <c r="E396" s="271"/>
      <c r="F396" s="271"/>
      <c r="G396" s="271"/>
      <c r="H396" s="271"/>
      <c r="I396" s="271"/>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998" t="s">
        <v>274</v>
      </c>
      <c r="K399" s="999"/>
      <c r="L399" s="999"/>
      <c r="M399" s="999"/>
      <c r="N399" s="999"/>
      <c r="O399" s="999"/>
      <c r="P399" s="134" t="s">
        <v>25</v>
      </c>
      <c r="Q399" s="134"/>
      <c r="R399" s="134"/>
      <c r="S399" s="134"/>
      <c r="T399" s="134"/>
      <c r="U399" s="134"/>
      <c r="V399" s="134"/>
      <c r="W399" s="134"/>
      <c r="X399" s="134"/>
      <c r="Y399" s="278" t="s">
        <v>319</v>
      </c>
      <c r="Z399" s="279"/>
      <c r="AA399" s="279"/>
      <c r="AB399" s="279"/>
      <c r="AC399" s="998" t="s">
        <v>310</v>
      </c>
      <c r="AD399" s="998"/>
      <c r="AE399" s="998"/>
      <c r="AF399" s="998"/>
      <c r="AG399" s="998"/>
      <c r="AH399" s="278" t="s">
        <v>236</v>
      </c>
      <c r="AI399" s="276"/>
      <c r="AJ399" s="276"/>
      <c r="AK399" s="276"/>
      <c r="AL399" s="276" t="s">
        <v>19</v>
      </c>
      <c r="AM399" s="276"/>
      <c r="AN399" s="276"/>
      <c r="AO399" s="280"/>
      <c r="AP399" s="997" t="s">
        <v>275</v>
      </c>
      <c r="AQ399" s="997"/>
      <c r="AR399" s="997"/>
      <c r="AS399" s="997"/>
      <c r="AT399" s="997"/>
      <c r="AU399" s="997"/>
      <c r="AV399" s="997"/>
      <c r="AW399" s="997"/>
      <c r="AX399" s="997"/>
      <c r="AY399" s="34">
        <f>$AY$397</f>
        <v>0</v>
      </c>
    </row>
    <row r="400" spans="1:51" ht="26.25" customHeight="1" x14ac:dyDescent="0.15">
      <c r="A400" s="1000">
        <v>1</v>
      </c>
      <c r="B400" s="1000">
        <v>1</v>
      </c>
      <c r="C400" s="271"/>
      <c r="D400" s="271"/>
      <c r="E400" s="271"/>
      <c r="F400" s="271"/>
      <c r="G400" s="271"/>
      <c r="H400" s="271"/>
      <c r="I400" s="271"/>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71"/>
      <c r="D401" s="271"/>
      <c r="E401" s="271"/>
      <c r="F401" s="271"/>
      <c r="G401" s="271"/>
      <c r="H401" s="271"/>
      <c r="I401" s="271"/>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71"/>
      <c r="D402" s="271"/>
      <c r="E402" s="271"/>
      <c r="F402" s="271"/>
      <c r="G402" s="271"/>
      <c r="H402" s="271"/>
      <c r="I402" s="271"/>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71"/>
      <c r="D403" s="271"/>
      <c r="E403" s="271"/>
      <c r="F403" s="271"/>
      <c r="G403" s="271"/>
      <c r="H403" s="271"/>
      <c r="I403" s="271"/>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71"/>
      <c r="D404" s="271"/>
      <c r="E404" s="271"/>
      <c r="F404" s="271"/>
      <c r="G404" s="271"/>
      <c r="H404" s="271"/>
      <c r="I404" s="271"/>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71"/>
      <c r="D405" s="271"/>
      <c r="E405" s="271"/>
      <c r="F405" s="271"/>
      <c r="G405" s="271"/>
      <c r="H405" s="271"/>
      <c r="I405" s="271"/>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71"/>
      <c r="D406" s="271"/>
      <c r="E406" s="271"/>
      <c r="F406" s="271"/>
      <c r="G406" s="271"/>
      <c r="H406" s="271"/>
      <c r="I406" s="271"/>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71"/>
      <c r="D407" s="271"/>
      <c r="E407" s="271"/>
      <c r="F407" s="271"/>
      <c r="G407" s="271"/>
      <c r="H407" s="271"/>
      <c r="I407" s="271"/>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71"/>
      <c r="D408" s="271"/>
      <c r="E408" s="271"/>
      <c r="F408" s="271"/>
      <c r="G408" s="271"/>
      <c r="H408" s="271"/>
      <c r="I408" s="271"/>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71"/>
      <c r="D429" s="271"/>
      <c r="E429" s="271"/>
      <c r="F429" s="271"/>
      <c r="G429" s="271"/>
      <c r="H429" s="271"/>
      <c r="I429" s="271"/>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998" t="s">
        <v>274</v>
      </c>
      <c r="K432" s="999"/>
      <c r="L432" s="999"/>
      <c r="M432" s="999"/>
      <c r="N432" s="999"/>
      <c r="O432" s="999"/>
      <c r="P432" s="134" t="s">
        <v>25</v>
      </c>
      <c r="Q432" s="134"/>
      <c r="R432" s="134"/>
      <c r="S432" s="134"/>
      <c r="T432" s="134"/>
      <c r="U432" s="134"/>
      <c r="V432" s="134"/>
      <c r="W432" s="134"/>
      <c r="X432" s="134"/>
      <c r="Y432" s="278" t="s">
        <v>319</v>
      </c>
      <c r="Z432" s="279"/>
      <c r="AA432" s="279"/>
      <c r="AB432" s="279"/>
      <c r="AC432" s="998" t="s">
        <v>310</v>
      </c>
      <c r="AD432" s="998"/>
      <c r="AE432" s="998"/>
      <c r="AF432" s="998"/>
      <c r="AG432" s="998"/>
      <c r="AH432" s="278" t="s">
        <v>236</v>
      </c>
      <c r="AI432" s="276"/>
      <c r="AJ432" s="276"/>
      <c r="AK432" s="276"/>
      <c r="AL432" s="276" t="s">
        <v>19</v>
      </c>
      <c r="AM432" s="276"/>
      <c r="AN432" s="276"/>
      <c r="AO432" s="280"/>
      <c r="AP432" s="997" t="s">
        <v>275</v>
      </c>
      <c r="AQ432" s="997"/>
      <c r="AR432" s="997"/>
      <c r="AS432" s="997"/>
      <c r="AT432" s="997"/>
      <c r="AU432" s="997"/>
      <c r="AV432" s="997"/>
      <c r="AW432" s="997"/>
      <c r="AX432" s="997"/>
      <c r="AY432" s="34">
        <f>$AY$430</f>
        <v>0</v>
      </c>
    </row>
    <row r="433" spans="1:51" ht="26.25" customHeight="1" x14ac:dyDescent="0.15">
      <c r="A433" s="1000">
        <v>1</v>
      </c>
      <c r="B433" s="1000">
        <v>1</v>
      </c>
      <c r="C433" s="271"/>
      <c r="D433" s="271"/>
      <c r="E433" s="271"/>
      <c r="F433" s="271"/>
      <c r="G433" s="271"/>
      <c r="H433" s="271"/>
      <c r="I433" s="271"/>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71"/>
      <c r="D434" s="271"/>
      <c r="E434" s="271"/>
      <c r="F434" s="271"/>
      <c r="G434" s="271"/>
      <c r="H434" s="271"/>
      <c r="I434" s="271"/>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71"/>
      <c r="D435" s="271"/>
      <c r="E435" s="271"/>
      <c r="F435" s="271"/>
      <c r="G435" s="271"/>
      <c r="H435" s="271"/>
      <c r="I435" s="271"/>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71"/>
      <c r="D436" s="271"/>
      <c r="E436" s="271"/>
      <c r="F436" s="271"/>
      <c r="G436" s="271"/>
      <c r="H436" s="271"/>
      <c r="I436" s="271"/>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71"/>
      <c r="D437" s="271"/>
      <c r="E437" s="271"/>
      <c r="F437" s="271"/>
      <c r="G437" s="271"/>
      <c r="H437" s="271"/>
      <c r="I437" s="271"/>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71"/>
      <c r="D438" s="271"/>
      <c r="E438" s="271"/>
      <c r="F438" s="271"/>
      <c r="G438" s="271"/>
      <c r="H438" s="271"/>
      <c r="I438" s="271"/>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71"/>
      <c r="D439" s="271"/>
      <c r="E439" s="271"/>
      <c r="F439" s="271"/>
      <c r="G439" s="271"/>
      <c r="H439" s="271"/>
      <c r="I439" s="271"/>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71"/>
      <c r="D440" s="271"/>
      <c r="E440" s="271"/>
      <c r="F440" s="271"/>
      <c r="G440" s="271"/>
      <c r="H440" s="271"/>
      <c r="I440" s="271"/>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71"/>
      <c r="D441" s="271"/>
      <c r="E441" s="271"/>
      <c r="F441" s="271"/>
      <c r="G441" s="271"/>
      <c r="H441" s="271"/>
      <c r="I441" s="271"/>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71"/>
      <c r="D442" s="271"/>
      <c r="E442" s="271"/>
      <c r="F442" s="271"/>
      <c r="G442" s="271"/>
      <c r="H442" s="271"/>
      <c r="I442" s="271"/>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71"/>
      <c r="D443" s="271"/>
      <c r="E443" s="271"/>
      <c r="F443" s="271"/>
      <c r="G443" s="271"/>
      <c r="H443" s="271"/>
      <c r="I443" s="271"/>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71"/>
      <c r="D444" s="271"/>
      <c r="E444" s="271"/>
      <c r="F444" s="271"/>
      <c r="G444" s="271"/>
      <c r="H444" s="271"/>
      <c r="I444" s="271"/>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71"/>
      <c r="D445" s="271"/>
      <c r="E445" s="271"/>
      <c r="F445" s="271"/>
      <c r="G445" s="271"/>
      <c r="H445" s="271"/>
      <c r="I445" s="271"/>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71"/>
      <c r="D446" s="271"/>
      <c r="E446" s="271"/>
      <c r="F446" s="271"/>
      <c r="G446" s="271"/>
      <c r="H446" s="271"/>
      <c r="I446" s="271"/>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71"/>
      <c r="D447" s="271"/>
      <c r="E447" s="271"/>
      <c r="F447" s="271"/>
      <c r="G447" s="271"/>
      <c r="H447" s="271"/>
      <c r="I447" s="271"/>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71"/>
      <c r="D448" s="271"/>
      <c r="E448" s="271"/>
      <c r="F448" s="271"/>
      <c r="G448" s="271"/>
      <c r="H448" s="271"/>
      <c r="I448" s="271"/>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71"/>
      <c r="D449" s="271"/>
      <c r="E449" s="271"/>
      <c r="F449" s="271"/>
      <c r="G449" s="271"/>
      <c r="H449" s="271"/>
      <c r="I449" s="271"/>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71"/>
      <c r="D450" s="271"/>
      <c r="E450" s="271"/>
      <c r="F450" s="271"/>
      <c r="G450" s="271"/>
      <c r="H450" s="271"/>
      <c r="I450" s="271"/>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71"/>
      <c r="D451" s="271"/>
      <c r="E451" s="271"/>
      <c r="F451" s="271"/>
      <c r="G451" s="271"/>
      <c r="H451" s="271"/>
      <c r="I451" s="271"/>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71"/>
      <c r="D452" s="271"/>
      <c r="E452" s="271"/>
      <c r="F452" s="271"/>
      <c r="G452" s="271"/>
      <c r="H452" s="271"/>
      <c r="I452" s="271"/>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71"/>
      <c r="D453" s="271"/>
      <c r="E453" s="271"/>
      <c r="F453" s="271"/>
      <c r="G453" s="271"/>
      <c r="H453" s="271"/>
      <c r="I453" s="271"/>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71"/>
      <c r="D454" s="271"/>
      <c r="E454" s="271"/>
      <c r="F454" s="271"/>
      <c r="G454" s="271"/>
      <c r="H454" s="271"/>
      <c r="I454" s="271"/>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71"/>
      <c r="D455" s="271"/>
      <c r="E455" s="271"/>
      <c r="F455" s="271"/>
      <c r="G455" s="271"/>
      <c r="H455" s="271"/>
      <c r="I455" s="271"/>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71"/>
      <c r="D456" s="271"/>
      <c r="E456" s="271"/>
      <c r="F456" s="271"/>
      <c r="G456" s="271"/>
      <c r="H456" s="271"/>
      <c r="I456" s="271"/>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71"/>
      <c r="D457" s="271"/>
      <c r="E457" s="271"/>
      <c r="F457" s="271"/>
      <c r="G457" s="271"/>
      <c r="H457" s="271"/>
      <c r="I457" s="271"/>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71"/>
      <c r="D458" s="271"/>
      <c r="E458" s="271"/>
      <c r="F458" s="271"/>
      <c r="G458" s="271"/>
      <c r="H458" s="271"/>
      <c r="I458" s="271"/>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71"/>
      <c r="D459" s="271"/>
      <c r="E459" s="271"/>
      <c r="F459" s="271"/>
      <c r="G459" s="271"/>
      <c r="H459" s="271"/>
      <c r="I459" s="271"/>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71"/>
      <c r="D460" s="271"/>
      <c r="E460" s="271"/>
      <c r="F460" s="271"/>
      <c r="G460" s="271"/>
      <c r="H460" s="271"/>
      <c r="I460" s="271"/>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71"/>
      <c r="D461" s="271"/>
      <c r="E461" s="271"/>
      <c r="F461" s="271"/>
      <c r="G461" s="271"/>
      <c r="H461" s="271"/>
      <c r="I461" s="271"/>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71"/>
      <c r="D462" s="271"/>
      <c r="E462" s="271"/>
      <c r="F462" s="271"/>
      <c r="G462" s="271"/>
      <c r="H462" s="271"/>
      <c r="I462" s="271"/>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998" t="s">
        <v>274</v>
      </c>
      <c r="K465" s="999"/>
      <c r="L465" s="999"/>
      <c r="M465" s="999"/>
      <c r="N465" s="999"/>
      <c r="O465" s="999"/>
      <c r="P465" s="134" t="s">
        <v>25</v>
      </c>
      <c r="Q465" s="134"/>
      <c r="R465" s="134"/>
      <c r="S465" s="134"/>
      <c r="T465" s="134"/>
      <c r="U465" s="134"/>
      <c r="V465" s="134"/>
      <c r="W465" s="134"/>
      <c r="X465" s="134"/>
      <c r="Y465" s="278" t="s">
        <v>319</v>
      </c>
      <c r="Z465" s="279"/>
      <c r="AA465" s="279"/>
      <c r="AB465" s="279"/>
      <c r="AC465" s="998" t="s">
        <v>310</v>
      </c>
      <c r="AD465" s="998"/>
      <c r="AE465" s="998"/>
      <c r="AF465" s="998"/>
      <c r="AG465" s="998"/>
      <c r="AH465" s="278" t="s">
        <v>236</v>
      </c>
      <c r="AI465" s="276"/>
      <c r="AJ465" s="276"/>
      <c r="AK465" s="276"/>
      <c r="AL465" s="276" t="s">
        <v>19</v>
      </c>
      <c r="AM465" s="276"/>
      <c r="AN465" s="276"/>
      <c r="AO465" s="280"/>
      <c r="AP465" s="997" t="s">
        <v>275</v>
      </c>
      <c r="AQ465" s="997"/>
      <c r="AR465" s="997"/>
      <c r="AS465" s="997"/>
      <c r="AT465" s="997"/>
      <c r="AU465" s="997"/>
      <c r="AV465" s="997"/>
      <c r="AW465" s="997"/>
      <c r="AX465" s="997"/>
      <c r="AY465" s="34">
        <f>$AY$463</f>
        <v>0</v>
      </c>
    </row>
    <row r="466" spans="1:51" ht="26.25" customHeight="1" x14ac:dyDescent="0.15">
      <c r="A466" s="1000">
        <v>1</v>
      </c>
      <c r="B466" s="1000">
        <v>1</v>
      </c>
      <c r="C466" s="271"/>
      <c r="D466" s="271"/>
      <c r="E466" s="271"/>
      <c r="F466" s="271"/>
      <c r="G466" s="271"/>
      <c r="H466" s="271"/>
      <c r="I466" s="271"/>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71"/>
      <c r="D467" s="271"/>
      <c r="E467" s="271"/>
      <c r="F467" s="271"/>
      <c r="G467" s="271"/>
      <c r="H467" s="271"/>
      <c r="I467" s="271"/>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71"/>
      <c r="D468" s="271"/>
      <c r="E468" s="271"/>
      <c r="F468" s="271"/>
      <c r="G468" s="271"/>
      <c r="H468" s="271"/>
      <c r="I468" s="271"/>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71"/>
      <c r="D469" s="271"/>
      <c r="E469" s="271"/>
      <c r="F469" s="271"/>
      <c r="G469" s="271"/>
      <c r="H469" s="271"/>
      <c r="I469" s="271"/>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71"/>
      <c r="D470" s="271"/>
      <c r="E470" s="271"/>
      <c r="F470" s="271"/>
      <c r="G470" s="271"/>
      <c r="H470" s="271"/>
      <c r="I470" s="271"/>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71"/>
      <c r="D471" s="271"/>
      <c r="E471" s="271"/>
      <c r="F471" s="271"/>
      <c r="G471" s="271"/>
      <c r="H471" s="271"/>
      <c r="I471" s="271"/>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71"/>
      <c r="D472" s="271"/>
      <c r="E472" s="271"/>
      <c r="F472" s="271"/>
      <c r="G472" s="271"/>
      <c r="H472" s="271"/>
      <c r="I472" s="271"/>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71"/>
      <c r="D473" s="271"/>
      <c r="E473" s="271"/>
      <c r="F473" s="271"/>
      <c r="G473" s="271"/>
      <c r="H473" s="271"/>
      <c r="I473" s="271"/>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71"/>
      <c r="D474" s="271"/>
      <c r="E474" s="271"/>
      <c r="F474" s="271"/>
      <c r="G474" s="271"/>
      <c r="H474" s="271"/>
      <c r="I474" s="271"/>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71"/>
      <c r="D479" s="271"/>
      <c r="E479" s="271"/>
      <c r="F479" s="271"/>
      <c r="G479" s="271"/>
      <c r="H479" s="271"/>
      <c r="I479" s="271"/>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71"/>
      <c r="D480" s="271"/>
      <c r="E480" s="271"/>
      <c r="F480" s="271"/>
      <c r="G480" s="271"/>
      <c r="H480" s="271"/>
      <c r="I480" s="271"/>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71"/>
      <c r="D481" s="271"/>
      <c r="E481" s="271"/>
      <c r="F481" s="271"/>
      <c r="G481" s="271"/>
      <c r="H481" s="271"/>
      <c r="I481" s="271"/>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71"/>
      <c r="D482" s="271"/>
      <c r="E482" s="271"/>
      <c r="F482" s="271"/>
      <c r="G482" s="271"/>
      <c r="H482" s="271"/>
      <c r="I482" s="271"/>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71"/>
      <c r="D483" s="271"/>
      <c r="E483" s="271"/>
      <c r="F483" s="271"/>
      <c r="G483" s="271"/>
      <c r="H483" s="271"/>
      <c r="I483" s="271"/>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71"/>
      <c r="D484" s="271"/>
      <c r="E484" s="271"/>
      <c r="F484" s="271"/>
      <c r="G484" s="271"/>
      <c r="H484" s="271"/>
      <c r="I484" s="271"/>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71"/>
      <c r="D485" s="271"/>
      <c r="E485" s="271"/>
      <c r="F485" s="271"/>
      <c r="G485" s="271"/>
      <c r="H485" s="271"/>
      <c r="I485" s="271"/>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71"/>
      <c r="D486" s="271"/>
      <c r="E486" s="271"/>
      <c r="F486" s="271"/>
      <c r="G486" s="271"/>
      <c r="H486" s="271"/>
      <c r="I486" s="271"/>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71"/>
      <c r="D487" s="271"/>
      <c r="E487" s="271"/>
      <c r="F487" s="271"/>
      <c r="G487" s="271"/>
      <c r="H487" s="271"/>
      <c r="I487" s="271"/>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71"/>
      <c r="D488" s="271"/>
      <c r="E488" s="271"/>
      <c r="F488" s="271"/>
      <c r="G488" s="271"/>
      <c r="H488" s="271"/>
      <c r="I488" s="271"/>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71"/>
      <c r="D495" s="271"/>
      <c r="E495" s="271"/>
      <c r="F495" s="271"/>
      <c r="G495" s="271"/>
      <c r="H495" s="271"/>
      <c r="I495" s="271"/>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998" t="s">
        <v>274</v>
      </c>
      <c r="K498" s="999"/>
      <c r="L498" s="999"/>
      <c r="M498" s="999"/>
      <c r="N498" s="999"/>
      <c r="O498" s="999"/>
      <c r="P498" s="134" t="s">
        <v>25</v>
      </c>
      <c r="Q498" s="134"/>
      <c r="R498" s="134"/>
      <c r="S498" s="134"/>
      <c r="T498" s="134"/>
      <c r="U498" s="134"/>
      <c r="V498" s="134"/>
      <c r="W498" s="134"/>
      <c r="X498" s="134"/>
      <c r="Y498" s="278" t="s">
        <v>319</v>
      </c>
      <c r="Z498" s="279"/>
      <c r="AA498" s="279"/>
      <c r="AB498" s="279"/>
      <c r="AC498" s="998" t="s">
        <v>310</v>
      </c>
      <c r="AD498" s="998"/>
      <c r="AE498" s="998"/>
      <c r="AF498" s="998"/>
      <c r="AG498" s="998"/>
      <c r="AH498" s="278" t="s">
        <v>236</v>
      </c>
      <c r="AI498" s="276"/>
      <c r="AJ498" s="276"/>
      <c r="AK498" s="276"/>
      <c r="AL498" s="276" t="s">
        <v>19</v>
      </c>
      <c r="AM498" s="276"/>
      <c r="AN498" s="276"/>
      <c r="AO498" s="280"/>
      <c r="AP498" s="997" t="s">
        <v>275</v>
      </c>
      <c r="AQ498" s="997"/>
      <c r="AR498" s="997"/>
      <c r="AS498" s="997"/>
      <c r="AT498" s="997"/>
      <c r="AU498" s="997"/>
      <c r="AV498" s="997"/>
      <c r="AW498" s="997"/>
      <c r="AX498" s="997"/>
      <c r="AY498" s="34">
        <f>$AY$496</f>
        <v>0</v>
      </c>
    </row>
    <row r="499" spans="1:51" ht="26.25" customHeight="1" x14ac:dyDescent="0.15">
      <c r="A499" s="1000">
        <v>1</v>
      </c>
      <c r="B499" s="1000">
        <v>1</v>
      </c>
      <c r="C499" s="271"/>
      <c r="D499" s="271"/>
      <c r="E499" s="271"/>
      <c r="F499" s="271"/>
      <c r="G499" s="271"/>
      <c r="H499" s="271"/>
      <c r="I499" s="271"/>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71"/>
      <c r="D500" s="271"/>
      <c r="E500" s="271"/>
      <c r="F500" s="271"/>
      <c r="G500" s="271"/>
      <c r="H500" s="271"/>
      <c r="I500" s="271"/>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71"/>
      <c r="D501" s="271"/>
      <c r="E501" s="271"/>
      <c r="F501" s="271"/>
      <c r="G501" s="271"/>
      <c r="H501" s="271"/>
      <c r="I501" s="271"/>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71"/>
      <c r="D502" s="271"/>
      <c r="E502" s="271"/>
      <c r="F502" s="271"/>
      <c r="G502" s="271"/>
      <c r="H502" s="271"/>
      <c r="I502" s="271"/>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71"/>
      <c r="D503" s="271"/>
      <c r="E503" s="271"/>
      <c r="F503" s="271"/>
      <c r="G503" s="271"/>
      <c r="H503" s="271"/>
      <c r="I503" s="271"/>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71"/>
      <c r="D504" s="271"/>
      <c r="E504" s="271"/>
      <c r="F504" s="271"/>
      <c r="G504" s="271"/>
      <c r="H504" s="271"/>
      <c r="I504" s="271"/>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71"/>
      <c r="D505" s="271"/>
      <c r="E505" s="271"/>
      <c r="F505" s="271"/>
      <c r="G505" s="271"/>
      <c r="H505" s="271"/>
      <c r="I505" s="271"/>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71"/>
      <c r="D506" s="271"/>
      <c r="E506" s="271"/>
      <c r="F506" s="271"/>
      <c r="G506" s="271"/>
      <c r="H506" s="271"/>
      <c r="I506" s="271"/>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71"/>
      <c r="D507" s="271"/>
      <c r="E507" s="271"/>
      <c r="F507" s="271"/>
      <c r="G507" s="271"/>
      <c r="H507" s="271"/>
      <c r="I507" s="271"/>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71"/>
      <c r="D528" s="271"/>
      <c r="E528" s="271"/>
      <c r="F528" s="271"/>
      <c r="G528" s="271"/>
      <c r="H528" s="271"/>
      <c r="I528" s="271"/>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998" t="s">
        <v>274</v>
      </c>
      <c r="K531" s="999"/>
      <c r="L531" s="999"/>
      <c r="M531" s="999"/>
      <c r="N531" s="999"/>
      <c r="O531" s="999"/>
      <c r="P531" s="134" t="s">
        <v>25</v>
      </c>
      <c r="Q531" s="134"/>
      <c r="R531" s="134"/>
      <c r="S531" s="134"/>
      <c r="T531" s="134"/>
      <c r="U531" s="134"/>
      <c r="V531" s="134"/>
      <c r="W531" s="134"/>
      <c r="X531" s="134"/>
      <c r="Y531" s="278" t="s">
        <v>319</v>
      </c>
      <c r="Z531" s="279"/>
      <c r="AA531" s="279"/>
      <c r="AB531" s="279"/>
      <c r="AC531" s="998" t="s">
        <v>310</v>
      </c>
      <c r="AD531" s="998"/>
      <c r="AE531" s="998"/>
      <c r="AF531" s="998"/>
      <c r="AG531" s="998"/>
      <c r="AH531" s="278" t="s">
        <v>236</v>
      </c>
      <c r="AI531" s="276"/>
      <c r="AJ531" s="276"/>
      <c r="AK531" s="276"/>
      <c r="AL531" s="276" t="s">
        <v>19</v>
      </c>
      <c r="AM531" s="276"/>
      <c r="AN531" s="276"/>
      <c r="AO531" s="280"/>
      <c r="AP531" s="997" t="s">
        <v>275</v>
      </c>
      <c r="AQ531" s="997"/>
      <c r="AR531" s="997"/>
      <c r="AS531" s="997"/>
      <c r="AT531" s="997"/>
      <c r="AU531" s="997"/>
      <c r="AV531" s="997"/>
      <c r="AW531" s="997"/>
      <c r="AX531" s="997"/>
      <c r="AY531" s="34">
        <f>$AY$529</f>
        <v>0</v>
      </c>
    </row>
    <row r="532" spans="1:51" ht="26.25" customHeight="1" x14ac:dyDescent="0.15">
      <c r="A532" s="1000">
        <v>1</v>
      </c>
      <c r="B532" s="1000">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71"/>
      <c r="D533" s="271"/>
      <c r="E533" s="271"/>
      <c r="F533" s="271"/>
      <c r="G533" s="271"/>
      <c r="H533" s="271"/>
      <c r="I533" s="271"/>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71"/>
      <c r="D534" s="271"/>
      <c r="E534" s="271"/>
      <c r="F534" s="271"/>
      <c r="G534" s="271"/>
      <c r="H534" s="271"/>
      <c r="I534" s="271"/>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71"/>
      <c r="D561" s="271"/>
      <c r="E561" s="271"/>
      <c r="F561" s="271"/>
      <c r="G561" s="271"/>
      <c r="H561" s="271"/>
      <c r="I561" s="271"/>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998" t="s">
        <v>274</v>
      </c>
      <c r="K564" s="999"/>
      <c r="L564" s="999"/>
      <c r="M564" s="999"/>
      <c r="N564" s="999"/>
      <c r="O564" s="999"/>
      <c r="P564" s="134" t="s">
        <v>25</v>
      </c>
      <c r="Q564" s="134"/>
      <c r="R564" s="134"/>
      <c r="S564" s="134"/>
      <c r="T564" s="134"/>
      <c r="U564" s="134"/>
      <c r="V564" s="134"/>
      <c r="W564" s="134"/>
      <c r="X564" s="134"/>
      <c r="Y564" s="278" t="s">
        <v>319</v>
      </c>
      <c r="Z564" s="279"/>
      <c r="AA564" s="279"/>
      <c r="AB564" s="279"/>
      <c r="AC564" s="998" t="s">
        <v>310</v>
      </c>
      <c r="AD564" s="998"/>
      <c r="AE564" s="998"/>
      <c r="AF564" s="998"/>
      <c r="AG564" s="998"/>
      <c r="AH564" s="278" t="s">
        <v>236</v>
      </c>
      <c r="AI564" s="276"/>
      <c r="AJ564" s="276"/>
      <c r="AK564" s="276"/>
      <c r="AL564" s="276" t="s">
        <v>19</v>
      </c>
      <c r="AM564" s="276"/>
      <c r="AN564" s="276"/>
      <c r="AO564" s="280"/>
      <c r="AP564" s="997" t="s">
        <v>275</v>
      </c>
      <c r="AQ564" s="997"/>
      <c r="AR564" s="997"/>
      <c r="AS564" s="997"/>
      <c r="AT564" s="997"/>
      <c r="AU564" s="997"/>
      <c r="AV564" s="997"/>
      <c r="AW564" s="997"/>
      <c r="AX564" s="997"/>
      <c r="AY564" s="34">
        <f>$AY$562</f>
        <v>0</v>
      </c>
    </row>
    <row r="565" spans="1:51" ht="26.25" customHeight="1" x14ac:dyDescent="0.15">
      <c r="A565" s="1000">
        <v>1</v>
      </c>
      <c r="B565" s="1000">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71"/>
      <c r="D566" s="271"/>
      <c r="E566" s="271"/>
      <c r="F566" s="271"/>
      <c r="G566" s="271"/>
      <c r="H566" s="271"/>
      <c r="I566" s="271"/>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71"/>
      <c r="D567" s="271"/>
      <c r="E567" s="271"/>
      <c r="F567" s="271"/>
      <c r="G567" s="271"/>
      <c r="H567" s="271"/>
      <c r="I567" s="271"/>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71"/>
      <c r="D594" s="271"/>
      <c r="E594" s="271"/>
      <c r="F594" s="271"/>
      <c r="G594" s="271"/>
      <c r="H594" s="271"/>
      <c r="I594" s="271"/>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998" t="s">
        <v>274</v>
      </c>
      <c r="K597" s="999"/>
      <c r="L597" s="999"/>
      <c r="M597" s="999"/>
      <c r="N597" s="999"/>
      <c r="O597" s="999"/>
      <c r="P597" s="134" t="s">
        <v>25</v>
      </c>
      <c r="Q597" s="134"/>
      <c r="R597" s="134"/>
      <c r="S597" s="134"/>
      <c r="T597" s="134"/>
      <c r="U597" s="134"/>
      <c r="V597" s="134"/>
      <c r="W597" s="134"/>
      <c r="X597" s="134"/>
      <c r="Y597" s="278" t="s">
        <v>319</v>
      </c>
      <c r="Z597" s="279"/>
      <c r="AA597" s="279"/>
      <c r="AB597" s="279"/>
      <c r="AC597" s="998" t="s">
        <v>310</v>
      </c>
      <c r="AD597" s="998"/>
      <c r="AE597" s="998"/>
      <c r="AF597" s="998"/>
      <c r="AG597" s="998"/>
      <c r="AH597" s="278" t="s">
        <v>236</v>
      </c>
      <c r="AI597" s="276"/>
      <c r="AJ597" s="276"/>
      <c r="AK597" s="276"/>
      <c r="AL597" s="276" t="s">
        <v>19</v>
      </c>
      <c r="AM597" s="276"/>
      <c r="AN597" s="276"/>
      <c r="AO597" s="280"/>
      <c r="AP597" s="997" t="s">
        <v>275</v>
      </c>
      <c r="AQ597" s="997"/>
      <c r="AR597" s="997"/>
      <c r="AS597" s="997"/>
      <c r="AT597" s="997"/>
      <c r="AU597" s="997"/>
      <c r="AV597" s="997"/>
      <c r="AW597" s="997"/>
      <c r="AX597" s="997"/>
      <c r="AY597" s="34">
        <f>$AY$595</f>
        <v>0</v>
      </c>
    </row>
    <row r="598" spans="1:51" ht="26.25" customHeight="1" x14ac:dyDescent="0.15">
      <c r="A598" s="1000">
        <v>1</v>
      </c>
      <c r="B598" s="1000">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71"/>
      <c r="D599" s="271"/>
      <c r="E599" s="271"/>
      <c r="F599" s="271"/>
      <c r="G599" s="271"/>
      <c r="H599" s="271"/>
      <c r="I599" s="271"/>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71"/>
      <c r="D600" s="271"/>
      <c r="E600" s="271"/>
      <c r="F600" s="271"/>
      <c r="G600" s="271"/>
      <c r="H600" s="271"/>
      <c r="I600" s="271"/>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71"/>
      <c r="D627" s="271"/>
      <c r="E627" s="271"/>
      <c r="F627" s="271"/>
      <c r="G627" s="271"/>
      <c r="H627" s="271"/>
      <c r="I627" s="271"/>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998" t="s">
        <v>274</v>
      </c>
      <c r="K630" s="999"/>
      <c r="L630" s="999"/>
      <c r="M630" s="999"/>
      <c r="N630" s="999"/>
      <c r="O630" s="999"/>
      <c r="P630" s="134" t="s">
        <v>25</v>
      </c>
      <c r="Q630" s="134"/>
      <c r="R630" s="134"/>
      <c r="S630" s="134"/>
      <c r="T630" s="134"/>
      <c r="U630" s="134"/>
      <c r="V630" s="134"/>
      <c r="W630" s="134"/>
      <c r="X630" s="134"/>
      <c r="Y630" s="278" t="s">
        <v>319</v>
      </c>
      <c r="Z630" s="279"/>
      <c r="AA630" s="279"/>
      <c r="AB630" s="279"/>
      <c r="AC630" s="998" t="s">
        <v>310</v>
      </c>
      <c r="AD630" s="998"/>
      <c r="AE630" s="998"/>
      <c r="AF630" s="998"/>
      <c r="AG630" s="998"/>
      <c r="AH630" s="278" t="s">
        <v>236</v>
      </c>
      <c r="AI630" s="276"/>
      <c r="AJ630" s="276"/>
      <c r="AK630" s="276"/>
      <c r="AL630" s="276" t="s">
        <v>19</v>
      </c>
      <c r="AM630" s="276"/>
      <c r="AN630" s="276"/>
      <c r="AO630" s="280"/>
      <c r="AP630" s="997" t="s">
        <v>275</v>
      </c>
      <c r="AQ630" s="997"/>
      <c r="AR630" s="997"/>
      <c r="AS630" s="997"/>
      <c r="AT630" s="997"/>
      <c r="AU630" s="997"/>
      <c r="AV630" s="997"/>
      <c r="AW630" s="997"/>
      <c r="AX630" s="997"/>
      <c r="AY630" s="34">
        <f>$AY$628</f>
        <v>0</v>
      </c>
    </row>
    <row r="631" spans="1:51" ht="26.25" customHeight="1" x14ac:dyDescent="0.15">
      <c r="A631" s="1000">
        <v>1</v>
      </c>
      <c r="B631" s="1000">
        <v>1</v>
      </c>
      <c r="C631" s="271"/>
      <c r="D631" s="271"/>
      <c r="E631" s="271"/>
      <c r="F631" s="271"/>
      <c r="G631" s="271"/>
      <c r="H631" s="271"/>
      <c r="I631" s="271"/>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71"/>
      <c r="D632" s="271"/>
      <c r="E632" s="271"/>
      <c r="F632" s="271"/>
      <c r="G632" s="271"/>
      <c r="H632" s="271"/>
      <c r="I632" s="271"/>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71"/>
      <c r="D633" s="271"/>
      <c r="E633" s="271"/>
      <c r="F633" s="271"/>
      <c r="G633" s="271"/>
      <c r="H633" s="271"/>
      <c r="I633" s="271"/>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71"/>
      <c r="D634" s="271"/>
      <c r="E634" s="271"/>
      <c r="F634" s="271"/>
      <c r="G634" s="271"/>
      <c r="H634" s="271"/>
      <c r="I634" s="271"/>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71"/>
      <c r="D635" s="271"/>
      <c r="E635" s="271"/>
      <c r="F635" s="271"/>
      <c r="G635" s="271"/>
      <c r="H635" s="271"/>
      <c r="I635" s="271"/>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71"/>
      <c r="D636" s="271"/>
      <c r="E636" s="271"/>
      <c r="F636" s="271"/>
      <c r="G636" s="271"/>
      <c r="H636" s="271"/>
      <c r="I636" s="271"/>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71"/>
      <c r="D637" s="271"/>
      <c r="E637" s="271"/>
      <c r="F637" s="271"/>
      <c r="G637" s="271"/>
      <c r="H637" s="271"/>
      <c r="I637" s="271"/>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71"/>
      <c r="D638" s="271"/>
      <c r="E638" s="271"/>
      <c r="F638" s="271"/>
      <c r="G638" s="271"/>
      <c r="H638" s="271"/>
      <c r="I638" s="271"/>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71"/>
      <c r="D639" s="271"/>
      <c r="E639" s="271"/>
      <c r="F639" s="271"/>
      <c r="G639" s="271"/>
      <c r="H639" s="271"/>
      <c r="I639" s="271"/>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71"/>
      <c r="D640" s="271"/>
      <c r="E640" s="271"/>
      <c r="F640" s="271"/>
      <c r="G640" s="271"/>
      <c r="H640" s="271"/>
      <c r="I640" s="271"/>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71"/>
      <c r="D641" s="271"/>
      <c r="E641" s="271"/>
      <c r="F641" s="271"/>
      <c r="G641" s="271"/>
      <c r="H641" s="271"/>
      <c r="I641" s="271"/>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71"/>
      <c r="D642" s="271"/>
      <c r="E642" s="271"/>
      <c r="F642" s="271"/>
      <c r="G642" s="271"/>
      <c r="H642" s="271"/>
      <c r="I642" s="271"/>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71"/>
      <c r="D643" s="271"/>
      <c r="E643" s="271"/>
      <c r="F643" s="271"/>
      <c r="G643" s="271"/>
      <c r="H643" s="271"/>
      <c r="I643" s="271"/>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71"/>
      <c r="D644" s="271"/>
      <c r="E644" s="271"/>
      <c r="F644" s="271"/>
      <c r="G644" s="271"/>
      <c r="H644" s="271"/>
      <c r="I644" s="271"/>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71"/>
      <c r="D645" s="271"/>
      <c r="E645" s="271"/>
      <c r="F645" s="271"/>
      <c r="G645" s="271"/>
      <c r="H645" s="271"/>
      <c r="I645" s="271"/>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71"/>
      <c r="D646" s="271"/>
      <c r="E646" s="271"/>
      <c r="F646" s="271"/>
      <c r="G646" s="271"/>
      <c r="H646" s="271"/>
      <c r="I646" s="271"/>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72"/>
      <c r="D647" s="271"/>
      <c r="E647" s="271"/>
      <c r="F647" s="271"/>
      <c r="G647" s="271"/>
      <c r="H647" s="271"/>
      <c r="I647" s="271"/>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71"/>
      <c r="D648" s="271"/>
      <c r="E648" s="271"/>
      <c r="F648" s="271"/>
      <c r="G648" s="271"/>
      <c r="H648" s="271"/>
      <c r="I648" s="271"/>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71"/>
      <c r="D649" s="271"/>
      <c r="E649" s="271"/>
      <c r="F649" s="271"/>
      <c r="G649" s="271"/>
      <c r="H649" s="271"/>
      <c r="I649" s="271"/>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71"/>
      <c r="D650" s="271"/>
      <c r="E650" s="271"/>
      <c r="F650" s="271"/>
      <c r="G650" s="271"/>
      <c r="H650" s="271"/>
      <c r="I650" s="271"/>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71"/>
      <c r="D651" s="271"/>
      <c r="E651" s="271"/>
      <c r="F651" s="271"/>
      <c r="G651" s="271"/>
      <c r="H651" s="271"/>
      <c r="I651" s="271"/>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71"/>
      <c r="D652" s="271"/>
      <c r="E652" s="271"/>
      <c r="F652" s="271"/>
      <c r="G652" s="271"/>
      <c r="H652" s="271"/>
      <c r="I652" s="271"/>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71"/>
      <c r="D653" s="271"/>
      <c r="E653" s="271"/>
      <c r="F653" s="271"/>
      <c r="G653" s="271"/>
      <c r="H653" s="271"/>
      <c r="I653" s="271"/>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71"/>
      <c r="D654" s="271"/>
      <c r="E654" s="271"/>
      <c r="F654" s="271"/>
      <c r="G654" s="271"/>
      <c r="H654" s="271"/>
      <c r="I654" s="271"/>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71"/>
      <c r="D655" s="271"/>
      <c r="E655" s="271"/>
      <c r="F655" s="271"/>
      <c r="G655" s="271"/>
      <c r="H655" s="271"/>
      <c r="I655" s="271"/>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71"/>
      <c r="D656" s="271"/>
      <c r="E656" s="271"/>
      <c r="F656" s="271"/>
      <c r="G656" s="271"/>
      <c r="H656" s="271"/>
      <c r="I656" s="271"/>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71"/>
      <c r="D657" s="271"/>
      <c r="E657" s="271"/>
      <c r="F657" s="271"/>
      <c r="G657" s="271"/>
      <c r="H657" s="271"/>
      <c r="I657" s="271"/>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71"/>
      <c r="D658" s="271"/>
      <c r="E658" s="271"/>
      <c r="F658" s="271"/>
      <c r="G658" s="271"/>
      <c r="H658" s="271"/>
      <c r="I658" s="271"/>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71"/>
      <c r="D659" s="271"/>
      <c r="E659" s="271"/>
      <c r="F659" s="271"/>
      <c r="G659" s="271"/>
      <c r="H659" s="271"/>
      <c r="I659" s="271"/>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71"/>
      <c r="D660" s="271"/>
      <c r="E660" s="271"/>
      <c r="F660" s="271"/>
      <c r="G660" s="271"/>
      <c r="H660" s="271"/>
      <c r="I660" s="271"/>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998" t="s">
        <v>274</v>
      </c>
      <c r="K663" s="999"/>
      <c r="L663" s="999"/>
      <c r="M663" s="999"/>
      <c r="N663" s="999"/>
      <c r="O663" s="999"/>
      <c r="P663" s="134" t="s">
        <v>25</v>
      </c>
      <c r="Q663" s="134"/>
      <c r="R663" s="134"/>
      <c r="S663" s="134"/>
      <c r="T663" s="134"/>
      <c r="U663" s="134"/>
      <c r="V663" s="134"/>
      <c r="W663" s="134"/>
      <c r="X663" s="134"/>
      <c r="Y663" s="278" t="s">
        <v>319</v>
      </c>
      <c r="Z663" s="279"/>
      <c r="AA663" s="279"/>
      <c r="AB663" s="279"/>
      <c r="AC663" s="998" t="s">
        <v>310</v>
      </c>
      <c r="AD663" s="998"/>
      <c r="AE663" s="998"/>
      <c r="AF663" s="998"/>
      <c r="AG663" s="998"/>
      <c r="AH663" s="278" t="s">
        <v>236</v>
      </c>
      <c r="AI663" s="276"/>
      <c r="AJ663" s="276"/>
      <c r="AK663" s="276"/>
      <c r="AL663" s="276" t="s">
        <v>19</v>
      </c>
      <c r="AM663" s="276"/>
      <c r="AN663" s="276"/>
      <c r="AO663" s="280"/>
      <c r="AP663" s="997" t="s">
        <v>275</v>
      </c>
      <c r="AQ663" s="997"/>
      <c r="AR663" s="997"/>
      <c r="AS663" s="997"/>
      <c r="AT663" s="997"/>
      <c r="AU663" s="997"/>
      <c r="AV663" s="997"/>
      <c r="AW663" s="997"/>
      <c r="AX663" s="997"/>
      <c r="AY663" s="34">
        <f>$AY$661</f>
        <v>0</v>
      </c>
    </row>
    <row r="664" spans="1:51" ht="26.25" customHeight="1" x14ac:dyDescent="0.15">
      <c r="A664" s="1000">
        <v>1</v>
      </c>
      <c r="B664" s="1000">
        <v>1</v>
      </c>
      <c r="C664" s="271"/>
      <c r="D664" s="271"/>
      <c r="E664" s="271"/>
      <c r="F664" s="271"/>
      <c r="G664" s="271"/>
      <c r="H664" s="271"/>
      <c r="I664" s="271"/>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71"/>
      <c r="D665" s="271"/>
      <c r="E665" s="271"/>
      <c r="F665" s="271"/>
      <c r="G665" s="271"/>
      <c r="H665" s="271"/>
      <c r="I665" s="271"/>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71"/>
      <c r="D666" s="271"/>
      <c r="E666" s="271"/>
      <c r="F666" s="271"/>
      <c r="G666" s="271"/>
      <c r="H666" s="271"/>
      <c r="I666" s="271"/>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71"/>
      <c r="D667" s="271"/>
      <c r="E667" s="271"/>
      <c r="F667" s="271"/>
      <c r="G667" s="271"/>
      <c r="H667" s="271"/>
      <c r="I667" s="271"/>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71"/>
      <c r="D668" s="271"/>
      <c r="E668" s="271"/>
      <c r="F668" s="271"/>
      <c r="G668" s="271"/>
      <c r="H668" s="271"/>
      <c r="I668" s="271"/>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71"/>
      <c r="D669" s="271"/>
      <c r="E669" s="271"/>
      <c r="F669" s="271"/>
      <c r="G669" s="271"/>
      <c r="H669" s="271"/>
      <c r="I669" s="271"/>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71"/>
      <c r="D670" s="271"/>
      <c r="E670" s="271"/>
      <c r="F670" s="271"/>
      <c r="G670" s="271"/>
      <c r="H670" s="271"/>
      <c r="I670" s="271"/>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71"/>
      <c r="D671" s="271"/>
      <c r="E671" s="271"/>
      <c r="F671" s="271"/>
      <c r="G671" s="271"/>
      <c r="H671" s="271"/>
      <c r="I671" s="271"/>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71"/>
      <c r="D672" s="271"/>
      <c r="E672" s="271"/>
      <c r="F672" s="271"/>
      <c r="G672" s="271"/>
      <c r="H672" s="271"/>
      <c r="I672" s="271"/>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71"/>
      <c r="D673" s="271"/>
      <c r="E673" s="271"/>
      <c r="F673" s="271"/>
      <c r="G673" s="271"/>
      <c r="H673" s="271"/>
      <c r="I673" s="271"/>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71"/>
      <c r="D674" s="271"/>
      <c r="E674" s="271"/>
      <c r="F674" s="271"/>
      <c r="G674" s="271"/>
      <c r="H674" s="271"/>
      <c r="I674" s="271"/>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71"/>
      <c r="D675" s="271"/>
      <c r="E675" s="271"/>
      <c r="F675" s="271"/>
      <c r="G675" s="271"/>
      <c r="H675" s="271"/>
      <c r="I675" s="271"/>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71"/>
      <c r="D676" s="271"/>
      <c r="E676" s="271"/>
      <c r="F676" s="271"/>
      <c r="G676" s="271"/>
      <c r="H676" s="271"/>
      <c r="I676" s="271"/>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71"/>
      <c r="D677" s="271"/>
      <c r="E677" s="271"/>
      <c r="F677" s="271"/>
      <c r="G677" s="271"/>
      <c r="H677" s="271"/>
      <c r="I677" s="271"/>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71"/>
      <c r="D678" s="271"/>
      <c r="E678" s="271"/>
      <c r="F678" s="271"/>
      <c r="G678" s="271"/>
      <c r="H678" s="271"/>
      <c r="I678" s="271"/>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71"/>
      <c r="D679" s="271"/>
      <c r="E679" s="271"/>
      <c r="F679" s="271"/>
      <c r="G679" s="271"/>
      <c r="H679" s="271"/>
      <c r="I679" s="271"/>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71"/>
      <c r="D680" s="271"/>
      <c r="E680" s="271"/>
      <c r="F680" s="271"/>
      <c r="G680" s="271"/>
      <c r="H680" s="271"/>
      <c r="I680" s="271"/>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71"/>
      <c r="D681" s="271"/>
      <c r="E681" s="271"/>
      <c r="F681" s="271"/>
      <c r="G681" s="271"/>
      <c r="H681" s="271"/>
      <c r="I681" s="271"/>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71"/>
      <c r="D682" s="271"/>
      <c r="E682" s="271"/>
      <c r="F682" s="271"/>
      <c r="G682" s="271"/>
      <c r="H682" s="271"/>
      <c r="I682" s="271"/>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71"/>
      <c r="D683" s="271"/>
      <c r="E683" s="271"/>
      <c r="F683" s="271"/>
      <c r="G683" s="271"/>
      <c r="H683" s="271"/>
      <c r="I683" s="271"/>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71"/>
      <c r="D684" s="271"/>
      <c r="E684" s="271"/>
      <c r="F684" s="271"/>
      <c r="G684" s="271"/>
      <c r="H684" s="271"/>
      <c r="I684" s="271"/>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71"/>
      <c r="D685" s="271"/>
      <c r="E685" s="271"/>
      <c r="F685" s="271"/>
      <c r="G685" s="271"/>
      <c r="H685" s="271"/>
      <c r="I685" s="271"/>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71"/>
      <c r="D686" s="271"/>
      <c r="E686" s="271"/>
      <c r="F686" s="271"/>
      <c r="G686" s="271"/>
      <c r="H686" s="271"/>
      <c r="I686" s="271"/>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71"/>
      <c r="D687" s="271"/>
      <c r="E687" s="271"/>
      <c r="F687" s="271"/>
      <c r="G687" s="271"/>
      <c r="H687" s="271"/>
      <c r="I687" s="271"/>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71"/>
      <c r="D688" s="271"/>
      <c r="E688" s="271"/>
      <c r="F688" s="271"/>
      <c r="G688" s="271"/>
      <c r="H688" s="271"/>
      <c r="I688" s="271"/>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71"/>
      <c r="D689" s="271"/>
      <c r="E689" s="271"/>
      <c r="F689" s="271"/>
      <c r="G689" s="271"/>
      <c r="H689" s="271"/>
      <c r="I689" s="271"/>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71"/>
      <c r="D690" s="271"/>
      <c r="E690" s="271"/>
      <c r="F690" s="271"/>
      <c r="G690" s="271"/>
      <c r="H690" s="271"/>
      <c r="I690" s="271"/>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71"/>
      <c r="D691" s="271"/>
      <c r="E691" s="271"/>
      <c r="F691" s="271"/>
      <c r="G691" s="271"/>
      <c r="H691" s="271"/>
      <c r="I691" s="271"/>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71"/>
      <c r="D692" s="271"/>
      <c r="E692" s="271"/>
      <c r="F692" s="271"/>
      <c r="G692" s="271"/>
      <c r="H692" s="271"/>
      <c r="I692" s="271"/>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71"/>
      <c r="D693" s="271"/>
      <c r="E693" s="271"/>
      <c r="F693" s="271"/>
      <c r="G693" s="271"/>
      <c r="H693" s="271"/>
      <c r="I693" s="271"/>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998" t="s">
        <v>274</v>
      </c>
      <c r="K696" s="999"/>
      <c r="L696" s="999"/>
      <c r="M696" s="999"/>
      <c r="N696" s="999"/>
      <c r="O696" s="999"/>
      <c r="P696" s="134" t="s">
        <v>25</v>
      </c>
      <c r="Q696" s="134"/>
      <c r="R696" s="134"/>
      <c r="S696" s="134"/>
      <c r="T696" s="134"/>
      <c r="U696" s="134"/>
      <c r="V696" s="134"/>
      <c r="W696" s="134"/>
      <c r="X696" s="134"/>
      <c r="Y696" s="278" t="s">
        <v>319</v>
      </c>
      <c r="Z696" s="279"/>
      <c r="AA696" s="279"/>
      <c r="AB696" s="279"/>
      <c r="AC696" s="998" t="s">
        <v>310</v>
      </c>
      <c r="AD696" s="998"/>
      <c r="AE696" s="998"/>
      <c r="AF696" s="998"/>
      <c r="AG696" s="998"/>
      <c r="AH696" s="278" t="s">
        <v>236</v>
      </c>
      <c r="AI696" s="276"/>
      <c r="AJ696" s="276"/>
      <c r="AK696" s="276"/>
      <c r="AL696" s="276" t="s">
        <v>19</v>
      </c>
      <c r="AM696" s="276"/>
      <c r="AN696" s="276"/>
      <c r="AO696" s="280"/>
      <c r="AP696" s="997" t="s">
        <v>275</v>
      </c>
      <c r="AQ696" s="997"/>
      <c r="AR696" s="997"/>
      <c r="AS696" s="997"/>
      <c r="AT696" s="997"/>
      <c r="AU696" s="997"/>
      <c r="AV696" s="997"/>
      <c r="AW696" s="997"/>
      <c r="AX696" s="997"/>
      <c r="AY696" s="34">
        <f>$AY$694</f>
        <v>0</v>
      </c>
    </row>
    <row r="697" spans="1:51" ht="26.25" customHeight="1" x14ac:dyDescent="0.15">
      <c r="A697" s="1000">
        <v>1</v>
      </c>
      <c r="B697" s="1000">
        <v>1</v>
      </c>
      <c r="C697" s="271"/>
      <c r="D697" s="271"/>
      <c r="E697" s="271"/>
      <c r="F697" s="271"/>
      <c r="G697" s="271"/>
      <c r="H697" s="271"/>
      <c r="I697" s="271"/>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71"/>
      <c r="D698" s="271"/>
      <c r="E698" s="271"/>
      <c r="F698" s="271"/>
      <c r="G698" s="271"/>
      <c r="H698" s="271"/>
      <c r="I698" s="271"/>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71"/>
      <c r="D699" s="271"/>
      <c r="E699" s="271"/>
      <c r="F699" s="271"/>
      <c r="G699" s="271"/>
      <c r="H699" s="271"/>
      <c r="I699" s="271"/>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71"/>
      <c r="D700" s="271"/>
      <c r="E700" s="271"/>
      <c r="F700" s="271"/>
      <c r="G700" s="271"/>
      <c r="H700" s="271"/>
      <c r="I700" s="271"/>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71"/>
      <c r="D701" s="271"/>
      <c r="E701" s="271"/>
      <c r="F701" s="271"/>
      <c r="G701" s="271"/>
      <c r="H701" s="271"/>
      <c r="I701" s="271"/>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71"/>
      <c r="D702" s="271"/>
      <c r="E702" s="271"/>
      <c r="F702" s="271"/>
      <c r="G702" s="271"/>
      <c r="H702" s="271"/>
      <c r="I702" s="271"/>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71"/>
      <c r="D703" s="271"/>
      <c r="E703" s="271"/>
      <c r="F703" s="271"/>
      <c r="G703" s="271"/>
      <c r="H703" s="271"/>
      <c r="I703" s="271"/>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71"/>
      <c r="D704" s="271"/>
      <c r="E704" s="271"/>
      <c r="F704" s="271"/>
      <c r="G704" s="271"/>
      <c r="H704" s="271"/>
      <c r="I704" s="271"/>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71"/>
      <c r="D705" s="271"/>
      <c r="E705" s="271"/>
      <c r="F705" s="271"/>
      <c r="G705" s="271"/>
      <c r="H705" s="271"/>
      <c r="I705" s="271"/>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71"/>
      <c r="D706" s="271"/>
      <c r="E706" s="271"/>
      <c r="F706" s="271"/>
      <c r="G706" s="271"/>
      <c r="H706" s="271"/>
      <c r="I706" s="271"/>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71"/>
      <c r="D707" s="271"/>
      <c r="E707" s="271"/>
      <c r="F707" s="271"/>
      <c r="G707" s="271"/>
      <c r="H707" s="271"/>
      <c r="I707" s="271"/>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71"/>
      <c r="D708" s="271"/>
      <c r="E708" s="271"/>
      <c r="F708" s="271"/>
      <c r="G708" s="271"/>
      <c r="H708" s="271"/>
      <c r="I708" s="271"/>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71"/>
      <c r="D709" s="271"/>
      <c r="E709" s="271"/>
      <c r="F709" s="271"/>
      <c r="G709" s="271"/>
      <c r="H709" s="271"/>
      <c r="I709" s="271"/>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71"/>
      <c r="D710" s="271"/>
      <c r="E710" s="271"/>
      <c r="F710" s="271"/>
      <c r="G710" s="271"/>
      <c r="H710" s="271"/>
      <c r="I710" s="271"/>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71"/>
      <c r="D711" s="271"/>
      <c r="E711" s="271"/>
      <c r="F711" s="271"/>
      <c r="G711" s="271"/>
      <c r="H711" s="271"/>
      <c r="I711" s="271"/>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71"/>
      <c r="D712" s="271"/>
      <c r="E712" s="271"/>
      <c r="F712" s="271"/>
      <c r="G712" s="271"/>
      <c r="H712" s="271"/>
      <c r="I712" s="271"/>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71"/>
      <c r="D713" s="271"/>
      <c r="E713" s="271"/>
      <c r="F713" s="271"/>
      <c r="G713" s="271"/>
      <c r="H713" s="271"/>
      <c r="I713" s="271"/>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71"/>
      <c r="D714" s="271"/>
      <c r="E714" s="271"/>
      <c r="F714" s="271"/>
      <c r="G714" s="271"/>
      <c r="H714" s="271"/>
      <c r="I714" s="271"/>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71"/>
      <c r="D715" s="271"/>
      <c r="E715" s="271"/>
      <c r="F715" s="271"/>
      <c r="G715" s="271"/>
      <c r="H715" s="271"/>
      <c r="I715" s="271"/>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71"/>
      <c r="D716" s="271"/>
      <c r="E716" s="271"/>
      <c r="F716" s="271"/>
      <c r="G716" s="271"/>
      <c r="H716" s="271"/>
      <c r="I716" s="271"/>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71"/>
      <c r="D717" s="271"/>
      <c r="E717" s="271"/>
      <c r="F717" s="271"/>
      <c r="G717" s="271"/>
      <c r="H717" s="271"/>
      <c r="I717" s="271"/>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71"/>
      <c r="D718" s="271"/>
      <c r="E718" s="271"/>
      <c r="F718" s="271"/>
      <c r="G718" s="271"/>
      <c r="H718" s="271"/>
      <c r="I718" s="271"/>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71"/>
      <c r="D719" s="271"/>
      <c r="E719" s="271"/>
      <c r="F719" s="271"/>
      <c r="G719" s="271"/>
      <c r="H719" s="271"/>
      <c r="I719" s="271"/>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71"/>
      <c r="D720" s="271"/>
      <c r="E720" s="271"/>
      <c r="F720" s="271"/>
      <c r="G720" s="271"/>
      <c r="H720" s="271"/>
      <c r="I720" s="271"/>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71"/>
      <c r="D721" s="271"/>
      <c r="E721" s="271"/>
      <c r="F721" s="271"/>
      <c r="G721" s="271"/>
      <c r="H721" s="271"/>
      <c r="I721" s="271"/>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71"/>
      <c r="D722" s="271"/>
      <c r="E722" s="271"/>
      <c r="F722" s="271"/>
      <c r="G722" s="271"/>
      <c r="H722" s="271"/>
      <c r="I722" s="271"/>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71"/>
      <c r="D723" s="271"/>
      <c r="E723" s="271"/>
      <c r="F723" s="271"/>
      <c r="G723" s="271"/>
      <c r="H723" s="271"/>
      <c r="I723" s="271"/>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71"/>
      <c r="D724" s="271"/>
      <c r="E724" s="271"/>
      <c r="F724" s="271"/>
      <c r="G724" s="271"/>
      <c r="H724" s="271"/>
      <c r="I724" s="271"/>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71"/>
      <c r="D725" s="271"/>
      <c r="E725" s="271"/>
      <c r="F725" s="271"/>
      <c r="G725" s="271"/>
      <c r="H725" s="271"/>
      <c r="I725" s="271"/>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71"/>
      <c r="D726" s="271"/>
      <c r="E726" s="271"/>
      <c r="F726" s="271"/>
      <c r="G726" s="271"/>
      <c r="H726" s="271"/>
      <c r="I726" s="271"/>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998" t="s">
        <v>274</v>
      </c>
      <c r="K729" s="999"/>
      <c r="L729" s="999"/>
      <c r="M729" s="999"/>
      <c r="N729" s="999"/>
      <c r="O729" s="999"/>
      <c r="P729" s="134" t="s">
        <v>25</v>
      </c>
      <c r="Q729" s="134"/>
      <c r="R729" s="134"/>
      <c r="S729" s="134"/>
      <c r="T729" s="134"/>
      <c r="U729" s="134"/>
      <c r="V729" s="134"/>
      <c r="W729" s="134"/>
      <c r="X729" s="134"/>
      <c r="Y729" s="278" t="s">
        <v>319</v>
      </c>
      <c r="Z729" s="279"/>
      <c r="AA729" s="279"/>
      <c r="AB729" s="279"/>
      <c r="AC729" s="998" t="s">
        <v>310</v>
      </c>
      <c r="AD729" s="998"/>
      <c r="AE729" s="998"/>
      <c r="AF729" s="998"/>
      <c r="AG729" s="998"/>
      <c r="AH729" s="278" t="s">
        <v>236</v>
      </c>
      <c r="AI729" s="276"/>
      <c r="AJ729" s="276"/>
      <c r="AK729" s="276"/>
      <c r="AL729" s="276" t="s">
        <v>19</v>
      </c>
      <c r="AM729" s="276"/>
      <c r="AN729" s="276"/>
      <c r="AO729" s="280"/>
      <c r="AP729" s="997" t="s">
        <v>275</v>
      </c>
      <c r="AQ729" s="997"/>
      <c r="AR729" s="997"/>
      <c r="AS729" s="997"/>
      <c r="AT729" s="997"/>
      <c r="AU729" s="997"/>
      <c r="AV729" s="997"/>
      <c r="AW729" s="997"/>
      <c r="AX729" s="997"/>
      <c r="AY729" s="34">
        <f>$AY$727</f>
        <v>0</v>
      </c>
    </row>
    <row r="730" spans="1:51" ht="26.25" customHeight="1" x14ac:dyDescent="0.15">
      <c r="A730" s="1000">
        <v>1</v>
      </c>
      <c r="B730" s="1000">
        <v>1</v>
      </c>
      <c r="C730" s="271"/>
      <c r="D730" s="271"/>
      <c r="E730" s="271"/>
      <c r="F730" s="271"/>
      <c r="G730" s="271"/>
      <c r="H730" s="271"/>
      <c r="I730" s="271"/>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71"/>
      <c r="D731" s="271"/>
      <c r="E731" s="271"/>
      <c r="F731" s="271"/>
      <c r="G731" s="271"/>
      <c r="H731" s="271"/>
      <c r="I731" s="271"/>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71"/>
      <c r="D732" s="271"/>
      <c r="E732" s="271"/>
      <c r="F732" s="271"/>
      <c r="G732" s="271"/>
      <c r="H732" s="271"/>
      <c r="I732" s="271"/>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71"/>
      <c r="D733" s="271"/>
      <c r="E733" s="271"/>
      <c r="F733" s="271"/>
      <c r="G733" s="271"/>
      <c r="H733" s="271"/>
      <c r="I733" s="271"/>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71"/>
      <c r="D734" s="271"/>
      <c r="E734" s="271"/>
      <c r="F734" s="271"/>
      <c r="G734" s="271"/>
      <c r="H734" s="271"/>
      <c r="I734" s="271"/>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71"/>
      <c r="D735" s="271"/>
      <c r="E735" s="271"/>
      <c r="F735" s="271"/>
      <c r="G735" s="271"/>
      <c r="H735" s="271"/>
      <c r="I735" s="271"/>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71"/>
      <c r="D736" s="271"/>
      <c r="E736" s="271"/>
      <c r="F736" s="271"/>
      <c r="G736" s="271"/>
      <c r="H736" s="271"/>
      <c r="I736" s="271"/>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71"/>
      <c r="D737" s="271"/>
      <c r="E737" s="271"/>
      <c r="F737" s="271"/>
      <c r="G737" s="271"/>
      <c r="H737" s="271"/>
      <c r="I737" s="271"/>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71"/>
      <c r="D738" s="271"/>
      <c r="E738" s="271"/>
      <c r="F738" s="271"/>
      <c r="G738" s="271"/>
      <c r="H738" s="271"/>
      <c r="I738" s="271"/>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71"/>
      <c r="D739" s="271"/>
      <c r="E739" s="271"/>
      <c r="F739" s="271"/>
      <c r="G739" s="271"/>
      <c r="H739" s="271"/>
      <c r="I739" s="271"/>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71"/>
      <c r="D740" s="271"/>
      <c r="E740" s="271"/>
      <c r="F740" s="271"/>
      <c r="G740" s="271"/>
      <c r="H740" s="271"/>
      <c r="I740" s="271"/>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71"/>
      <c r="D741" s="271"/>
      <c r="E741" s="271"/>
      <c r="F741" s="271"/>
      <c r="G741" s="271"/>
      <c r="H741" s="271"/>
      <c r="I741" s="271"/>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71"/>
      <c r="D742" s="271"/>
      <c r="E742" s="271"/>
      <c r="F742" s="271"/>
      <c r="G742" s="271"/>
      <c r="H742" s="271"/>
      <c r="I742" s="271"/>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71"/>
      <c r="D743" s="271"/>
      <c r="E743" s="271"/>
      <c r="F743" s="271"/>
      <c r="G743" s="271"/>
      <c r="H743" s="271"/>
      <c r="I743" s="271"/>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71"/>
      <c r="D744" s="271"/>
      <c r="E744" s="271"/>
      <c r="F744" s="271"/>
      <c r="G744" s="271"/>
      <c r="H744" s="271"/>
      <c r="I744" s="271"/>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71"/>
      <c r="D745" s="271"/>
      <c r="E745" s="271"/>
      <c r="F745" s="271"/>
      <c r="G745" s="271"/>
      <c r="H745" s="271"/>
      <c r="I745" s="271"/>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71"/>
      <c r="D746" s="271"/>
      <c r="E746" s="271"/>
      <c r="F746" s="271"/>
      <c r="G746" s="271"/>
      <c r="H746" s="271"/>
      <c r="I746" s="271"/>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71"/>
      <c r="D747" s="271"/>
      <c r="E747" s="271"/>
      <c r="F747" s="271"/>
      <c r="G747" s="271"/>
      <c r="H747" s="271"/>
      <c r="I747" s="271"/>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71"/>
      <c r="D748" s="271"/>
      <c r="E748" s="271"/>
      <c r="F748" s="271"/>
      <c r="G748" s="271"/>
      <c r="H748" s="271"/>
      <c r="I748" s="271"/>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71"/>
      <c r="D749" s="271"/>
      <c r="E749" s="271"/>
      <c r="F749" s="271"/>
      <c r="G749" s="271"/>
      <c r="H749" s="271"/>
      <c r="I749" s="271"/>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71"/>
      <c r="D750" s="271"/>
      <c r="E750" s="271"/>
      <c r="F750" s="271"/>
      <c r="G750" s="271"/>
      <c r="H750" s="271"/>
      <c r="I750" s="271"/>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71"/>
      <c r="D751" s="271"/>
      <c r="E751" s="271"/>
      <c r="F751" s="271"/>
      <c r="G751" s="271"/>
      <c r="H751" s="271"/>
      <c r="I751" s="271"/>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71"/>
      <c r="D752" s="271"/>
      <c r="E752" s="271"/>
      <c r="F752" s="271"/>
      <c r="G752" s="271"/>
      <c r="H752" s="271"/>
      <c r="I752" s="271"/>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71"/>
      <c r="D753" s="271"/>
      <c r="E753" s="271"/>
      <c r="F753" s="271"/>
      <c r="G753" s="271"/>
      <c r="H753" s="271"/>
      <c r="I753" s="271"/>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71"/>
      <c r="D754" s="271"/>
      <c r="E754" s="271"/>
      <c r="F754" s="271"/>
      <c r="G754" s="271"/>
      <c r="H754" s="271"/>
      <c r="I754" s="271"/>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71"/>
      <c r="D755" s="271"/>
      <c r="E755" s="271"/>
      <c r="F755" s="271"/>
      <c r="G755" s="271"/>
      <c r="H755" s="271"/>
      <c r="I755" s="271"/>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71"/>
      <c r="D756" s="271"/>
      <c r="E756" s="271"/>
      <c r="F756" s="271"/>
      <c r="G756" s="271"/>
      <c r="H756" s="271"/>
      <c r="I756" s="271"/>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71"/>
      <c r="D757" s="271"/>
      <c r="E757" s="271"/>
      <c r="F757" s="271"/>
      <c r="G757" s="271"/>
      <c r="H757" s="271"/>
      <c r="I757" s="271"/>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71"/>
      <c r="D758" s="271"/>
      <c r="E758" s="271"/>
      <c r="F758" s="271"/>
      <c r="G758" s="271"/>
      <c r="H758" s="271"/>
      <c r="I758" s="271"/>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71"/>
      <c r="D759" s="271"/>
      <c r="E759" s="271"/>
      <c r="F759" s="271"/>
      <c r="G759" s="271"/>
      <c r="H759" s="271"/>
      <c r="I759" s="271"/>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998" t="s">
        <v>274</v>
      </c>
      <c r="K762" s="999"/>
      <c r="L762" s="999"/>
      <c r="M762" s="999"/>
      <c r="N762" s="999"/>
      <c r="O762" s="999"/>
      <c r="P762" s="134" t="s">
        <v>25</v>
      </c>
      <c r="Q762" s="134"/>
      <c r="R762" s="134"/>
      <c r="S762" s="134"/>
      <c r="T762" s="134"/>
      <c r="U762" s="134"/>
      <c r="V762" s="134"/>
      <c r="W762" s="134"/>
      <c r="X762" s="134"/>
      <c r="Y762" s="278" t="s">
        <v>319</v>
      </c>
      <c r="Z762" s="279"/>
      <c r="AA762" s="279"/>
      <c r="AB762" s="279"/>
      <c r="AC762" s="998" t="s">
        <v>310</v>
      </c>
      <c r="AD762" s="998"/>
      <c r="AE762" s="998"/>
      <c r="AF762" s="998"/>
      <c r="AG762" s="998"/>
      <c r="AH762" s="278" t="s">
        <v>236</v>
      </c>
      <c r="AI762" s="276"/>
      <c r="AJ762" s="276"/>
      <c r="AK762" s="276"/>
      <c r="AL762" s="276" t="s">
        <v>19</v>
      </c>
      <c r="AM762" s="276"/>
      <c r="AN762" s="276"/>
      <c r="AO762" s="280"/>
      <c r="AP762" s="997" t="s">
        <v>275</v>
      </c>
      <c r="AQ762" s="997"/>
      <c r="AR762" s="997"/>
      <c r="AS762" s="997"/>
      <c r="AT762" s="997"/>
      <c r="AU762" s="997"/>
      <c r="AV762" s="997"/>
      <c r="AW762" s="997"/>
      <c r="AX762" s="997"/>
      <c r="AY762" s="34">
        <f>$AY$760</f>
        <v>0</v>
      </c>
    </row>
    <row r="763" spans="1:51" ht="26.25" customHeight="1" x14ac:dyDescent="0.15">
      <c r="A763" s="1000">
        <v>1</v>
      </c>
      <c r="B763" s="1000">
        <v>1</v>
      </c>
      <c r="C763" s="271"/>
      <c r="D763" s="271"/>
      <c r="E763" s="271"/>
      <c r="F763" s="271"/>
      <c r="G763" s="271"/>
      <c r="H763" s="271"/>
      <c r="I763" s="271"/>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71"/>
      <c r="D764" s="271"/>
      <c r="E764" s="271"/>
      <c r="F764" s="271"/>
      <c r="G764" s="271"/>
      <c r="H764" s="271"/>
      <c r="I764" s="271"/>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71"/>
      <c r="D765" s="271"/>
      <c r="E765" s="271"/>
      <c r="F765" s="271"/>
      <c r="G765" s="271"/>
      <c r="H765" s="271"/>
      <c r="I765" s="271"/>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71"/>
      <c r="D766" s="271"/>
      <c r="E766" s="271"/>
      <c r="F766" s="271"/>
      <c r="G766" s="271"/>
      <c r="H766" s="271"/>
      <c r="I766" s="271"/>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71"/>
      <c r="D767" s="271"/>
      <c r="E767" s="271"/>
      <c r="F767" s="271"/>
      <c r="G767" s="271"/>
      <c r="H767" s="271"/>
      <c r="I767" s="271"/>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71"/>
      <c r="D768" s="271"/>
      <c r="E768" s="271"/>
      <c r="F768" s="271"/>
      <c r="G768" s="271"/>
      <c r="H768" s="271"/>
      <c r="I768" s="271"/>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71"/>
      <c r="D769" s="271"/>
      <c r="E769" s="271"/>
      <c r="F769" s="271"/>
      <c r="G769" s="271"/>
      <c r="H769" s="271"/>
      <c r="I769" s="271"/>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71"/>
      <c r="D770" s="271"/>
      <c r="E770" s="271"/>
      <c r="F770" s="271"/>
      <c r="G770" s="271"/>
      <c r="H770" s="271"/>
      <c r="I770" s="271"/>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71"/>
      <c r="D771" s="271"/>
      <c r="E771" s="271"/>
      <c r="F771" s="271"/>
      <c r="G771" s="271"/>
      <c r="H771" s="271"/>
      <c r="I771" s="271"/>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71"/>
      <c r="D772" s="271"/>
      <c r="E772" s="271"/>
      <c r="F772" s="271"/>
      <c r="G772" s="271"/>
      <c r="H772" s="271"/>
      <c r="I772" s="271"/>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71"/>
      <c r="D773" s="271"/>
      <c r="E773" s="271"/>
      <c r="F773" s="271"/>
      <c r="G773" s="271"/>
      <c r="H773" s="271"/>
      <c r="I773" s="271"/>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71"/>
      <c r="D774" s="271"/>
      <c r="E774" s="271"/>
      <c r="F774" s="271"/>
      <c r="G774" s="271"/>
      <c r="H774" s="271"/>
      <c r="I774" s="271"/>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71"/>
      <c r="D775" s="271"/>
      <c r="E775" s="271"/>
      <c r="F775" s="271"/>
      <c r="G775" s="271"/>
      <c r="H775" s="271"/>
      <c r="I775" s="271"/>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71"/>
      <c r="D776" s="271"/>
      <c r="E776" s="271"/>
      <c r="F776" s="271"/>
      <c r="G776" s="271"/>
      <c r="H776" s="271"/>
      <c r="I776" s="271"/>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71"/>
      <c r="D777" s="271"/>
      <c r="E777" s="271"/>
      <c r="F777" s="271"/>
      <c r="G777" s="271"/>
      <c r="H777" s="271"/>
      <c r="I777" s="271"/>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71"/>
      <c r="D778" s="271"/>
      <c r="E778" s="271"/>
      <c r="F778" s="271"/>
      <c r="G778" s="271"/>
      <c r="H778" s="271"/>
      <c r="I778" s="271"/>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71"/>
      <c r="D779" s="271"/>
      <c r="E779" s="271"/>
      <c r="F779" s="271"/>
      <c r="G779" s="271"/>
      <c r="H779" s="271"/>
      <c r="I779" s="271"/>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71"/>
      <c r="D780" s="271"/>
      <c r="E780" s="271"/>
      <c r="F780" s="271"/>
      <c r="G780" s="271"/>
      <c r="H780" s="271"/>
      <c r="I780" s="271"/>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71"/>
      <c r="D781" s="271"/>
      <c r="E781" s="271"/>
      <c r="F781" s="271"/>
      <c r="G781" s="271"/>
      <c r="H781" s="271"/>
      <c r="I781" s="271"/>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71"/>
      <c r="D782" s="271"/>
      <c r="E782" s="271"/>
      <c r="F782" s="271"/>
      <c r="G782" s="271"/>
      <c r="H782" s="271"/>
      <c r="I782" s="271"/>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71"/>
      <c r="D783" s="271"/>
      <c r="E783" s="271"/>
      <c r="F783" s="271"/>
      <c r="G783" s="271"/>
      <c r="H783" s="271"/>
      <c r="I783" s="271"/>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71"/>
      <c r="D784" s="271"/>
      <c r="E784" s="271"/>
      <c r="F784" s="271"/>
      <c r="G784" s="271"/>
      <c r="H784" s="271"/>
      <c r="I784" s="271"/>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71"/>
      <c r="D785" s="271"/>
      <c r="E785" s="271"/>
      <c r="F785" s="271"/>
      <c r="G785" s="271"/>
      <c r="H785" s="271"/>
      <c r="I785" s="271"/>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71"/>
      <c r="D786" s="271"/>
      <c r="E786" s="271"/>
      <c r="F786" s="271"/>
      <c r="G786" s="271"/>
      <c r="H786" s="271"/>
      <c r="I786" s="271"/>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71"/>
      <c r="D787" s="271"/>
      <c r="E787" s="271"/>
      <c r="F787" s="271"/>
      <c r="G787" s="271"/>
      <c r="H787" s="271"/>
      <c r="I787" s="271"/>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71"/>
      <c r="D788" s="271"/>
      <c r="E788" s="271"/>
      <c r="F788" s="271"/>
      <c r="G788" s="271"/>
      <c r="H788" s="271"/>
      <c r="I788" s="271"/>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71"/>
      <c r="D789" s="271"/>
      <c r="E789" s="271"/>
      <c r="F789" s="271"/>
      <c r="G789" s="271"/>
      <c r="H789" s="271"/>
      <c r="I789" s="271"/>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71"/>
      <c r="D790" s="271"/>
      <c r="E790" s="271"/>
      <c r="F790" s="271"/>
      <c r="G790" s="271"/>
      <c r="H790" s="271"/>
      <c r="I790" s="271"/>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71"/>
      <c r="D791" s="271"/>
      <c r="E791" s="271"/>
      <c r="F791" s="271"/>
      <c r="G791" s="271"/>
      <c r="H791" s="271"/>
      <c r="I791" s="271"/>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71"/>
      <c r="D792" s="271"/>
      <c r="E792" s="271"/>
      <c r="F792" s="271"/>
      <c r="G792" s="271"/>
      <c r="H792" s="271"/>
      <c r="I792" s="271"/>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998" t="s">
        <v>274</v>
      </c>
      <c r="K795" s="999"/>
      <c r="L795" s="999"/>
      <c r="M795" s="999"/>
      <c r="N795" s="999"/>
      <c r="O795" s="999"/>
      <c r="P795" s="134" t="s">
        <v>25</v>
      </c>
      <c r="Q795" s="134"/>
      <c r="R795" s="134"/>
      <c r="S795" s="134"/>
      <c r="T795" s="134"/>
      <c r="U795" s="134"/>
      <c r="V795" s="134"/>
      <c r="W795" s="134"/>
      <c r="X795" s="134"/>
      <c r="Y795" s="278" t="s">
        <v>319</v>
      </c>
      <c r="Z795" s="279"/>
      <c r="AA795" s="279"/>
      <c r="AB795" s="279"/>
      <c r="AC795" s="998" t="s">
        <v>310</v>
      </c>
      <c r="AD795" s="998"/>
      <c r="AE795" s="998"/>
      <c r="AF795" s="998"/>
      <c r="AG795" s="998"/>
      <c r="AH795" s="278" t="s">
        <v>236</v>
      </c>
      <c r="AI795" s="276"/>
      <c r="AJ795" s="276"/>
      <c r="AK795" s="276"/>
      <c r="AL795" s="276" t="s">
        <v>19</v>
      </c>
      <c r="AM795" s="276"/>
      <c r="AN795" s="276"/>
      <c r="AO795" s="280"/>
      <c r="AP795" s="997" t="s">
        <v>275</v>
      </c>
      <c r="AQ795" s="997"/>
      <c r="AR795" s="997"/>
      <c r="AS795" s="997"/>
      <c r="AT795" s="997"/>
      <c r="AU795" s="997"/>
      <c r="AV795" s="997"/>
      <c r="AW795" s="997"/>
      <c r="AX795" s="997"/>
      <c r="AY795" s="34">
        <f>$AY$793</f>
        <v>0</v>
      </c>
    </row>
    <row r="796" spans="1:51" ht="26.25" customHeight="1" x14ac:dyDescent="0.15">
      <c r="A796" s="1000">
        <v>1</v>
      </c>
      <c r="B796" s="1000">
        <v>1</v>
      </c>
      <c r="C796" s="271"/>
      <c r="D796" s="271"/>
      <c r="E796" s="271"/>
      <c r="F796" s="271"/>
      <c r="G796" s="271"/>
      <c r="H796" s="271"/>
      <c r="I796" s="271"/>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71"/>
      <c r="D797" s="271"/>
      <c r="E797" s="271"/>
      <c r="F797" s="271"/>
      <c r="G797" s="271"/>
      <c r="H797" s="271"/>
      <c r="I797" s="271"/>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71"/>
      <c r="D798" s="271"/>
      <c r="E798" s="271"/>
      <c r="F798" s="271"/>
      <c r="G798" s="271"/>
      <c r="H798" s="271"/>
      <c r="I798" s="271"/>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71"/>
      <c r="D799" s="271"/>
      <c r="E799" s="271"/>
      <c r="F799" s="271"/>
      <c r="G799" s="271"/>
      <c r="H799" s="271"/>
      <c r="I799" s="271"/>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71"/>
      <c r="D800" s="271"/>
      <c r="E800" s="271"/>
      <c r="F800" s="271"/>
      <c r="G800" s="271"/>
      <c r="H800" s="271"/>
      <c r="I800" s="271"/>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71"/>
      <c r="D801" s="271"/>
      <c r="E801" s="271"/>
      <c r="F801" s="271"/>
      <c r="G801" s="271"/>
      <c r="H801" s="271"/>
      <c r="I801" s="271"/>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71"/>
      <c r="D802" s="271"/>
      <c r="E802" s="271"/>
      <c r="F802" s="271"/>
      <c r="G802" s="271"/>
      <c r="H802" s="271"/>
      <c r="I802" s="271"/>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71"/>
      <c r="D803" s="271"/>
      <c r="E803" s="271"/>
      <c r="F803" s="271"/>
      <c r="G803" s="271"/>
      <c r="H803" s="271"/>
      <c r="I803" s="271"/>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71"/>
      <c r="D804" s="271"/>
      <c r="E804" s="271"/>
      <c r="F804" s="271"/>
      <c r="G804" s="271"/>
      <c r="H804" s="271"/>
      <c r="I804" s="271"/>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71"/>
      <c r="D805" s="271"/>
      <c r="E805" s="271"/>
      <c r="F805" s="271"/>
      <c r="G805" s="271"/>
      <c r="H805" s="271"/>
      <c r="I805" s="271"/>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71"/>
      <c r="D806" s="271"/>
      <c r="E806" s="271"/>
      <c r="F806" s="271"/>
      <c r="G806" s="271"/>
      <c r="H806" s="271"/>
      <c r="I806" s="271"/>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71"/>
      <c r="D807" s="271"/>
      <c r="E807" s="271"/>
      <c r="F807" s="271"/>
      <c r="G807" s="271"/>
      <c r="H807" s="271"/>
      <c r="I807" s="271"/>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71"/>
      <c r="D808" s="271"/>
      <c r="E808" s="271"/>
      <c r="F808" s="271"/>
      <c r="G808" s="271"/>
      <c r="H808" s="271"/>
      <c r="I808" s="271"/>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71"/>
      <c r="D809" s="271"/>
      <c r="E809" s="271"/>
      <c r="F809" s="271"/>
      <c r="G809" s="271"/>
      <c r="H809" s="271"/>
      <c r="I809" s="271"/>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71"/>
      <c r="D810" s="271"/>
      <c r="E810" s="271"/>
      <c r="F810" s="271"/>
      <c r="G810" s="271"/>
      <c r="H810" s="271"/>
      <c r="I810" s="271"/>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71"/>
      <c r="D811" s="271"/>
      <c r="E811" s="271"/>
      <c r="F811" s="271"/>
      <c r="G811" s="271"/>
      <c r="H811" s="271"/>
      <c r="I811" s="271"/>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71"/>
      <c r="D812" s="271"/>
      <c r="E812" s="271"/>
      <c r="F812" s="271"/>
      <c r="G812" s="271"/>
      <c r="H812" s="271"/>
      <c r="I812" s="271"/>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71"/>
      <c r="D813" s="271"/>
      <c r="E813" s="271"/>
      <c r="F813" s="271"/>
      <c r="G813" s="271"/>
      <c r="H813" s="271"/>
      <c r="I813" s="271"/>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71"/>
      <c r="D814" s="271"/>
      <c r="E814" s="271"/>
      <c r="F814" s="271"/>
      <c r="G814" s="271"/>
      <c r="H814" s="271"/>
      <c r="I814" s="271"/>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71"/>
      <c r="D815" s="271"/>
      <c r="E815" s="271"/>
      <c r="F815" s="271"/>
      <c r="G815" s="271"/>
      <c r="H815" s="271"/>
      <c r="I815" s="271"/>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71"/>
      <c r="D816" s="271"/>
      <c r="E816" s="271"/>
      <c r="F816" s="271"/>
      <c r="G816" s="271"/>
      <c r="H816" s="271"/>
      <c r="I816" s="271"/>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71"/>
      <c r="D817" s="271"/>
      <c r="E817" s="271"/>
      <c r="F817" s="271"/>
      <c r="G817" s="271"/>
      <c r="H817" s="271"/>
      <c r="I817" s="271"/>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71"/>
      <c r="D818" s="271"/>
      <c r="E818" s="271"/>
      <c r="F818" s="271"/>
      <c r="G818" s="271"/>
      <c r="H818" s="271"/>
      <c r="I818" s="271"/>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71"/>
      <c r="D819" s="271"/>
      <c r="E819" s="271"/>
      <c r="F819" s="271"/>
      <c r="G819" s="271"/>
      <c r="H819" s="271"/>
      <c r="I819" s="271"/>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71"/>
      <c r="D820" s="271"/>
      <c r="E820" s="271"/>
      <c r="F820" s="271"/>
      <c r="G820" s="271"/>
      <c r="H820" s="271"/>
      <c r="I820" s="271"/>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71"/>
      <c r="D821" s="271"/>
      <c r="E821" s="271"/>
      <c r="F821" s="271"/>
      <c r="G821" s="271"/>
      <c r="H821" s="271"/>
      <c r="I821" s="271"/>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71"/>
      <c r="D822" s="271"/>
      <c r="E822" s="271"/>
      <c r="F822" s="271"/>
      <c r="G822" s="271"/>
      <c r="H822" s="271"/>
      <c r="I822" s="271"/>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71"/>
      <c r="D823" s="271"/>
      <c r="E823" s="271"/>
      <c r="F823" s="271"/>
      <c r="G823" s="271"/>
      <c r="H823" s="271"/>
      <c r="I823" s="271"/>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71"/>
      <c r="D824" s="271"/>
      <c r="E824" s="271"/>
      <c r="F824" s="271"/>
      <c r="G824" s="271"/>
      <c r="H824" s="271"/>
      <c r="I824" s="271"/>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71"/>
      <c r="D825" s="271"/>
      <c r="E825" s="271"/>
      <c r="F825" s="271"/>
      <c r="G825" s="271"/>
      <c r="H825" s="271"/>
      <c r="I825" s="271"/>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998" t="s">
        <v>274</v>
      </c>
      <c r="K828" s="999"/>
      <c r="L828" s="999"/>
      <c r="M828" s="999"/>
      <c r="N828" s="999"/>
      <c r="O828" s="999"/>
      <c r="P828" s="134" t="s">
        <v>25</v>
      </c>
      <c r="Q828" s="134"/>
      <c r="R828" s="134"/>
      <c r="S828" s="134"/>
      <c r="T828" s="134"/>
      <c r="U828" s="134"/>
      <c r="V828" s="134"/>
      <c r="W828" s="134"/>
      <c r="X828" s="134"/>
      <c r="Y828" s="278" t="s">
        <v>319</v>
      </c>
      <c r="Z828" s="279"/>
      <c r="AA828" s="279"/>
      <c r="AB828" s="279"/>
      <c r="AC828" s="998" t="s">
        <v>310</v>
      </c>
      <c r="AD828" s="998"/>
      <c r="AE828" s="998"/>
      <c r="AF828" s="998"/>
      <c r="AG828" s="998"/>
      <c r="AH828" s="278" t="s">
        <v>236</v>
      </c>
      <c r="AI828" s="276"/>
      <c r="AJ828" s="276"/>
      <c r="AK828" s="276"/>
      <c r="AL828" s="276" t="s">
        <v>19</v>
      </c>
      <c r="AM828" s="276"/>
      <c r="AN828" s="276"/>
      <c r="AO828" s="280"/>
      <c r="AP828" s="997" t="s">
        <v>275</v>
      </c>
      <c r="AQ828" s="997"/>
      <c r="AR828" s="997"/>
      <c r="AS828" s="997"/>
      <c r="AT828" s="997"/>
      <c r="AU828" s="997"/>
      <c r="AV828" s="997"/>
      <c r="AW828" s="997"/>
      <c r="AX828" s="997"/>
      <c r="AY828" s="34">
        <f>$AY$826</f>
        <v>0</v>
      </c>
    </row>
    <row r="829" spans="1:51" ht="26.25" customHeight="1" x14ac:dyDescent="0.15">
      <c r="A829" s="1000">
        <v>1</v>
      </c>
      <c r="B829" s="1000">
        <v>1</v>
      </c>
      <c r="C829" s="271"/>
      <c r="D829" s="271"/>
      <c r="E829" s="271"/>
      <c r="F829" s="271"/>
      <c r="G829" s="271"/>
      <c r="H829" s="271"/>
      <c r="I829" s="271"/>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71"/>
      <c r="D830" s="271"/>
      <c r="E830" s="271"/>
      <c r="F830" s="271"/>
      <c r="G830" s="271"/>
      <c r="H830" s="271"/>
      <c r="I830" s="271"/>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71"/>
      <c r="D831" s="271"/>
      <c r="E831" s="271"/>
      <c r="F831" s="271"/>
      <c r="G831" s="271"/>
      <c r="H831" s="271"/>
      <c r="I831" s="271"/>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71"/>
      <c r="D832" s="271"/>
      <c r="E832" s="271"/>
      <c r="F832" s="271"/>
      <c r="G832" s="271"/>
      <c r="H832" s="271"/>
      <c r="I832" s="271"/>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71"/>
      <c r="D833" s="271"/>
      <c r="E833" s="271"/>
      <c r="F833" s="271"/>
      <c r="G833" s="271"/>
      <c r="H833" s="271"/>
      <c r="I833" s="271"/>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71"/>
      <c r="D834" s="271"/>
      <c r="E834" s="271"/>
      <c r="F834" s="271"/>
      <c r="G834" s="271"/>
      <c r="H834" s="271"/>
      <c r="I834" s="271"/>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71"/>
      <c r="D835" s="271"/>
      <c r="E835" s="271"/>
      <c r="F835" s="271"/>
      <c r="G835" s="271"/>
      <c r="H835" s="271"/>
      <c r="I835" s="271"/>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71"/>
      <c r="D836" s="271"/>
      <c r="E836" s="271"/>
      <c r="F836" s="271"/>
      <c r="G836" s="271"/>
      <c r="H836" s="271"/>
      <c r="I836" s="271"/>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71"/>
      <c r="D837" s="271"/>
      <c r="E837" s="271"/>
      <c r="F837" s="271"/>
      <c r="G837" s="271"/>
      <c r="H837" s="271"/>
      <c r="I837" s="271"/>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71"/>
      <c r="D838" s="271"/>
      <c r="E838" s="271"/>
      <c r="F838" s="271"/>
      <c r="G838" s="271"/>
      <c r="H838" s="271"/>
      <c r="I838" s="271"/>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71"/>
      <c r="D839" s="271"/>
      <c r="E839" s="271"/>
      <c r="F839" s="271"/>
      <c r="G839" s="271"/>
      <c r="H839" s="271"/>
      <c r="I839" s="271"/>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71"/>
      <c r="D840" s="271"/>
      <c r="E840" s="271"/>
      <c r="F840" s="271"/>
      <c r="G840" s="271"/>
      <c r="H840" s="271"/>
      <c r="I840" s="271"/>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71"/>
      <c r="D841" s="271"/>
      <c r="E841" s="271"/>
      <c r="F841" s="271"/>
      <c r="G841" s="271"/>
      <c r="H841" s="271"/>
      <c r="I841" s="271"/>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71"/>
      <c r="D842" s="271"/>
      <c r="E842" s="271"/>
      <c r="F842" s="271"/>
      <c r="G842" s="271"/>
      <c r="H842" s="271"/>
      <c r="I842" s="271"/>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71"/>
      <c r="D843" s="271"/>
      <c r="E843" s="271"/>
      <c r="F843" s="271"/>
      <c r="G843" s="271"/>
      <c r="H843" s="271"/>
      <c r="I843" s="271"/>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71"/>
      <c r="D844" s="271"/>
      <c r="E844" s="271"/>
      <c r="F844" s="271"/>
      <c r="G844" s="271"/>
      <c r="H844" s="271"/>
      <c r="I844" s="271"/>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71"/>
      <c r="D845" s="271"/>
      <c r="E845" s="271"/>
      <c r="F845" s="271"/>
      <c r="G845" s="271"/>
      <c r="H845" s="271"/>
      <c r="I845" s="271"/>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71"/>
      <c r="D846" s="271"/>
      <c r="E846" s="271"/>
      <c r="F846" s="271"/>
      <c r="G846" s="271"/>
      <c r="H846" s="271"/>
      <c r="I846" s="271"/>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71"/>
      <c r="D847" s="271"/>
      <c r="E847" s="271"/>
      <c r="F847" s="271"/>
      <c r="G847" s="271"/>
      <c r="H847" s="271"/>
      <c r="I847" s="271"/>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71"/>
      <c r="D848" s="271"/>
      <c r="E848" s="271"/>
      <c r="F848" s="271"/>
      <c r="G848" s="271"/>
      <c r="H848" s="271"/>
      <c r="I848" s="271"/>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71"/>
      <c r="D849" s="271"/>
      <c r="E849" s="271"/>
      <c r="F849" s="271"/>
      <c r="G849" s="271"/>
      <c r="H849" s="271"/>
      <c r="I849" s="271"/>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71"/>
      <c r="D850" s="271"/>
      <c r="E850" s="271"/>
      <c r="F850" s="271"/>
      <c r="G850" s="271"/>
      <c r="H850" s="271"/>
      <c r="I850" s="271"/>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71"/>
      <c r="D851" s="271"/>
      <c r="E851" s="271"/>
      <c r="F851" s="271"/>
      <c r="G851" s="271"/>
      <c r="H851" s="271"/>
      <c r="I851" s="271"/>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71"/>
      <c r="D852" s="271"/>
      <c r="E852" s="271"/>
      <c r="F852" s="271"/>
      <c r="G852" s="271"/>
      <c r="H852" s="271"/>
      <c r="I852" s="271"/>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71"/>
      <c r="D853" s="271"/>
      <c r="E853" s="271"/>
      <c r="F853" s="271"/>
      <c r="G853" s="271"/>
      <c r="H853" s="271"/>
      <c r="I853" s="271"/>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71"/>
      <c r="D854" s="271"/>
      <c r="E854" s="271"/>
      <c r="F854" s="271"/>
      <c r="G854" s="271"/>
      <c r="H854" s="271"/>
      <c r="I854" s="271"/>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71"/>
      <c r="D855" s="271"/>
      <c r="E855" s="271"/>
      <c r="F855" s="271"/>
      <c r="G855" s="271"/>
      <c r="H855" s="271"/>
      <c r="I855" s="271"/>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71"/>
      <c r="D856" s="271"/>
      <c r="E856" s="271"/>
      <c r="F856" s="271"/>
      <c r="G856" s="271"/>
      <c r="H856" s="271"/>
      <c r="I856" s="271"/>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71"/>
      <c r="D857" s="271"/>
      <c r="E857" s="271"/>
      <c r="F857" s="271"/>
      <c r="G857" s="271"/>
      <c r="H857" s="271"/>
      <c r="I857" s="271"/>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71"/>
      <c r="D858" s="271"/>
      <c r="E858" s="271"/>
      <c r="F858" s="271"/>
      <c r="G858" s="271"/>
      <c r="H858" s="271"/>
      <c r="I858" s="271"/>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998" t="s">
        <v>274</v>
      </c>
      <c r="K861" s="999"/>
      <c r="L861" s="999"/>
      <c r="M861" s="999"/>
      <c r="N861" s="999"/>
      <c r="O861" s="999"/>
      <c r="P861" s="134" t="s">
        <v>25</v>
      </c>
      <c r="Q861" s="134"/>
      <c r="R861" s="134"/>
      <c r="S861" s="134"/>
      <c r="T861" s="134"/>
      <c r="U861" s="134"/>
      <c r="V861" s="134"/>
      <c r="W861" s="134"/>
      <c r="X861" s="134"/>
      <c r="Y861" s="278" t="s">
        <v>319</v>
      </c>
      <c r="Z861" s="279"/>
      <c r="AA861" s="279"/>
      <c r="AB861" s="279"/>
      <c r="AC861" s="998" t="s">
        <v>310</v>
      </c>
      <c r="AD861" s="998"/>
      <c r="AE861" s="998"/>
      <c r="AF861" s="998"/>
      <c r="AG861" s="998"/>
      <c r="AH861" s="278" t="s">
        <v>236</v>
      </c>
      <c r="AI861" s="276"/>
      <c r="AJ861" s="276"/>
      <c r="AK861" s="276"/>
      <c r="AL861" s="276" t="s">
        <v>19</v>
      </c>
      <c r="AM861" s="276"/>
      <c r="AN861" s="276"/>
      <c r="AO861" s="280"/>
      <c r="AP861" s="997" t="s">
        <v>275</v>
      </c>
      <c r="AQ861" s="997"/>
      <c r="AR861" s="997"/>
      <c r="AS861" s="997"/>
      <c r="AT861" s="997"/>
      <c r="AU861" s="997"/>
      <c r="AV861" s="997"/>
      <c r="AW861" s="997"/>
      <c r="AX861" s="997"/>
      <c r="AY861" s="34">
        <f>$AY$859</f>
        <v>0</v>
      </c>
    </row>
    <row r="862" spans="1:51" ht="26.25" customHeight="1" x14ac:dyDescent="0.15">
      <c r="A862" s="1000">
        <v>1</v>
      </c>
      <c r="B862" s="1000">
        <v>1</v>
      </c>
      <c r="C862" s="271"/>
      <c r="D862" s="271"/>
      <c r="E862" s="271"/>
      <c r="F862" s="271"/>
      <c r="G862" s="271"/>
      <c r="H862" s="271"/>
      <c r="I862" s="271"/>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71"/>
      <c r="D863" s="271"/>
      <c r="E863" s="271"/>
      <c r="F863" s="271"/>
      <c r="G863" s="271"/>
      <c r="H863" s="271"/>
      <c r="I863" s="271"/>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71"/>
      <c r="D864" s="271"/>
      <c r="E864" s="271"/>
      <c r="F864" s="271"/>
      <c r="G864" s="271"/>
      <c r="H864" s="271"/>
      <c r="I864" s="271"/>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71"/>
      <c r="D865" s="271"/>
      <c r="E865" s="271"/>
      <c r="F865" s="271"/>
      <c r="G865" s="271"/>
      <c r="H865" s="271"/>
      <c r="I865" s="271"/>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71"/>
      <c r="D866" s="271"/>
      <c r="E866" s="271"/>
      <c r="F866" s="271"/>
      <c r="G866" s="271"/>
      <c r="H866" s="271"/>
      <c r="I866" s="271"/>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71"/>
      <c r="D867" s="271"/>
      <c r="E867" s="271"/>
      <c r="F867" s="271"/>
      <c r="G867" s="271"/>
      <c r="H867" s="271"/>
      <c r="I867" s="271"/>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71"/>
      <c r="D868" s="271"/>
      <c r="E868" s="271"/>
      <c r="F868" s="271"/>
      <c r="G868" s="271"/>
      <c r="H868" s="271"/>
      <c r="I868" s="271"/>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71"/>
      <c r="D869" s="271"/>
      <c r="E869" s="271"/>
      <c r="F869" s="271"/>
      <c r="G869" s="271"/>
      <c r="H869" s="271"/>
      <c r="I869" s="271"/>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71"/>
      <c r="D870" s="271"/>
      <c r="E870" s="271"/>
      <c r="F870" s="271"/>
      <c r="G870" s="271"/>
      <c r="H870" s="271"/>
      <c r="I870" s="271"/>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71"/>
      <c r="D871" s="271"/>
      <c r="E871" s="271"/>
      <c r="F871" s="271"/>
      <c r="G871" s="271"/>
      <c r="H871" s="271"/>
      <c r="I871" s="271"/>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71"/>
      <c r="D872" s="271"/>
      <c r="E872" s="271"/>
      <c r="F872" s="271"/>
      <c r="G872" s="271"/>
      <c r="H872" s="271"/>
      <c r="I872" s="271"/>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71"/>
      <c r="D873" s="271"/>
      <c r="E873" s="271"/>
      <c r="F873" s="271"/>
      <c r="G873" s="271"/>
      <c r="H873" s="271"/>
      <c r="I873" s="271"/>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71"/>
      <c r="D874" s="271"/>
      <c r="E874" s="271"/>
      <c r="F874" s="271"/>
      <c r="G874" s="271"/>
      <c r="H874" s="271"/>
      <c r="I874" s="271"/>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71"/>
      <c r="D875" s="271"/>
      <c r="E875" s="271"/>
      <c r="F875" s="271"/>
      <c r="G875" s="271"/>
      <c r="H875" s="271"/>
      <c r="I875" s="271"/>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71"/>
      <c r="D876" s="271"/>
      <c r="E876" s="271"/>
      <c r="F876" s="271"/>
      <c r="G876" s="271"/>
      <c r="H876" s="271"/>
      <c r="I876" s="271"/>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71"/>
      <c r="D877" s="271"/>
      <c r="E877" s="271"/>
      <c r="F877" s="271"/>
      <c r="G877" s="271"/>
      <c r="H877" s="271"/>
      <c r="I877" s="271"/>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71"/>
      <c r="D878" s="271"/>
      <c r="E878" s="271"/>
      <c r="F878" s="271"/>
      <c r="G878" s="271"/>
      <c r="H878" s="271"/>
      <c r="I878" s="271"/>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71"/>
      <c r="D879" s="271"/>
      <c r="E879" s="271"/>
      <c r="F879" s="271"/>
      <c r="G879" s="271"/>
      <c r="H879" s="271"/>
      <c r="I879" s="271"/>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71"/>
      <c r="D880" s="271"/>
      <c r="E880" s="271"/>
      <c r="F880" s="271"/>
      <c r="G880" s="271"/>
      <c r="H880" s="271"/>
      <c r="I880" s="271"/>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71"/>
      <c r="D881" s="271"/>
      <c r="E881" s="271"/>
      <c r="F881" s="271"/>
      <c r="G881" s="271"/>
      <c r="H881" s="271"/>
      <c r="I881" s="271"/>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71"/>
      <c r="D882" s="271"/>
      <c r="E882" s="271"/>
      <c r="F882" s="271"/>
      <c r="G882" s="271"/>
      <c r="H882" s="271"/>
      <c r="I882" s="271"/>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71"/>
      <c r="D883" s="271"/>
      <c r="E883" s="271"/>
      <c r="F883" s="271"/>
      <c r="G883" s="271"/>
      <c r="H883" s="271"/>
      <c r="I883" s="271"/>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71"/>
      <c r="D884" s="271"/>
      <c r="E884" s="271"/>
      <c r="F884" s="271"/>
      <c r="G884" s="271"/>
      <c r="H884" s="271"/>
      <c r="I884" s="271"/>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71"/>
      <c r="D885" s="271"/>
      <c r="E885" s="271"/>
      <c r="F885" s="271"/>
      <c r="G885" s="271"/>
      <c r="H885" s="271"/>
      <c r="I885" s="271"/>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71"/>
      <c r="D886" s="271"/>
      <c r="E886" s="271"/>
      <c r="F886" s="271"/>
      <c r="G886" s="271"/>
      <c r="H886" s="271"/>
      <c r="I886" s="271"/>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71"/>
      <c r="D887" s="271"/>
      <c r="E887" s="271"/>
      <c r="F887" s="271"/>
      <c r="G887" s="271"/>
      <c r="H887" s="271"/>
      <c r="I887" s="271"/>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71"/>
      <c r="D888" s="271"/>
      <c r="E888" s="271"/>
      <c r="F888" s="271"/>
      <c r="G888" s="271"/>
      <c r="H888" s="271"/>
      <c r="I888" s="271"/>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71"/>
      <c r="D889" s="271"/>
      <c r="E889" s="271"/>
      <c r="F889" s="271"/>
      <c r="G889" s="271"/>
      <c r="H889" s="271"/>
      <c r="I889" s="271"/>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71"/>
      <c r="D890" s="271"/>
      <c r="E890" s="271"/>
      <c r="F890" s="271"/>
      <c r="G890" s="271"/>
      <c r="H890" s="271"/>
      <c r="I890" s="271"/>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71"/>
      <c r="D891" s="271"/>
      <c r="E891" s="271"/>
      <c r="F891" s="271"/>
      <c r="G891" s="271"/>
      <c r="H891" s="271"/>
      <c r="I891" s="271"/>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998" t="s">
        <v>274</v>
      </c>
      <c r="K894" s="999"/>
      <c r="L894" s="999"/>
      <c r="M894" s="999"/>
      <c r="N894" s="999"/>
      <c r="O894" s="999"/>
      <c r="P894" s="134" t="s">
        <v>25</v>
      </c>
      <c r="Q894" s="134"/>
      <c r="R894" s="134"/>
      <c r="S894" s="134"/>
      <c r="T894" s="134"/>
      <c r="U894" s="134"/>
      <c r="V894" s="134"/>
      <c r="W894" s="134"/>
      <c r="X894" s="134"/>
      <c r="Y894" s="278" t="s">
        <v>319</v>
      </c>
      <c r="Z894" s="279"/>
      <c r="AA894" s="279"/>
      <c r="AB894" s="279"/>
      <c r="AC894" s="998" t="s">
        <v>310</v>
      </c>
      <c r="AD894" s="998"/>
      <c r="AE894" s="998"/>
      <c r="AF894" s="998"/>
      <c r="AG894" s="998"/>
      <c r="AH894" s="278" t="s">
        <v>236</v>
      </c>
      <c r="AI894" s="276"/>
      <c r="AJ894" s="276"/>
      <c r="AK894" s="276"/>
      <c r="AL894" s="276" t="s">
        <v>19</v>
      </c>
      <c r="AM894" s="276"/>
      <c r="AN894" s="276"/>
      <c r="AO894" s="280"/>
      <c r="AP894" s="997" t="s">
        <v>275</v>
      </c>
      <c r="AQ894" s="997"/>
      <c r="AR894" s="997"/>
      <c r="AS894" s="997"/>
      <c r="AT894" s="997"/>
      <c r="AU894" s="997"/>
      <c r="AV894" s="997"/>
      <c r="AW894" s="997"/>
      <c r="AX894" s="997"/>
      <c r="AY894" s="34">
        <f>$AY$892</f>
        <v>0</v>
      </c>
    </row>
    <row r="895" spans="1:51" ht="26.25" customHeight="1" x14ac:dyDescent="0.15">
      <c r="A895" s="1000">
        <v>1</v>
      </c>
      <c r="B895" s="1000">
        <v>1</v>
      </c>
      <c r="C895" s="271"/>
      <c r="D895" s="271"/>
      <c r="E895" s="271"/>
      <c r="F895" s="271"/>
      <c r="G895" s="271"/>
      <c r="H895" s="271"/>
      <c r="I895" s="271"/>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71"/>
      <c r="D896" s="271"/>
      <c r="E896" s="271"/>
      <c r="F896" s="271"/>
      <c r="G896" s="271"/>
      <c r="H896" s="271"/>
      <c r="I896" s="271"/>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71"/>
      <c r="D897" s="271"/>
      <c r="E897" s="271"/>
      <c r="F897" s="271"/>
      <c r="G897" s="271"/>
      <c r="H897" s="271"/>
      <c r="I897" s="271"/>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71"/>
      <c r="D898" s="271"/>
      <c r="E898" s="271"/>
      <c r="F898" s="271"/>
      <c r="G898" s="271"/>
      <c r="H898" s="271"/>
      <c r="I898" s="271"/>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71"/>
      <c r="D899" s="271"/>
      <c r="E899" s="271"/>
      <c r="F899" s="271"/>
      <c r="G899" s="271"/>
      <c r="H899" s="271"/>
      <c r="I899" s="271"/>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71"/>
      <c r="D900" s="271"/>
      <c r="E900" s="271"/>
      <c r="F900" s="271"/>
      <c r="G900" s="271"/>
      <c r="H900" s="271"/>
      <c r="I900" s="271"/>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71"/>
      <c r="D901" s="271"/>
      <c r="E901" s="271"/>
      <c r="F901" s="271"/>
      <c r="G901" s="271"/>
      <c r="H901" s="271"/>
      <c r="I901" s="271"/>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71"/>
      <c r="D902" s="271"/>
      <c r="E902" s="271"/>
      <c r="F902" s="271"/>
      <c r="G902" s="271"/>
      <c r="H902" s="271"/>
      <c r="I902" s="271"/>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71"/>
      <c r="D903" s="271"/>
      <c r="E903" s="271"/>
      <c r="F903" s="271"/>
      <c r="G903" s="271"/>
      <c r="H903" s="271"/>
      <c r="I903" s="271"/>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71"/>
      <c r="D904" s="271"/>
      <c r="E904" s="271"/>
      <c r="F904" s="271"/>
      <c r="G904" s="271"/>
      <c r="H904" s="271"/>
      <c r="I904" s="271"/>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71"/>
      <c r="D905" s="271"/>
      <c r="E905" s="271"/>
      <c r="F905" s="271"/>
      <c r="G905" s="271"/>
      <c r="H905" s="271"/>
      <c r="I905" s="271"/>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71"/>
      <c r="D906" s="271"/>
      <c r="E906" s="271"/>
      <c r="F906" s="271"/>
      <c r="G906" s="271"/>
      <c r="H906" s="271"/>
      <c r="I906" s="271"/>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71"/>
      <c r="D907" s="271"/>
      <c r="E907" s="271"/>
      <c r="F907" s="271"/>
      <c r="G907" s="271"/>
      <c r="H907" s="271"/>
      <c r="I907" s="271"/>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71"/>
      <c r="D908" s="271"/>
      <c r="E908" s="271"/>
      <c r="F908" s="271"/>
      <c r="G908" s="271"/>
      <c r="H908" s="271"/>
      <c r="I908" s="271"/>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71"/>
      <c r="D909" s="271"/>
      <c r="E909" s="271"/>
      <c r="F909" s="271"/>
      <c r="G909" s="271"/>
      <c r="H909" s="271"/>
      <c r="I909" s="271"/>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71"/>
      <c r="D910" s="271"/>
      <c r="E910" s="271"/>
      <c r="F910" s="271"/>
      <c r="G910" s="271"/>
      <c r="H910" s="271"/>
      <c r="I910" s="271"/>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71"/>
      <c r="D911" s="271"/>
      <c r="E911" s="271"/>
      <c r="F911" s="271"/>
      <c r="G911" s="271"/>
      <c r="H911" s="271"/>
      <c r="I911" s="271"/>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71"/>
      <c r="D912" s="271"/>
      <c r="E912" s="271"/>
      <c r="F912" s="271"/>
      <c r="G912" s="271"/>
      <c r="H912" s="271"/>
      <c r="I912" s="271"/>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71"/>
      <c r="D913" s="271"/>
      <c r="E913" s="271"/>
      <c r="F913" s="271"/>
      <c r="G913" s="271"/>
      <c r="H913" s="271"/>
      <c r="I913" s="271"/>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71"/>
      <c r="D914" s="271"/>
      <c r="E914" s="271"/>
      <c r="F914" s="271"/>
      <c r="G914" s="271"/>
      <c r="H914" s="271"/>
      <c r="I914" s="271"/>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71"/>
      <c r="D915" s="271"/>
      <c r="E915" s="271"/>
      <c r="F915" s="271"/>
      <c r="G915" s="271"/>
      <c r="H915" s="271"/>
      <c r="I915" s="271"/>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71"/>
      <c r="D916" s="271"/>
      <c r="E916" s="271"/>
      <c r="F916" s="271"/>
      <c r="G916" s="271"/>
      <c r="H916" s="271"/>
      <c r="I916" s="271"/>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71"/>
      <c r="D917" s="271"/>
      <c r="E917" s="271"/>
      <c r="F917" s="271"/>
      <c r="G917" s="271"/>
      <c r="H917" s="271"/>
      <c r="I917" s="271"/>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71"/>
      <c r="D918" s="271"/>
      <c r="E918" s="271"/>
      <c r="F918" s="271"/>
      <c r="G918" s="271"/>
      <c r="H918" s="271"/>
      <c r="I918" s="271"/>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71"/>
      <c r="D919" s="271"/>
      <c r="E919" s="271"/>
      <c r="F919" s="271"/>
      <c r="G919" s="271"/>
      <c r="H919" s="271"/>
      <c r="I919" s="271"/>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71"/>
      <c r="D920" s="271"/>
      <c r="E920" s="271"/>
      <c r="F920" s="271"/>
      <c r="G920" s="271"/>
      <c r="H920" s="271"/>
      <c r="I920" s="271"/>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71"/>
      <c r="D921" s="271"/>
      <c r="E921" s="271"/>
      <c r="F921" s="271"/>
      <c r="G921" s="271"/>
      <c r="H921" s="271"/>
      <c r="I921" s="271"/>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71"/>
      <c r="D922" s="271"/>
      <c r="E922" s="271"/>
      <c r="F922" s="271"/>
      <c r="G922" s="271"/>
      <c r="H922" s="271"/>
      <c r="I922" s="271"/>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71"/>
      <c r="D923" s="271"/>
      <c r="E923" s="271"/>
      <c r="F923" s="271"/>
      <c r="G923" s="271"/>
      <c r="H923" s="271"/>
      <c r="I923" s="271"/>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71"/>
      <c r="D924" s="271"/>
      <c r="E924" s="271"/>
      <c r="F924" s="271"/>
      <c r="G924" s="271"/>
      <c r="H924" s="271"/>
      <c r="I924" s="271"/>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998" t="s">
        <v>274</v>
      </c>
      <c r="K927" s="999"/>
      <c r="L927" s="999"/>
      <c r="M927" s="999"/>
      <c r="N927" s="999"/>
      <c r="O927" s="999"/>
      <c r="P927" s="134" t="s">
        <v>25</v>
      </c>
      <c r="Q927" s="134"/>
      <c r="R927" s="134"/>
      <c r="S927" s="134"/>
      <c r="T927" s="134"/>
      <c r="U927" s="134"/>
      <c r="V927" s="134"/>
      <c r="W927" s="134"/>
      <c r="X927" s="134"/>
      <c r="Y927" s="278" t="s">
        <v>319</v>
      </c>
      <c r="Z927" s="279"/>
      <c r="AA927" s="279"/>
      <c r="AB927" s="279"/>
      <c r="AC927" s="998" t="s">
        <v>310</v>
      </c>
      <c r="AD927" s="998"/>
      <c r="AE927" s="998"/>
      <c r="AF927" s="998"/>
      <c r="AG927" s="998"/>
      <c r="AH927" s="278" t="s">
        <v>236</v>
      </c>
      <c r="AI927" s="276"/>
      <c r="AJ927" s="276"/>
      <c r="AK927" s="276"/>
      <c r="AL927" s="276" t="s">
        <v>19</v>
      </c>
      <c r="AM927" s="276"/>
      <c r="AN927" s="276"/>
      <c r="AO927" s="280"/>
      <c r="AP927" s="997" t="s">
        <v>275</v>
      </c>
      <c r="AQ927" s="997"/>
      <c r="AR927" s="997"/>
      <c r="AS927" s="997"/>
      <c r="AT927" s="997"/>
      <c r="AU927" s="997"/>
      <c r="AV927" s="997"/>
      <c r="AW927" s="997"/>
      <c r="AX927" s="997"/>
      <c r="AY927" s="34">
        <f>$AY$925</f>
        <v>0</v>
      </c>
    </row>
    <row r="928" spans="1:51" ht="26.25" customHeight="1" x14ac:dyDescent="0.15">
      <c r="A928" s="1000">
        <v>1</v>
      </c>
      <c r="B928" s="1000">
        <v>1</v>
      </c>
      <c r="C928" s="272"/>
      <c r="D928" s="271"/>
      <c r="E928" s="271"/>
      <c r="F928" s="271"/>
      <c r="G928" s="271"/>
      <c r="H928" s="271"/>
      <c r="I928" s="271"/>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71"/>
      <c r="D929" s="271"/>
      <c r="E929" s="271"/>
      <c r="F929" s="271"/>
      <c r="G929" s="271"/>
      <c r="H929" s="271"/>
      <c r="I929" s="271"/>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71"/>
      <c r="D930" s="271"/>
      <c r="E930" s="271"/>
      <c r="F930" s="271"/>
      <c r="G930" s="271"/>
      <c r="H930" s="271"/>
      <c r="I930" s="271"/>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71"/>
      <c r="D931" s="271"/>
      <c r="E931" s="271"/>
      <c r="F931" s="271"/>
      <c r="G931" s="271"/>
      <c r="H931" s="271"/>
      <c r="I931" s="271"/>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71"/>
      <c r="D932" s="271"/>
      <c r="E932" s="271"/>
      <c r="F932" s="271"/>
      <c r="G932" s="271"/>
      <c r="H932" s="271"/>
      <c r="I932" s="271"/>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71"/>
      <c r="D933" s="271"/>
      <c r="E933" s="271"/>
      <c r="F933" s="271"/>
      <c r="G933" s="271"/>
      <c r="H933" s="271"/>
      <c r="I933" s="271"/>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71"/>
      <c r="D934" s="271"/>
      <c r="E934" s="271"/>
      <c r="F934" s="271"/>
      <c r="G934" s="271"/>
      <c r="H934" s="271"/>
      <c r="I934" s="271"/>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71"/>
      <c r="D935" s="271"/>
      <c r="E935" s="271"/>
      <c r="F935" s="271"/>
      <c r="G935" s="271"/>
      <c r="H935" s="271"/>
      <c r="I935" s="271"/>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71"/>
      <c r="D936" s="271"/>
      <c r="E936" s="271"/>
      <c r="F936" s="271"/>
      <c r="G936" s="271"/>
      <c r="H936" s="271"/>
      <c r="I936" s="271"/>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71"/>
      <c r="D937" s="271"/>
      <c r="E937" s="271"/>
      <c r="F937" s="271"/>
      <c r="G937" s="271"/>
      <c r="H937" s="271"/>
      <c r="I937" s="271"/>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71"/>
      <c r="D938" s="271"/>
      <c r="E938" s="271"/>
      <c r="F938" s="271"/>
      <c r="G938" s="271"/>
      <c r="H938" s="271"/>
      <c r="I938" s="271"/>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71"/>
      <c r="D939" s="271"/>
      <c r="E939" s="271"/>
      <c r="F939" s="271"/>
      <c r="G939" s="271"/>
      <c r="H939" s="271"/>
      <c r="I939" s="271"/>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71"/>
      <c r="D940" s="271"/>
      <c r="E940" s="271"/>
      <c r="F940" s="271"/>
      <c r="G940" s="271"/>
      <c r="H940" s="271"/>
      <c r="I940" s="271"/>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71"/>
      <c r="D941" s="271"/>
      <c r="E941" s="271"/>
      <c r="F941" s="271"/>
      <c r="G941" s="271"/>
      <c r="H941" s="271"/>
      <c r="I941" s="271"/>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71"/>
      <c r="D942" s="271"/>
      <c r="E942" s="271"/>
      <c r="F942" s="271"/>
      <c r="G942" s="271"/>
      <c r="H942" s="271"/>
      <c r="I942" s="271"/>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71"/>
      <c r="D943" s="271"/>
      <c r="E943" s="271"/>
      <c r="F943" s="271"/>
      <c r="G943" s="271"/>
      <c r="H943" s="271"/>
      <c r="I943" s="271"/>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71"/>
      <c r="D944" s="271"/>
      <c r="E944" s="271"/>
      <c r="F944" s="271"/>
      <c r="G944" s="271"/>
      <c r="H944" s="271"/>
      <c r="I944" s="271"/>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71"/>
      <c r="D945" s="271"/>
      <c r="E945" s="271"/>
      <c r="F945" s="271"/>
      <c r="G945" s="271"/>
      <c r="H945" s="271"/>
      <c r="I945" s="271"/>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71"/>
      <c r="D946" s="271"/>
      <c r="E946" s="271"/>
      <c r="F946" s="271"/>
      <c r="G946" s="271"/>
      <c r="H946" s="271"/>
      <c r="I946" s="271"/>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71"/>
      <c r="D947" s="271"/>
      <c r="E947" s="271"/>
      <c r="F947" s="271"/>
      <c r="G947" s="271"/>
      <c r="H947" s="271"/>
      <c r="I947" s="271"/>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71"/>
      <c r="D948" s="271"/>
      <c r="E948" s="271"/>
      <c r="F948" s="271"/>
      <c r="G948" s="271"/>
      <c r="H948" s="271"/>
      <c r="I948" s="271"/>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71"/>
      <c r="D949" s="271"/>
      <c r="E949" s="271"/>
      <c r="F949" s="271"/>
      <c r="G949" s="271"/>
      <c r="H949" s="271"/>
      <c r="I949" s="271"/>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71"/>
      <c r="D950" s="271"/>
      <c r="E950" s="271"/>
      <c r="F950" s="271"/>
      <c r="G950" s="271"/>
      <c r="H950" s="271"/>
      <c r="I950" s="271"/>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71"/>
      <c r="D951" s="271"/>
      <c r="E951" s="271"/>
      <c r="F951" s="271"/>
      <c r="G951" s="271"/>
      <c r="H951" s="271"/>
      <c r="I951" s="271"/>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71"/>
      <c r="D952" s="271"/>
      <c r="E952" s="271"/>
      <c r="F952" s="271"/>
      <c r="G952" s="271"/>
      <c r="H952" s="271"/>
      <c r="I952" s="271"/>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71"/>
      <c r="D953" s="271"/>
      <c r="E953" s="271"/>
      <c r="F953" s="271"/>
      <c r="G953" s="271"/>
      <c r="H953" s="271"/>
      <c r="I953" s="271"/>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71"/>
      <c r="D954" s="271"/>
      <c r="E954" s="271"/>
      <c r="F954" s="271"/>
      <c r="G954" s="271"/>
      <c r="H954" s="271"/>
      <c r="I954" s="271"/>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71"/>
      <c r="D955" s="271"/>
      <c r="E955" s="271"/>
      <c r="F955" s="271"/>
      <c r="G955" s="271"/>
      <c r="H955" s="271"/>
      <c r="I955" s="271"/>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71"/>
      <c r="D956" s="271"/>
      <c r="E956" s="271"/>
      <c r="F956" s="271"/>
      <c r="G956" s="271"/>
      <c r="H956" s="271"/>
      <c r="I956" s="271"/>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71"/>
      <c r="D957" s="271"/>
      <c r="E957" s="271"/>
      <c r="F957" s="271"/>
      <c r="G957" s="271"/>
      <c r="H957" s="271"/>
      <c r="I957" s="271"/>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998" t="s">
        <v>274</v>
      </c>
      <c r="K960" s="999"/>
      <c r="L960" s="999"/>
      <c r="M960" s="999"/>
      <c r="N960" s="999"/>
      <c r="O960" s="999"/>
      <c r="P960" s="134" t="s">
        <v>25</v>
      </c>
      <c r="Q960" s="134"/>
      <c r="R960" s="134"/>
      <c r="S960" s="134"/>
      <c r="T960" s="134"/>
      <c r="U960" s="134"/>
      <c r="V960" s="134"/>
      <c r="W960" s="134"/>
      <c r="X960" s="134"/>
      <c r="Y960" s="278" t="s">
        <v>319</v>
      </c>
      <c r="Z960" s="279"/>
      <c r="AA960" s="279"/>
      <c r="AB960" s="279"/>
      <c r="AC960" s="998" t="s">
        <v>310</v>
      </c>
      <c r="AD960" s="998"/>
      <c r="AE960" s="998"/>
      <c r="AF960" s="998"/>
      <c r="AG960" s="998"/>
      <c r="AH960" s="278" t="s">
        <v>236</v>
      </c>
      <c r="AI960" s="276"/>
      <c r="AJ960" s="276"/>
      <c r="AK960" s="276"/>
      <c r="AL960" s="276" t="s">
        <v>19</v>
      </c>
      <c r="AM960" s="276"/>
      <c r="AN960" s="276"/>
      <c r="AO960" s="280"/>
      <c r="AP960" s="997" t="s">
        <v>275</v>
      </c>
      <c r="AQ960" s="997"/>
      <c r="AR960" s="997"/>
      <c r="AS960" s="997"/>
      <c r="AT960" s="997"/>
      <c r="AU960" s="997"/>
      <c r="AV960" s="997"/>
      <c r="AW960" s="997"/>
      <c r="AX960" s="997"/>
      <c r="AY960" s="34">
        <f>$AY$958</f>
        <v>0</v>
      </c>
    </row>
    <row r="961" spans="1:51" ht="26.25" customHeight="1" x14ac:dyDescent="0.15">
      <c r="A961" s="1000">
        <v>1</v>
      </c>
      <c r="B961" s="1000">
        <v>1</v>
      </c>
      <c r="C961" s="271"/>
      <c r="D961" s="271"/>
      <c r="E961" s="271"/>
      <c r="F961" s="271"/>
      <c r="G961" s="271"/>
      <c r="H961" s="271"/>
      <c r="I961" s="271"/>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71"/>
      <c r="D962" s="271"/>
      <c r="E962" s="271"/>
      <c r="F962" s="271"/>
      <c r="G962" s="271"/>
      <c r="H962" s="271"/>
      <c r="I962" s="271"/>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71"/>
      <c r="D963" s="271"/>
      <c r="E963" s="271"/>
      <c r="F963" s="271"/>
      <c r="G963" s="271"/>
      <c r="H963" s="271"/>
      <c r="I963" s="271"/>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71"/>
      <c r="D964" s="271"/>
      <c r="E964" s="271"/>
      <c r="F964" s="271"/>
      <c r="G964" s="271"/>
      <c r="H964" s="271"/>
      <c r="I964" s="271"/>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71"/>
      <c r="D965" s="271"/>
      <c r="E965" s="271"/>
      <c r="F965" s="271"/>
      <c r="G965" s="271"/>
      <c r="H965" s="271"/>
      <c r="I965" s="271"/>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71"/>
      <c r="D966" s="271"/>
      <c r="E966" s="271"/>
      <c r="F966" s="271"/>
      <c r="G966" s="271"/>
      <c r="H966" s="271"/>
      <c r="I966" s="271"/>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71"/>
      <c r="D967" s="271"/>
      <c r="E967" s="271"/>
      <c r="F967" s="271"/>
      <c r="G967" s="271"/>
      <c r="H967" s="271"/>
      <c r="I967" s="271"/>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71"/>
      <c r="D968" s="271"/>
      <c r="E968" s="271"/>
      <c r="F968" s="271"/>
      <c r="G968" s="271"/>
      <c r="H968" s="271"/>
      <c r="I968" s="271"/>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71"/>
      <c r="D969" s="271"/>
      <c r="E969" s="271"/>
      <c r="F969" s="271"/>
      <c r="G969" s="271"/>
      <c r="H969" s="271"/>
      <c r="I969" s="271"/>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71"/>
      <c r="D970" s="271"/>
      <c r="E970" s="271"/>
      <c r="F970" s="271"/>
      <c r="G970" s="271"/>
      <c r="H970" s="271"/>
      <c r="I970" s="271"/>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71"/>
      <c r="D971" s="271"/>
      <c r="E971" s="271"/>
      <c r="F971" s="271"/>
      <c r="G971" s="271"/>
      <c r="H971" s="271"/>
      <c r="I971" s="271"/>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71"/>
      <c r="D972" s="271"/>
      <c r="E972" s="271"/>
      <c r="F972" s="271"/>
      <c r="G972" s="271"/>
      <c r="H972" s="271"/>
      <c r="I972" s="271"/>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71"/>
      <c r="D973" s="271"/>
      <c r="E973" s="271"/>
      <c r="F973" s="271"/>
      <c r="G973" s="271"/>
      <c r="H973" s="271"/>
      <c r="I973" s="271"/>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71"/>
      <c r="D974" s="271"/>
      <c r="E974" s="271"/>
      <c r="F974" s="271"/>
      <c r="G974" s="271"/>
      <c r="H974" s="271"/>
      <c r="I974" s="271"/>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71"/>
      <c r="D975" s="271"/>
      <c r="E975" s="271"/>
      <c r="F975" s="271"/>
      <c r="G975" s="271"/>
      <c r="H975" s="271"/>
      <c r="I975" s="271"/>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71"/>
      <c r="D976" s="271"/>
      <c r="E976" s="271"/>
      <c r="F976" s="271"/>
      <c r="G976" s="271"/>
      <c r="H976" s="271"/>
      <c r="I976" s="271"/>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71"/>
      <c r="D977" s="271"/>
      <c r="E977" s="271"/>
      <c r="F977" s="271"/>
      <c r="G977" s="271"/>
      <c r="H977" s="271"/>
      <c r="I977" s="271"/>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71"/>
      <c r="D978" s="271"/>
      <c r="E978" s="271"/>
      <c r="F978" s="271"/>
      <c r="G978" s="271"/>
      <c r="H978" s="271"/>
      <c r="I978" s="271"/>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71"/>
      <c r="D979" s="271"/>
      <c r="E979" s="271"/>
      <c r="F979" s="271"/>
      <c r="G979" s="271"/>
      <c r="H979" s="271"/>
      <c r="I979" s="271"/>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71"/>
      <c r="D980" s="271"/>
      <c r="E980" s="271"/>
      <c r="F980" s="271"/>
      <c r="G980" s="271"/>
      <c r="H980" s="271"/>
      <c r="I980" s="271"/>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71"/>
      <c r="D981" s="271"/>
      <c r="E981" s="271"/>
      <c r="F981" s="271"/>
      <c r="G981" s="271"/>
      <c r="H981" s="271"/>
      <c r="I981" s="271"/>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71"/>
      <c r="D982" s="271"/>
      <c r="E982" s="271"/>
      <c r="F982" s="271"/>
      <c r="G982" s="271"/>
      <c r="H982" s="271"/>
      <c r="I982" s="271"/>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71"/>
      <c r="D983" s="271"/>
      <c r="E983" s="271"/>
      <c r="F983" s="271"/>
      <c r="G983" s="271"/>
      <c r="H983" s="271"/>
      <c r="I983" s="271"/>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71"/>
      <c r="D984" s="271"/>
      <c r="E984" s="271"/>
      <c r="F984" s="271"/>
      <c r="G984" s="271"/>
      <c r="H984" s="271"/>
      <c r="I984" s="271"/>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71"/>
      <c r="D985" s="271"/>
      <c r="E985" s="271"/>
      <c r="F985" s="271"/>
      <c r="G985" s="271"/>
      <c r="H985" s="271"/>
      <c r="I985" s="271"/>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71"/>
      <c r="D986" s="271"/>
      <c r="E986" s="271"/>
      <c r="F986" s="271"/>
      <c r="G986" s="271"/>
      <c r="H986" s="271"/>
      <c r="I986" s="271"/>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71"/>
      <c r="D987" s="271"/>
      <c r="E987" s="271"/>
      <c r="F987" s="271"/>
      <c r="G987" s="271"/>
      <c r="H987" s="271"/>
      <c r="I987" s="271"/>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71"/>
      <c r="D988" s="271"/>
      <c r="E988" s="271"/>
      <c r="F988" s="271"/>
      <c r="G988" s="271"/>
      <c r="H988" s="271"/>
      <c r="I988" s="271"/>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71"/>
      <c r="D989" s="271"/>
      <c r="E989" s="271"/>
      <c r="F989" s="271"/>
      <c r="G989" s="271"/>
      <c r="H989" s="271"/>
      <c r="I989" s="271"/>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71"/>
      <c r="D990" s="271"/>
      <c r="E990" s="271"/>
      <c r="F990" s="271"/>
      <c r="G990" s="271"/>
      <c r="H990" s="271"/>
      <c r="I990" s="271"/>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998" t="s">
        <v>274</v>
      </c>
      <c r="K993" s="999"/>
      <c r="L993" s="999"/>
      <c r="M993" s="999"/>
      <c r="N993" s="999"/>
      <c r="O993" s="999"/>
      <c r="P993" s="134" t="s">
        <v>25</v>
      </c>
      <c r="Q993" s="134"/>
      <c r="R993" s="134"/>
      <c r="S993" s="134"/>
      <c r="T993" s="134"/>
      <c r="U993" s="134"/>
      <c r="V993" s="134"/>
      <c r="W993" s="134"/>
      <c r="X993" s="134"/>
      <c r="Y993" s="278" t="s">
        <v>319</v>
      </c>
      <c r="Z993" s="279"/>
      <c r="AA993" s="279"/>
      <c r="AB993" s="279"/>
      <c r="AC993" s="998" t="s">
        <v>310</v>
      </c>
      <c r="AD993" s="998"/>
      <c r="AE993" s="998"/>
      <c r="AF993" s="998"/>
      <c r="AG993" s="998"/>
      <c r="AH993" s="278" t="s">
        <v>236</v>
      </c>
      <c r="AI993" s="276"/>
      <c r="AJ993" s="276"/>
      <c r="AK993" s="276"/>
      <c r="AL993" s="276" t="s">
        <v>19</v>
      </c>
      <c r="AM993" s="276"/>
      <c r="AN993" s="276"/>
      <c r="AO993" s="280"/>
      <c r="AP993" s="997" t="s">
        <v>275</v>
      </c>
      <c r="AQ993" s="997"/>
      <c r="AR993" s="997"/>
      <c r="AS993" s="997"/>
      <c r="AT993" s="997"/>
      <c r="AU993" s="997"/>
      <c r="AV993" s="997"/>
      <c r="AW993" s="997"/>
      <c r="AX993" s="997"/>
      <c r="AY993" s="34">
        <f>$AY$991</f>
        <v>0</v>
      </c>
    </row>
    <row r="994" spans="1:51" ht="26.25" customHeight="1" x14ac:dyDescent="0.15">
      <c r="A994" s="1000">
        <v>1</v>
      </c>
      <c r="B994" s="1000">
        <v>1</v>
      </c>
      <c r="C994" s="271"/>
      <c r="D994" s="271"/>
      <c r="E994" s="271"/>
      <c r="F994" s="271"/>
      <c r="G994" s="271"/>
      <c r="H994" s="271"/>
      <c r="I994" s="271"/>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71"/>
      <c r="D995" s="271"/>
      <c r="E995" s="271"/>
      <c r="F995" s="271"/>
      <c r="G995" s="271"/>
      <c r="H995" s="271"/>
      <c r="I995" s="271"/>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71"/>
      <c r="D996" s="271"/>
      <c r="E996" s="271"/>
      <c r="F996" s="271"/>
      <c r="G996" s="271"/>
      <c r="H996" s="271"/>
      <c r="I996" s="271"/>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71"/>
      <c r="D997" s="271"/>
      <c r="E997" s="271"/>
      <c r="F997" s="271"/>
      <c r="G997" s="271"/>
      <c r="H997" s="271"/>
      <c r="I997" s="271"/>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71"/>
      <c r="D998" s="271"/>
      <c r="E998" s="271"/>
      <c r="F998" s="271"/>
      <c r="G998" s="271"/>
      <c r="H998" s="271"/>
      <c r="I998" s="271"/>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71"/>
      <c r="D999" s="271"/>
      <c r="E999" s="271"/>
      <c r="F999" s="271"/>
      <c r="G999" s="271"/>
      <c r="H999" s="271"/>
      <c r="I999" s="271"/>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71"/>
      <c r="D1000" s="271"/>
      <c r="E1000" s="271"/>
      <c r="F1000" s="271"/>
      <c r="G1000" s="271"/>
      <c r="H1000" s="271"/>
      <c r="I1000" s="271"/>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71"/>
      <c r="D1001" s="271"/>
      <c r="E1001" s="271"/>
      <c r="F1001" s="271"/>
      <c r="G1001" s="271"/>
      <c r="H1001" s="271"/>
      <c r="I1001" s="271"/>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71"/>
      <c r="D1002" s="271"/>
      <c r="E1002" s="271"/>
      <c r="F1002" s="271"/>
      <c r="G1002" s="271"/>
      <c r="H1002" s="271"/>
      <c r="I1002" s="271"/>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71"/>
      <c r="D1003" s="271"/>
      <c r="E1003" s="271"/>
      <c r="F1003" s="271"/>
      <c r="G1003" s="271"/>
      <c r="H1003" s="271"/>
      <c r="I1003" s="271"/>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71"/>
      <c r="D1004" s="271"/>
      <c r="E1004" s="271"/>
      <c r="F1004" s="271"/>
      <c r="G1004" s="271"/>
      <c r="H1004" s="271"/>
      <c r="I1004" s="271"/>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71"/>
      <c r="D1005" s="271"/>
      <c r="E1005" s="271"/>
      <c r="F1005" s="271"/>
      <c r="G1005" s="271"/>
      <c r="H1005" s="271"/>
      <c r="I1005" s="271"/>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71"/>
      <c r="D1006" s="271"/>
      <c r="E1006" s="271"/>
      <c r="F1006" s="271"/>
      <c r="G1006" s="271"/>
      <c r="H1006" s="271"/>
      <c r="I1006" s="271"/>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71"/>
      <c r="D1007" s="271"/>
      <c r="E1007" s="271"/>
      <c r="F1007" s="271"/>
      <c r="G1007" s="271"/>
      <c r="H1007" s="271"/>
      <c r="I1007" s="271"/>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71"/>
      <c r="D1008" s="271"/>
      <c r="E1008" s="271"/>
      <c r="F1008" s="271"/>
      <c r="G1008" s="271"/>
      <c r="H1008" s="271"/>
      <c r="I1008" s="271"/>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71"/>
      <c r="D1009" s="271"/>
      <c r="E1009" s="271"/>
      <c r="F1009" s="271"/>
      <c r="G1009" s="271"/>
      <c r="H1009" s="271"/>
      <c r="I1009" s="271"/>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71"/>
      <c r="D1010" s="271"/>
      <c r="E1010" s="271"/>
      <c r="F1010" s="271"/>
      <c r="G1010" s="271"/>
      <c r="H1010" s="271"/>
      <c r="I1010" s="271"/>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71"/>
      <c r="D1011" s="271"/>
      <c r="E1011" s="271"/>
      <c r="F1011" s="271"/>
      <c r="G1011" s="271"/>
      <c r="H1011" s="271"/>
      <c r="I1011" s="271"/>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71"/>
      <c r="D1012" s="271"/>
      <c r="E1012" s="271"/>
      <c r="F1012" s="271"/>
      <c r="G1012" s="271"/>
      <c r="H1012" s="271"/>
      <c r="I1012" s="271"/>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71"/>
      <c r="D1013" s="271"/>
      <c r="E1013" s="271"/>
      <c r="F1013" s="271"/>
      <c r="G1013" s="271"/>
      <c r="H1013" s="271"/>
      <c r="I1013" s="271"/>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71"/>
      <c r="D1014" s="271"/>
      <c r="E1014" s="271"/>
      <c r="F1014" s="271"/>
      <c r="G1014" s="271"/>
      <c r="H1014" s="271"/>
      <c r="I1014" s="271"/>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71"/>
      <c r="D1015" s="271"/>
      <c r="E1015" s="271"/>
      <c r="F1015" s="271"/>
      <c r="G1015" s="271"/>
      <c r="H1015" s="271"/>
      <c r="I1015" s="271"/>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71"/>
      <c r="D1016" s="271"/>
      <c r="E1016" s="271"/>
      <c r="F1016" s="271"/>
      <c r="G1016" s="271"/>
      <c r="H1016" s="271"/>
      <c r="I1016" s="271"/>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71"/>
      <c r="D1017" s="271"/>
      <c r="E1017" s="271"/>
      <c r="F1017" s="271"/>
      <c r="G1017" s="271"/>
      <c r="H1017" s="271"/>
      <c r="I1017" s="271"/>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71"/>
      <c r="D1018" s="271"/>
      <c r="E1018" s="271"/>
      <c r="F1018" s="271"/>
      <c r="G1018" s="271"/>
      <c r="H1018" s="271"/>
      <c r="I1018" s="271"/>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71"/>
      <c r="D1019" s="271"/>
      <c r="E1019" s="271"/>
      <c r="F1019" s="271"/>
      <c r="G1019" s="271"/>
      <c r="H1019" s="271"/>
      <c r="I1019" s="271"/>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71"/>
      <c r="D1020" s="271"/>
      <c r="E1020" s="271"/>
      <c r="F1020" s="271"/>
      <c r="G1020" s="271"/>
      <c r="H1020" s="271"/>
      <c r="I1020" s="271"/>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71"/>
      <c r="D1021" s="271"/>
      <c r="E1021" s="271"/>
      <c r="F1021" s="271"/>
      <c r="G1021" s="271"/>
      <c r="H1021" s="271"/>
      <c r="I1021" s="271"/>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71"/>
      <c r="D1022" s="271"/>
      <c r="E1022" s="271"/>
      <c r="F1022" s="271"/>
      <c r="G1022" s="271"/>
      <c r="H1022" s="271"/>
      <c r="I1022" s="271"/>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71"/>
      <c r="D1023" s="271"/>
      <c r="E1023" s="271"/>
      <c r="F1023" s="271"/>
      <c r="G1023" s="271"/>
      <c r="H1023" s="271"/>
      <c r="I1023" s="271"/>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998" t="s">
        <v>274</v>
      </c>
      <c r="K1026" s="999"/>
      <c r="L1026" s="999"/>
      <c r="M1026" s="999"/>
      <c r="N1026" s="999"/>
      <c r="O1026" s="999"/>
      <c r="P1026" s="134" t="s">
        <v>25</v>
      </c>
      <c r="Q1026" s="134"/>
      <c r="R1026" s="134"/>
      <c r="S1026" s="134"/>
      <c r="T1026" s="134"/>
      <c r="U1026" s="134"/>
      <c r="V1026" s="134"/>
      <c r="W1026" s="134"/>
      <c r="X1026" s="134"/>
      <c r="Y1026" s="278" t="s">
        <v>319</v>
      </c>
      <c r="Z1026" s="279"/>
      <c r="AA1026" s="279"/>
      <c r="AB1026" s="279"/>
      <c r="AC1026" s="998" t="s">
        <v>310</v>
      </c>
      <c r="AD1026" s="998"/>
      <c r="AE1026" s="998"/>
      <c r="AF1026" s="998"/>
      <c r="AG1026" s="998"/>
      <c r="AH1026" s="278" t="s">
        <v>236</v>
      </c>
      <c r="AI1026" s="276"/>
      <c r="AJ1026" s="276"/>
      <c r="AK1026" s="276"/>
      <c r="AL1026" s="276" t="s">
        <v>19</v>
      </c>
      <c r="AM1026" s="276"/>
      <c r="AN1026" s="276"/>
      <c r="AO1026" s="280"/>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71"/>
      <c r="D1027" s="271"/>
      <c r="E1027" s="271"/>
      <c r="F1027" s="271"/>
      <c r="G1027" s="271"/>
      <c r="H1027" s="271"/>
      <c r="I1027" s="271"/>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71"/>
      <c r="D1028" s="271"/>
      <c r="E1028" s="271"/>
      <c r="F1028" s="271"/>
      <c r="G1028" s="271"/>
      <c r="H1028" s="271"/>
      <c r="I1028" s="271"/>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71"/>
      <c r="D1029" s="271"/>
      <c r="E1029" s="271"/>
      <c r="F1029" s="271"/>
      <c r="G1029" s="271"/>
      <c r="H1029" s="271"/>
      <c r="I1029" s="271"/>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71"/>
      <c r="D1030" s="271"/>
      <c r="E1030" s="271"/>
      <c r="F1030" s="271"/>
      <c r="G1030" s="271"/>
      <c r="H1030" s="271"/>
      <c r="I1030" s="271"/>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71"/>
      <c r="D1031" s="271"/>
      <c r="E1031" s="271"/>
      <c r="F1031" s="271"/>
      <c r="G1031" s="271"/>
      <c r="H1031" s="271"/>
      <c r="I1031" s="271"/>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71"/>
      <c r="D1032" s="271"/>
      <c r="E1032" s="271"/>
      <c r="F1032" s="271"/>
      <c r="G1032" s="271"/>
      <c r="H1032" s="271"/>
      <c r="I1032" s="271"/>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71"/>
      <c r="D1033" s="271"/>
      <c r="E1033" s="271"/>
      <c r="F1033" s="271"/>
      <c r="G1033" s="271"/>
      <c r="H1033" s="271"/>
      <c r="I1033" s="271"/>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71"/>
      <c r="D1034" s="271"/>
      <c r="E1034" s="271"/>
      <c r="F1034" s="271"/>
      <c r="G1034" s="271"/>
      <c r="H1034" s="271"/>
      <c r="I1034" s="271"/>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71"/>
      <c r="D1035" s="271"/>
      <c r="E1035" s="271"/>
      <c r="F1035" s="271"/>
      <c r="G1035" s="271"/>
      <c r="H1035" s="271"/>
      <c r="I1035" s="271"/>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71"/>
      <c r="D1036" s="271"/>
      <c r="E1036" s="271"/>
      <c r="F1036" s="271"/>
      <c r="G1036" s="271"/>
      <c r="H1036" s="271"/>
      <c r="I1036" s="271"/>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71"/>
      <c r="D1037" s="271"/>
      <c r="E1037" s="271"/>
      <c r="F1037" s="271"/>
      <c r="G1037" s="271"/>
      <c r="H1037" s="271"/>
      <c r="I1037" s="271"/>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71"/>
      <c r="D1038" s="271"/>
      <c r="E1038" s="271"/>
      <c r="F1038" s="271"/>
      <c r="G1038" s="271"/>
      <c r="H1038" s="271"/>
      <c r="I1038" s="271"/>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71"/>
      <c r="D1039" s="271"/>
      <c r="E1039" s="271"/>
      <c r="F1039" s="271"/>
      <c r="G1039" s="271"/>
      <c r="H1039" s="271"/>
      <c r="I1039" s="271"/>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71"/>
      <c r="D1040" s="271"/>
      <c r="E1040" s="271"/>
      <c r="F1040" s="271"/>
      <c r="G1040" s="271"/>
      <c r="H1040" s="271"/>
      <c r="I1040" s="271"/>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71"/>
      <c r="D1041" s="271"/>
      <c r="E1041" s="271"/>
      <c r="F1041" s="271"/>
      <c r="G1041" s="271"/>
      <c r="H1041" s="271"/>
      <c r="I1041" s="271"/>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71"/>
      <c r="D1042" s="271"/>
      <c r="E1042" s="271"/>
      <c r="F1042" s="271"/>
      <c r="G1042" s="271"/>
      <c r="H1042" s="271"/>
      <c r="I1042" s="271"/>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71"/>
      <c r="D1043" s="271"/>
      <c r="E1043" s="271"/>
      <c r="F1043" s="271"/>
      <c r="G1043" s="271"/>
      <c r="H1043" s="271"/>
      <c r="I1043" s="271"/>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71"/>
      <c r="D1044" s="271"/>
      <c r="E1044" s="271"/>
      <c r="F1044" s="271"/>
      <c r="G1044" s="271"/>
      <c r="H1044" s="271"/>
      <c r="I1044" s="271"/>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71"/>
      <c r="D1045" s="271"/>
      <c r="E1045" s="271"/>
      <c r="F1045" s="271"/>
      <c r="G1045" s="271"/>
      <c r="H1045" s="271"/>
      <c r="I1045" s="271"/>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71"/>
      <c r="D1046" s="271"/>
      <c r="E1046" s="271"/>
      <c r="F1046" s="271"/>
      <c r="G1046" s="271"/>
      <c r="H1046" s="271"/>
      <c r="I1046" s="271"/>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71"/>
      <c r="D1047" s="271"/>
      <c r="E1047" s="271"/>
      <c r="F1047" s="271"/>
      <c r="G1047" s="271"/>
      <c r="H1047" s="271"/>
      <c r="I1047" s="271"/>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71"/>
      <c r="D1048" s="271"/>
      <c r="E1048" s="271"/>
      <c r="F1048" s="271"/>
      <c r="G1048" s="271"/>
      <c r="H1048" s="271"/>
      <c r="I1048" s="271"/>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71"/>
      <c r="D1049" s="271"/>
      <c r="E1049" s="271"/>
      <c r="F1049" s="271"/>
      <c r="G1049" s="271"/>
      <c r="H1049" s="271"/>
      <c r="I1049" s="271"/>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71"/>
      <c r="D1050" s="271"/>
      <c r="E1050" s="271"/>
      <c r="F1050" s="271"/>
      <c r="G1050" s="271"/>
      <c r="H1050" s="271"/>
      <c r="I1050" s="271"/>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71"/>
      <c r="D1051" s="271"/>
      <c r="E1051" s="271"/>
      <c r="F1051" s="271"/>
      <c r="G1051" s="271"/>
      <c r="H1051" s="271"/>
      <c r="I1051" s="271"/>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71"/>
      <c r="D1052" s="271"/>
      <c r="E1052" s="271"/>
      <c r="F1052" s="271"/>
      <c r="G1052" s="271"/>
      <c r="H1052" s="271"/>
      <c r="I1052" s="271"/>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71"/>
      <c r="D1053" s="271"/>
      <c r="E1053" s="271"/>
      <c r="F1053" s="271"/>
      <c r="G1053" s="271"/>
      <c r="H1053" s="271"/>
      <c r="I1053" s="271"/>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71"/>
      <c r="D1054" s="271"/>
      <c r="E1054" s="271"/>
      <c r="F1054" s="271"/>
      <c r="G1054" s="271"/>
      <c r="H1054" s="271"/>
      <c r="I1054" s="271"/>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71"/>
      <c r="D1055" s="271"/>
      <c r="E1055" s="271"/>
      <c r="F1055" s="271"/>
      <c r="G1055" s="271"/>
      <c r="H1055" s="271"/>
      <c r="I1055" s="271"/>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71"/>
      <c r="D1056" s="271"/>
      <c r="E1056" s="271"/>
      <c r="F1056" s="271"/>
      <c r="G1056" s="271"/>
      <c r="H1056" s="271"/>
      <c r="I1056" s="271"/>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998" t="s">
        <v>274</v>
      </c>
      <c r="K1059" s="999"/>
      <c r="L1059" s="999"/>
      <c r="M1059" s="999"/>
      <c r="N1059" s="999"/>
      <c r="O1059" s="999"/>
      <c r="P1059" s="134" t="s">
        <v>25</v>
      </c>
      <c r="Q1059" s="134"/>
      <c r="R1059" s="134"/>
      <c r="S1059" s="134"/>
      <c r="T1059" s="134"/>
      <c r="U1059" s="134"/>
      <c r="V1059" s="134"/>
      <c r="W1059" s="134"/>
      <c r="X1059" s="134"/>
      <c r="Y1059" s="278" t="s">
        <v>319</v>
      </c>
      <c r="Z1059" s="279"/>
      <c r="AA1059" s="279"/>
      <c r="AB1059" s="279"/>
      <c r="AC1059" s="998" t="s">
        <v>310</v>
      </c>
      <c r="AD1059" s="998"/>
      <c r="AE1059" s="998"/>
      <c r="AF1059" s="998"/>
      <c r="AG1059" s="998"/>
      <c r="AH1059" s="278" t="s">
        <v>236</v>
      </c>
      <c r="AI1059" s="276"/>
      <c r="AJ1059" s="276"/>
      <c r="AK1059" s="276"/>
      <c r="AL1059" s="276" t="s">
        <v>19</v>
      </c>
      <c r="AM1059" s="276"/>
      <c r="AN1059" s="276"/>
      <c r="AO1059" s="280"/>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71"/>
      <c r="D1060" s="271"/>
      <c r="E1060" s="271"/>
      <c r="F1060" s="271"/>
      <c r="G1060" s="271"/>
      <c r="H1060" s="271"/>
      <c r="I1060" s="271"/>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71"/>
      <c r="D1061" s="271"/>
      <c r="E1061" s="271"/>
      <c r="F1061" s="271"/>
      <c r="G1061" s="271"/>
      <c r="H1061" s="271"/>
      <c r="I1061" s="271"/>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71"/>
      <c r="D1062" s="271"/>
      <c r="E1062" s="271"/>
      <c r="F1062" s="271"/>
      <c r="G1062" s="271"/>
      <c r="H1062" s="271"/>
      <c r="I1062" s="271"/>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71"/>
      <c r="D1063" s="271"/>
      <c r="E1063" s="271"/>
      <c r="F1063" s="271"/>
      <c r="G1063" s="271"/>
      <c r="H1063" s="271"/>
      <c r="I1063" s="271"/>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71"/>
      <c r="D1064" s="271"/>
      <c r="E1064" s="271"/>
      <c r="F1064" s="271"/>
      <c r="G1064" s="271"/>
      <c r="H1064" s="271"/>
      <c r="I1064" s="271"/>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71"/>
      <c r="D1065" s="271"/>
      <c r="E1065" s="271"/>
      <c r="F1065" s="271"/>
      <c r="G1065" s="271"/>
      <c r="H1065" s="271"/>
      <c r="I1065" s="271"/>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71"/>
      <c r="D1066" s="271"/>
      <c r="E1066" s="271"/>
      <c r="F1066" s="271"/>
      <c r="G1066" s="271"/>
      <c r="H1066" s="271"/>
      <c r="I1066" s="271"/>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71"/>
      <c r="D1067" s="271"/>
      <c r="E1067" s="271"/>
      <c r="F1067" s="271"/>
      <c r="G1067" s="271"/>
      <c r="H1067" s="271"/>
      <c r="I1067" s="271"/>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71"/>
      <c r="D1068" s="271"/>
      <c r="E1068" s="271"/>
      <c r="F1068" s="271"/>
      <c r="G1068" s="271"/>
      <c r="H1068" s="271"/>
      <c r="I1068" s="271"/>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71"/>
      <c r="D1069" s="271"/>
      <c r="E1069" s="271"/>
      <c r="F1069" s="271"/>
      <c r="G1069" s="271"/>
      <c r="H1069" s="271"/>
      <c r="I1069" s="271"/>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71"/>
      <c r="D1070" s="271"/>
      <c r="E1070" s="271"/>
      <c r="F1070" s="271"/>
      <c r="G1070" s="271"/>
      <c r="H1070" s="271"/>
      <c r="I1070" s="271"/>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71"/>
      <c r="D1071" s="271"/>
      <c r="E1071" s="271"/>
      <c r="F1071" s="271"/>
      <c r="G1071" s="271"/>
      <c r="H1071" s="271"/>
      <c r="I1071" s="271"/>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71"/>
      <c r="D1072" s="271"/>
      <c r="E1072" s="271"/>
      <c r="F1072" s="271"/>
      <c r="G1072" s="271"/>
      <c r="H1072" s="271"/>
      <c r="I1072" s="271"/>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71"/>
      <c r="D1073" s="271"/>
      <c r="E1073" s="271"/>
      <c r="F1073" s="271"/>
      <c r="G1073" s="271"/>
      <c r="H1073" s="271"/>
      <c r="I1073" s="271"/>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71"/>
      <c r="D1074" s="271"/>
      <c r="E1074" s="271"/>
      <c r="F1074" s="271"/>
      <c r="G1074" s="271"/>
      <c r="H1074" s="271"/>
      <c r="I1074" s="271"/>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71"/>
      <c r="D1075" s="271"/>
      <c r="E1075" s="271"/>
      <c r="F1075" s="271"/>
      <c r="G1075" s="271"/>
      <c r="H1075" s="271"/>
      <c r="I1075" s="271"/>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71"/>
      <c r="D1076" s="271"/>
      <c r="E1076" s="271"/>
      <c r="F1076" s="271"/>
      <c r="G1076" s="271"/>
      <c r="H1076" s="271"/>
      <c r="I1076" s="271"/>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71"/>
      <c r="D1077" s="271"/>
      <c r="E1077" s="271"/>
      <c r="F1077" s="271"/>
      <c r="G1077" s="271"/>
      <c r="H1077" s="271"/>
      <c r="I1077" s="271"/>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71"/>
      <c r="D1078" s="271"/>
      <c r="E1078" s="271"/>
      <c r="F1078" s="271"/>
      <c r="G1078" s="271"/>
      <c r="H1078" s="271"/>
      <c r="I1078" s="271"/>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71"/>
      <c r="D1079" s="271"/>
      <c r="E1079" s="271"/>
      <c r="F1079" s="271"/>
      <c r="G1079" s="271"/>
      <c r="H1079" s="271"/>
      <c r="I1079" s="271"/>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71"/>
      <c r="D1080" s="271"/>
      <c r="E1080" s="271"/>
      <c r="F1080" s="271"/>
      <c r="G1080" s="271"/>
      <c r="H1080" s="271"/>
      <c r="I1080" s="271"/>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71"/>
      <c r="D1081" s="271"/>
      <c r="E1081" s="271"/>
      <c r="F1081" s="271"/>
      <c r="G1081" s="271"/>
      <c r="H1081" s="271"/>
      <c r="I1081" s="271"/>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71"/>
      <c r="D1082" s="271"/>
      <c r="E1082" s="271"/>
      <c r="F1082" s="271"/>
      <c r="G1082" s="271"/>
      <c r="H1082" s="271"/>
      <c r="I1082" s="271"/>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71"/>
      <c r="D1083" s="271"/>
      <c r="E1083" s="271"/>
      <c r="F1083" s="271"/>
      <c r="G1083" s="271"/>
      <c r="H1083" s="271"/>
      <c r="I1083" s="271"/>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71"/>
      <c r="D1084" s="271"/>
      <c r="E1084" s="271"/>
      <c r="F1084" s="271"/>
      <c r="G1084" s="271"/>
      <c r="H1084" s="271"/>
      <c r="I1084" s="271"/>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71"/>
      <c r="D1085" s="271"/>
      <c r="E1085" s="271"/>
      <c r="F1085" s="271"/>
      <c r="G1085" s="271"/>
      <c r="H1085" s="271"/>
      <c r="I1085" s="271"/>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71"/>
      <c r="D1086" s="271"/>
      <c r="E1086" s="271"/>
      <c r="F1086" s="271"/>
      <c r="G1086" s="271"/>
      <c r="H1086" s="271"/>
      <c r="I1086" s="271"/>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71"/>
      <c r="D1087" s="271"/>
      <c r="E1087" s="271"/>
      <c r="F1087" s="271"/>
      <c r="G1087" s="271"/>
      <c r="H1087" s="271"/>
      <c r="I1087" s="271"/>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71"/>
      <c r="D1088" s="271"/>
      <c r="E1088" s="271"/>
      <c r="F1088" s="271"/>
      <c r="G1088" s="271"/>
      <c r="H1088" s="271"/>
      <c r="I1088" s="271"/>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71"/>
      <c r="D1089" s="271"/>
      <c r="E1089" s="271"/>
      <c r="F1089" s="271"/>
      <c r="G1089" s="271"/>
      <c r="H1089" s="271"/>
      <c r="I1089" s="271"/>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998" t="s">
        <v>274</v>
      </c>
      <c r="K1092" s="999"/>
      <c r="L1092" s="999"/>
      <c r="M1092" s="999"/>
      <c r="N1092" s="999"/>
      <c r="O1092" s="999"/>
      <c r="P1092" s="134" t="s">
        <v>25</v>
      </c>
      <c r="Q1092" s="134"/>
      <c r="R1092" s="134"/>
      <c r="S1092" s="134"/>
      <c r="T1092" s="134"/>
      <c r="U1092" s="134"/>
      <c r="V1092" s="134"/>
      <c r="W1092" s="134"/>
      <c r="X1092" s="134"/>
      <c r="Y1092" s="278" t="s">
        <v>319</v>
      </c>
      <c r="Z1092" s="279"/>
      <c r="AA1092" s="279"/>
      <c r="AB1092" s="279"/>
      <c r="AC1092" s="998" t="s">
        <v>310</v>
      </c>
      <c r="AD1092" s="998"/>
      <c r="AE1092" s="998"/>
      <c r="AF1092" s="998"/>
      <c r="AG1092" s="998"/>
      <c r="AH1092" s="278" t="s">
        <v>236</v>
      </c>
      <c r="AI1092" s="276"/>
      <c r="AJ1092" s="276"/>
      <c r="AK1092" s="276"/>
      <c r="AL1092" s="276" t="s">
        <v>19</v>
      </c>
      <c r="AM1092" s="276"/>
      <c r="AN1092" s="276"/>
      <c r="AO1092" s="280"/>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71"/>
      <c r="D1093" s="271"/>
      <c r="E1093" s="271"/>
      <c r="F1093" s="271"/>
      <c r="G1093" s="271"/>
      <c r="H1093" s="271"/>
      <c r="I1093" s="271"/>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71"/>
      <c r="D1094" s="271"/>
      <c r="E1094" s="271"/>
      <c r="F1094" s="271"/>
      <c r="G1094" s="271"/>
      <c r="H1094" s="271"/>
      <c r="I1094" s="271"/>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71"/>
      <c r="D1095" s="271"/>
      <c r="E1095" s="271"/>
      <c r="F1095" s="271"/>
      <c r="G1095" s="271"/>
      <c r="H1095" s="271"/>
      <c r="I1095" s="271"/>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71"/>
      <c r="D1096" s="271"/>
      <c r="E1096" s="271"/>
      <c r="F1096" s="271"/>
      <c r="G1096" s="271"/>
      <c r="H1096" s="271"/>
      <c r="I1096" s="271"/>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71"/>
      <c r="D1097" s="271"/>
      <c r="E1097" s="271"/>
      <c r="F1097" s="271"/>
      <c r="G1097" s="271"/>
      <c r="H1097" s="271"/>
      <c r="I1097" s="271"/>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71"/>
      <c r="D1098" s="271"/>
      <c r="E1098" s="271"/>
      <c r="F1098" s="271"/>
      <c r="G1098" s="271"/>
      <c r="H1098" s="271"/>
      <c r="I1098" s="271"/>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71"/>
      <c r="D1099" s="271"/>
      <c r="E1099" s="271"/>
      <c r="F1099" s="271"/>
      <c r="G1099" s="271"/>
      <c r="H1099" s="271"/>
      <c r="I1099" s="271"/>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71"/>
      <c r="D1100" s="271"/>
      <c r="E1100" s="271"/>
      <c r="F1100" s="271"/>
      <c r="G1100" s="271"/>
      <c r="H1100" s="271"/>
      <c r="I1100" s="271"/>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71"/>
      <c r="D1101" s="271"/>
      <c r="E1101" s="271"/>
      <c r="F1101" s="271"/>
      <c r="G1101" s="271"/>
      <c r="H1101" s="271"/>
      <c r="I1101" s="271"/>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71"/>
      <c r="D1102" s="271"/>
      <c r="E1102" s="271"/>
      <c r="F1102" s="271"/>
      <c r="G1102" s="271"/>
      <c r="H1102" s="271"/>
      <c r="I1102" s="271"/>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71"/>
      <c r="D1103" s="271"/>
      <c r="E1103" s="271"/>
      <c r="F1103" s="271"/>
      <c r="G1103" s="271"/>
      <c r="H1103" s="271"/>
      <c r="I1103" s="271"/>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71"/>
      <c r="D1104" s="271"/>
      <c r="E1104" s="271"/>
      <c r="F1104" s="271"/>
      <c r="G1104" s="271"/>
      <c r="H1104" s="271"/>
      <c r="I1104" s="271"/>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71"/>
      <c r="D1105" s="271"/>
      <c r="E1105" s="271"/>
      <c r="F1105" s="271"/>
      <c r="G1105" s="271"/>
      <c r="H1105" s="271"/>
      <c r="I1105" s="271"/>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71"/>
      <c r="D1106" s="271"/>
      <c r="E1106" s="271"/>
      <c r="F1106" s="271"/>
      <c r="G1106" s="271"/>
      <c r="H1106" s="271"/>
      <c r="I1106" s="271"/>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71"/>
      <c r="D1107" s="271"/>
      <c r="E1107" s="271"/>
      <c r="F1107" s="271"/>
      <c r="G1107" s="271"/>
      <c r="H1107" s="271"/>
      <c r="I1107" s="271"/>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71"/>
      <c r="D1108" s="271"/>
      <c r="E1108" s="271"/>
      <c r="F1108" s="271"/>
      <c r="G1108" s="271"/>
      <c r="H1108" s="271"/>
      <c r="I1108" s="271"/>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71"/>
      <c r="D1109" s="271"/>
      <c r="E1109" s="271"/>
      <c r="F1109" s="271"/>
      <c r="G1109" s="271"/>
      <c r="H1109" s="271"/>
      <c r="I1109" s="271"/>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71"/>
      <c r="D1110" s="271"/>
      <c r="E1110" s="271"/>
      <c r="F1110" s="271"/>
      <c r="G1110" s="271"/>
      <c r="H1110" s="271"/>
      <c r="I1110" s="271"/>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71"/>
      <c r="D1111" s="271"/>
      <c r="E1111" s="271"/>
      <c r="F1111" s="271"/>
      <c r="G1111" s="271"/>
      <c r="H1111" s="271"/>
      <c r="I1111" s="271"/>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71"/>
      <c r="D1112" s="271"/>
      <c r="E1112" s="271"/>
      <c r="F1112" s="271"/>
      <c r="G1112" s="271"/>
      <c r="H1112" s="271"/>
      <c r="I1112" s="271"/>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71"/>
      <c r="D1113" s="271"/>
      <c r="E1113" s="271"/>
      <c r="F1113" s="271"/>
      <c r="G1113" s="271"/>
      <c r="H1113" s="271"/>
      <c r="I1113" s="271"/>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71"/>
      <c r="D1114" s="271"/>
      <c r="E1114" s="271"/>
      <c r="F1114" s="271"/>
      <c r="G1114" s="271"/>
      <c r="H1114" s="271"/>
      <c r="I1114" s="271"/>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71"/>
      <c r="D1115" s="271"/>
      <c r="E1115" s="271"/>
      <c r="F1115" s="271"/>
      <c r="G1115" s="271"/>
      <c r="H1115" s="271"/>
      <c r="I1115" s="271"/>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71"/>
      <c r="D1116" s="271"/>
      <c r="E1116" s="271"/>
      <c r="F1116" s="271"/>
      <c r="G1116" s="271"/>
      <c r="H1116" s="271"/>
      <c r="I1116" s="271"/>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71"/>
      <c r="D1117" s="271"/>
      <c r="E1117" s="271"/>
      <c r="F1117" s="271"/>
      <c r="G1117" s="271"/>
      <c r="H1117" s="271"/>
      <c r="I1117" s="271"/>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71"/>
      <c r="D1118" s="271"/>
      <c r="E1118" s="271"/>
      <c r="F1118" s="271"/>
      <c r="G1118" s="271"/>
      <c r="H1118" s="271"/>
      <c r="I1118" s="271"/>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71"/>
      <c r="D1119" s="271"/>
      <c r="E1119" s="271"/>
      <c r="F1119" s="271"/>
      <c r="G1119" s="271"/>
      <c r="H1119" s="271"/>
      <c r="I1119" s="271"/>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71"/>
      <c r="D1120" s="271"/>
      <c r="E1120" s="271"/>
      <c r="F1120" s="271"/>
      <c r="G1120" s="271"/>
      <c r="H1120" s="271"/>
      <c r="I1120" s="271"/>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71"/>
      <c r="D1121" s="271"/>
      <c r="E1121" s="271"/>
      <c r="F1121" s="271"/>
      <c r="G1121" s="271"/>
      <c r="H1121" s="271"/>
      <c r="I1121" s="271"/>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71"/>
      <c r="D1122" s="271"/>
      <c r="E1122" s="271"/>
      <c r="F1122" s="271"/>
      <c r="G1122" s="271"/>
      <c r="H1122" s="271"/>
      <c r="I1122" s="271"/>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998" t="s">
        <v>274</v>
      </c>
      <c r="K1125" s="999"/>
      <c r="L1125" s="999"/>
      <c r="M1125" s="999"/>
      <c r="N1125" s="999"/>
      <c r="O1125" s="999"/>
      <c r="P1125" s="134" t="s">
        <v>25</v>
      </c>
      <c r="Q1125" s="134"/>
      <c r="R1125" s="134"/>
      <c r="S1125" s="134"/>
      <c r="T1125" s="134"/>
      <c r="U1125" s="134"/>
      <c r="V1125" s="134"/>
      <c r="W1125" s="134"/>
      <c r="X1125" s="134"/>
      <c r="Y1125" s="278" t="s">
        <v>319</v>
      </c>
      <c r="Z1125" s="279"/>
      <c r="AA1125" s="279"/>
      <c r="AB1125" s="279"/>
      <c r="AC1125" s="998" t="s">
        <v>310</v>
      </c>
      <c r="AD1125" s="998"/>
      <c r="AE1125" s="998"/>
      <c r="AF1125" s="998"/>
      <c r="AG1125" s="998"/>
      <c r="AH1125" s="278" t="s">
        <v>236</v>
      </c>
      <c r="AI1125" s="276"/>
      <c r="AJ1125" s="276"/>
      <c r="AK1125" s="276"/>
      <c r="AL1125" s="276" t="s">
        <v>19</v>
      </c>
      <c r="AM1125" s="276"/>
      <c r="AN1125" s="276"/>
      <c r="AO1125" s="280"/>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71"/>
      <c r="D1126" s="271"/>
      <c r="E1126" s="271"/>
      <c r="F1126" s="271"/>
      <c r="G1126" s="271"/>
      <c r="H1126" s="271"/>
      <c r="I1126" s="271"/>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71"/>
      <c r="D1127" s="271"/>
      <c r="E1127" s="271"/>
      <c r="F1127" s="271"/>
      <c r="G1127" s="271"/>
      <c r="H1127" s="271"/>
      <c r="I1127" s="271"/>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71"/>
      <c r="D1128" s="271"/>
      <c r="E1128" s="271"/>
      <c r="F1128" s="271"/>
      <c r="G1128" s="271"/>
      <c r="H1128" s="271"/>
      <c r="I1128" s="271"/>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71"/>
      <c r="D1129" s="271"/>
      <c r="E1129" s="271"/>
      <c r="F1129" s="271"/>
      <c r="G1129" s="271"/>
      <c r="H1129" s="271"/>
      <c r="I1129" s="271"/>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71"/>
      <c r="D1130" s="271"/>
      <c r="E1130" s="271"/>
      <c r="F1130" s="271"/>
      <c r="G1130" s="271"/>
      <c r="H1130" s="271"/>
      <c r="I1130" s="271"/>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71"/>
      <c r="D1131" s="271"/>
      <c r="E1131" s="271"/>
      <c r="F1131" s="271"/>
      <c r="G1131" s="271"/>
      <c r="H1131" s="271"/>
      <c r="I1131" s="271"/>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71"/>
      <c r="D1132" s="271"/>
      <c r="E1132" s="271"/>
      <c r="F1132" s="271"/>
      <c r="G1132" s="271"/>
      <c r="H1132" s="271"/>
      <c r="I1132" s="271"/>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71"/>
      <c r="D1133" s="271"/>
      <c r="E1133" s="271"/>
      <c r="F1133" s="271"/>
      <c r="G1133" s="271"/>
      <c r="H1133" s="271"/>
      <c r="I1133" s="271"/>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71"/>
      <c r="D1134" s="271"/>
      <c r="E1134" s="271"/>
      <c r="F1134" s="271"/>
      <c r="G1134" s="271"/>
      <c r="H1134" s="271"/>
      <c r="I1134" s="271"/>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71"/>
      <c r="D1135" s="271"/>
      <c r="E1135" s="271"/>
      <c r="F1135" s="271"/>
      <c r="G1135" s="271"/>
      <c r="H1135" s="271"/>
      <c r="I1135" s="271"/>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71"/>
      <c r="D1136" s="271"/>
      <c r="E1136" s="271"/>
      <c r="F1136" s="271"/>
      <c r="G1136" s="271"/>
      <c r="H1136" s="271"/>
      <c r="I1136" s="271"/>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71"/>
      <c r="D1137" s="271"/>
      <c r="E1137" s="271"/>
      <c r="F1137" s="271"/>
      <c r="G1137" s="271"/>
      <c r="H1137" s="271"/>
      <c r="I1137" s="271"/>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71"/>
      <c r="D1138" s="271"/>
      <c r="E1138" s="271"/>
      <c r="F1138" s="271"/>
      <c r="G1138" s="271"/>
      <c r="H1138" s="271"/>
      <c r="I1138" s="271"/>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71"/>
      <c r="D1139" s="271"/>
      <c r="E1139" s="271"/>
      <c r="F1139" s="271"/>
      <c r="G1139" s="271"/>
      <c r="H1139" s="271"/>
      <c r="I1139" s="271"/>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71"/>
      <c r="D1140" s="271"/>
      <c r="E1140" s="271"/>
      <c r="F1140" s="271"/>
      <c r="G1140" s="271"/>
      <c r="H1140" s="271"/>
      <c r="I1140" s="271"/>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71"/>
      <c r="D1141" s="271"/>
      <c r="E1141" s="271"/>
      <c r="F1141" s="271"/>
      <c r="G1141" s="271"/>
      <c r="H1141" s="271"/>
      <c r="I1141" s="271"/>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71"/>
      <c r="D1142" s="271"/>
      <c r="E1142" s="271"/>
      <c r="F1142" s="271"/>
      <c r="G1142" s="271"/>
      <c r="H1142" s="271"/>
      <c r="I1142" s="271"/>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71"/>
      <c r="D1143" s="271"/>
      <c r="E1143" s="271"/>
      <c r="F1143" s="271"/>
      <c r="G1143" s="271"/>
      <c r="H1143" s="271"/>
      <c r="I1143" s="271"/>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71"/>
      <c r="D1144" s="271"/>
      <c r="E1144" s="271"/>
      <c r="F1144" s="271"/>
      <c r="G1144" s="271"/>
      <c r="H1144" s="271"/>
      <c r="I1144" s="271"/>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71"/>
      <c r="D1145" s="271"/>
      <c r="E1145" s="271"/>
      <c r="F1145" s="271"/>
      <c r="G1145" s="271"/>
      <c r="H1145" s="271"/>
      <c r="I1145" s="271"/>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71"/>
      <c r="D1146" s="271"/>
      <c r="E1146" s="271"/>
      <c r="F1146" s="271"/>
      <c r="G1146" s="271"/>
      <c r="H1146" s="271"/>
      <c r="I1146" s="271"/>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71"/>
      <c r="D1147" s="271"/>
      <c r="E1147" s="271"/>
      <c r="F1147" s="271"/>
      <c r="G1147" s="271"/>
      <c r="H1147" s="271"/>
      <c r="I1147" s="271"/>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71"/>
      <c r="D1148" s="271"/>
      <c r="E1148" s="271"/>
      <c r="F1148" s="271"/>
      <c r="G1148" s="271"/>
      <c r="H1148" s="271"/>
      <c r="I1148" s="271"/>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71"/>
      <c r="D1149" s="271"/>
      <c r="E1149" s="271"/>
      <c r="F1149" s="271"/>
      <c r="G1149" s="271"/>
      <c r="H1149" s="271"/>
      <c r="I1149" s="271"/>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71"/>
      <c r="D1150" s="271"/>
      <c r="E1150" s="271"/>
      <c r="F1150" s="271"/>
      <c r="G1150" s="271"/>
      <c r="H1150" s="271"/>
      <c r="I1150" s="271"/>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71"/>
      <c r="D1151" s="271"/>
      <c r="E1151" s="271"/>
      <c r="F1151" s="271"/>
      <c r="G1151" s="271"/>
      <c r="H1151" s="271"/>
      <c r="I1151" s="271"/>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71"/>
      <c r="D1152" s="271"/>
      <c r="E1152" s="271"/>
      <c r="F1152" s="271"/>
      <c r="G1152" s="271"/>
      <c r="H1152" s="271"/>
      <c r="I1152" s="271"/>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71"/>
      <c r="D1153" s="271"/>
      <c r="E1153" s="271"/>
      <c r="F1153" s="271"/>
      <c r="G1153" s="271"/>
      <c r="H1153" s="271"/>
      <c r="I1153" s="271"/>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71"/>
      <c r="D1154" s="271"/>
      <c r="E1154" s="271"/>
      <c r="F1154" s="271"/>
      <c r="G1154" s="271"/>
      <c r="H1154" s="271"/>
      <c r="I1154" s="271"/>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71"/>
      <c r="D1155" s="271"/>
      <c r="E1155" s="271"/>
      <c r="F1155" s="271"/>
      <c r="G1155" s="271"/>
      <c r="H1155" s="271"/>
      <c r="I1155" s="271"/>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998" t="s">
        <v>274</v>
      </c>
      <c r="K1158" s="999"/>
      <c r="L1158" s="999"/>
      <c r="M1158" s="999"/>
      <c r="N1158" s="999"/>
      <c r="O1158" s="999"/>
      <c r="P1158" s="134" t="s">
        <v>25</v>
      </c>
      <c r="Q1158" s="134"/>
      <c r="R1158" s="134"/>
      <c r="S1158" s="134"/>
      <c r="T1158" s="134"/>
      <c r="U1158" s="134"/>
      <c r="V1158" s="134"/>
      <c r="W1158" s="134"/>
      <c r="X1158" s="134"/>
      <c r="Y1158" s="278" t="s">
        <v>319</v>
      </c>
      <c r="Z1158" s="279"/>
      <c r="AA1158" s="279"/>
      <c r="AB1158" s="279"/>
      <c r="AC1158" s="998" t="s">
        <v>310</v>
      </c>
      <c r="AD1158" s="998"/>
      <c r="AE1158" s="998"/>
      <c r="AF1158" s="998"/>
      <c r="AG1158" s="998"/>
      <c r="AH1158" s="278" t="s">
        <v>236</v>
      </c>
      <c r="AI1158" s="276"/>
      <c r="AJ1158" s="276"/>
      <c r="AK1158" s="276"/>
      <c r="AL1158" s="276" t="s">
        <v>19</v>
      </c>
      <c r="AM1158" s="276"/>
      <c r="AN1158" s="276"/>
      <c r="AO1158" s="280"/>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71"/>
      <c r="D1159" s="271"/>
      <c r="E1159" s="271"/>
      <c r="F1159" s="271"/>
      <c r="G1159" s="271"/>
      <c r="H1159" s="271"/>
      <c r="I1159" s="271"/>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71"/>
      <c r="D1160" s="271"/>
      <c r="E1160" s="271"/>
      <c r="F1160" s="271"/>
      <c r="G1160" s="271"/>
      <c r="H1160" s="271"/>
      <c r="I1160" s="271"/>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71"/>
      <c r="D1161" s="271"/>
      <c r="E1161" s="271"/>
      <c r="F1161" s="271"/>
      <c r="G1161" s="271"/>
      <c r="H1161" s="271"/>
      <c r="I1161" s="271"/>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71"/>
      <c r="D1162" s="271"/>
      <c r="E1162" s="271"/>
      <c r="F1162" s="271"/>
      <c r="G1162" s="271"/>
      <c r="H1162" s="271"/>
      <c r="I1162" s="271"/>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71"/>
      <c r="D1163" s="271"/>
      <c r="E1163" s="271"/>
      <c r="F1163" s="271"/>
      <c r="G1163" s="271"/>
      <c r="H1163" s="271"/>
      <c r="I1163" s="271"/>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71"/>
      <c r="D1164" s="271"/>
      <c r="E1164" s="271"/>
      <c r="F1164" s="271"/>
      <c r="G1164" s="271"/>
      <c r="H1164" s="271"/>
      <c r="I1164" s="271"/>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71"/>
      <c r="D1165" s="271"/>
      <c r="E1165" s="271"/>
      <c r="F1165" s="271"/>
      <c r="G1165" s="271"/>
      <c r="H1165" s="271"/>
      <c r="I1165" s="271"/>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71"/>
      <c r="D1166" s="271"/>
      <c r="E1166" s="271"/>
      <c r="F1166" s="271"/>
      <c r="G1166" s="271"/>
      <c r="H1166" s="271"/>
      <c r="I1166" s="271"/>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71"/>
      <c r="D1167" s="271"/>
      <c r="E1167" s="271"/>
      <c r="F1167" s="271"/>
      <c r="G1167" s="271"/>
      <c r="H1167" s="271"/>
      <c r="I1167" s="271"/>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71"/>
      <c r="D1168" s="271"/>
      <c r="E1168" s="271"/>
      <c r="F1168" s="271"/>
      <c r="G1168" s="271"/>
      <c r="H1168" s="271"/>
      <c r="I1168" s="271"/>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71"/>
      <c r="D1169" s="271"/>
      <c r="E1169" s="271"/>
      <c r="F1169" s="271"/>
      <c r="G1169" s="271"/>
      <c r="H1169" s="271"/>
      <c r="I1169" s="271"/>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71"/>
      <c r="D1170" s="271"/>
      <c r="E1170" s="271"/>
      <c r="F1170" s="271"/>
      <c r="G1170" s="271"/>
      <c r="H1170" s="271"/>
      <c r="I1170" s="271"/>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71"/>
      <c r="D1171" s="271"/>
      <c r="E1171" s="271"/>
      <c r="F1171" s="271"/>
      <c r="G1171" s="271"/>
      <c r="H1171" s="271"/>
      <c r="I1171" s="271"/>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71"/>
      <c r="D1172" s="271"/>
      <c r="E1172" s="271"/>
      <c r="F1172" s="271"/>
      <c r="G1172" s="271"/>
      <c r="H1172" s="271"/>
      <c r="I1172" s="271"/>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71"/>
      <c r="D1173" s="271"/>
      <c r="E1173" s="271"/>
      <c r="F1173" s="271"/>
      <c r="G1173" s="271"/>
      <c r="H1173" s="271"/>
      <c r="I1173" s="271"/>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71"/>
      <c r="D1174" s="271"/>
      <c r="E1174" s="271"/>
      <c r="F1174" s="271"/>
      <c r="G1174" s="271"/>
      <c r="H1174" s="271"/>
      <c r="I1174" s="271"/>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71"/>
      <c r="D1175" s="271"/>
      <c r="E1175" s="271"/>
      <c r="F1175" s="271"/>
      <c r="G1175" s="271"/>
      <c r="H1175" s="271"/>
      <c r="I1175" s="271"/>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71"/>
      <c r="D1176" s="271"/>
      <c r="E1176" s="271"/>
      <c r="F1176" s="271"/>
      <c r="G1176" s="271"/>
      <c r="H1176" s="271"/>
      <c r="I1176" s="271"/>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71"/>
      <c r="D1177" s="271"/>
      <c r="E1177" s="271"/>
      <c r="F1177" s="271"/>
      <c r="G1177" s="271"/>
      <c r="H1177" s="271"/>
      <c r="I1177" s="271"/>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71"/>
      <c r="D1178" s="271"/>
      <c r="E1178" s="271"/>
      <c r="F1178" s="271"/>
      <c r="G1178" s="271"/>
      <c r="H1178" s="271"/>
      <c r="I1178" s="271"/>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71"/>
      <c r="D1179" s="271"/>
      <c r="E1179" s="271"/>
      <c r="F1179" s="271"/>
      <c r="G1179" s="271"/>
      <c r="H1179" s="271"/>
      <c r="I1179" s="271"/>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71"/>
      <c r="D1180" s="271"/>
      <c r="E1180" s="271"/>
      <c r="F1180" s="271"/>
      <c r="G1180" s="271"/>
      <c r="H1180" s="271"/>
      <c r="I1180" s="271"/>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71"/>
      <c r="D1181" s="271"/>
      <c r="E1181" s="271"/>
      <c r="F1181" s="271"/>
      <c r="G1181" s="271"/>
      <c r="H1181" s="271"/>
      <c r="I1181" s="271"/>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71"/>
      <c r="D1182" s="271"/>
      <c r="E1182" s="271"/>
      <c r="F1182" s="271"/>
      <c r="G1182" s="271"/>
      <c r="H1182" s="271"/>
      <c r="I1182" s="271"/>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71"/>
      <c r="D1183" s="271"/>
      <c r="E1183" s="271"/>
      <c r="F1183" s="271"/>
      <c r="G1183" s="271"/>
      <c r="H1183" s="271"/>
      <c r="I1183" s="271"/>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71"/>
      <c r="D1184" s="271"/>
      <c r="E1184" s="271"/>
      <c r="F1184" s="271"/>
      <c r="G1184" s="271"/>
      <c r="H1184" s="271"/>
      <c r="I1184" s="271"/>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71"/>
      <c r="D1185" s="271"/>
      <c r="E1185" s="271"/>
      <c r="F1185" s="271"/>
      <c r="G1185" s="271"/>
      <c r="H1185" s="271"/>
      <c r="I1185" s="271"/>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71"/>
      <c r="D1186" s="271"/>
      <c r="E1186" s="271"/>
      <c r="F1186" s="271"/>
      <c r="G1186" s="271"/>
      <c r="H1186" s="271"/>
      <c r="I1186" s="271"/>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71"/>
      <c r="D1187" s="271"/>
      <c r="E1187" s="271"/>
      <c r="F1187" s="271"/>
      <c r="G1187" s="271"/>
      <c r="H1187" s="271"/>
      <c r="I1187" s="271"/>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71"/>
      <c r="D1188" s="271"/>
      <c r="E1188" s="271"/>
      <c r="F1188" s="271"/>
      <c r="G1188" s="271"/>
      <c r="H1188" s="271"/>
      <c r="I1188" s="271"/>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998" t="s">
        <v>274</v>
      </c>
      <c r="K1191" s="999"/>
      <c r="L1191" s="999"/>
      <c r="M1191" s="999"/>
      <c r="N1191" s="999"/>
      <c r="O1191" s="999"/>
      <c r="P1191" s="134" t="s">
        <v>25</v>
      </c>
      <c r="Q1191" s="134"/>
      <c r="R1191" s="134"/>
      <c r="S1191" s="134"/>
      <c r="T1191" s="134"/>
      <c r="U1191" s="134"/>
      <c r="V1191" s="134"/>
      <c r="W1191" s="134"/>
      <c r="X1191" s="134"/>
      <c r="Y1191" s="278" t="s">
        <v>319</v>
      </c>
      <c r="Z1191" s="279"/>
      <c r="AA1191" s="279"/>
      <c r="AB1191" s="279"/>
      <c r="AC1191" s="998" t="s">
        <v>310</v>
      </c>
      <c r="AD1191" s="998"/>
      <c r="AE1191" s="998"/>
      <c r="AF1191" s="998"/>
      <c r="AG1191" s="998"/>
      <c r="AH1191" s="278" t="s">
        <v>236</v>
      </c>
      <c r="AI1191" s="276"/>
      <c r="AJ1191" s="276"/>
      <c r="AK1191" s="276"/>
      <c r="AL1191" s="276" t="s">
        <v>19</v>
      </c>
      <c r="AM1191" s="276"/>
      <c r="AN1191" s="276"/>
      <c r="AO1191" s="280"/>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71"/>
      <c r="D1192" s="271"/>
      <c r="E1192" s="271"/>
      <c r="F1192" s="271"/>
      <c r="G1192" s="271"/>
      <c r="H1192" s="271"/>
      <c r="I1192" s="271"/>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71"/>
      <c r="D1193" s="271"/>
      <c r="E1193" s="271"/>
      <c r="F1193" s="271"/>
      <c r="G1193" s="271"/>
      <c r="H1193" s="271"/>
      <c r="I1193" s="271"/>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71"/>
      <c r="D1194" s="271"/>
      <c r="E1194" s="271"/>
      <c r="F1194" s="271"/>
      <c r="G1194" s="271"/>
      <c r="H1194" s="271"/>
      <c r="I1194" s="271"/>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71"/>
      <c r="D1195" s="271"/>
      <c r="E1195" s="271"/>
      <c r="F1195" s="271"/>
      <c r="G1195" s="271"/>
      <c r="H1195" s="271"/>
      <c r="I1195" s="271"/>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71"/>
      <c r="D1196" s="271"/>
      <c r="E1196" s="271"/>
      <c r="F1196" s="271"/>
      <c r="G1196" s="271"/>
      <c r="H1196" s="271"/>
      <c r="I1196" s="271"/>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71"/>
      <c r="D1197" s="271"/>
      <c r="E1197" s="271"/>
      <c r="F1197" s="271"/>
      <c r="G1197" s="271"/>
      <c r="H1197" s="271"/>
      <c r="I1197" s="271"/>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71"/>
      <c r="D1198" s="271"/>
      <c r="E1198" s="271"/>
      <c r="F1198" s="271"/>
      <c r="G1198" s="271"/>
      <c r="H1198" s="271"/>
      <c r="I1198" s="271"/>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71"/>
      <c r="D1199" s="271"/>
      <c r="E1199" s="271"/>
      <c r="F1199" s="271"/>
      <c r="G1199" s="271"/>
      <c r="H1199" s="271"/>
      <c r="I1199" s="271"/>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71"/>
      <c r="D1200" s="271"/>
      <c r="E1200" s="271"/>
      <c r="F1200" s="271"/>
      <c r="G1200" s="271"/>
      <c r="H1200" s="271"/>
      <c r="I1200" s="271"/>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71"/>
      <c r="D1201" s="271"/>
      <c r="E1201" s="271"/>
      <c r="F1201" s="271"/>
      <c r="G1201" s="271"/>
      <c r="H1201" s="271"/>
      <c r="I1201" s="271"/>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71"/>
      <c r="D1202" s="271"/>
      <c r="E1202" s="271"/>
      <c r="F1202" s="271"/>
      <c r="G1202" s="271"/>
      <c r="H1202" s="271"/>
      <c r="I1202" s="271"/>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71"/>
      <c r="D1203" s="271"/>
      <c r="E1203" s="271"/>
      <c r="F1203" s="271"/>
      <c r="G1203" s="271"/>
      <c r="H1203" s="271"/>
      <c r="I1203" s="271"/>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71"/>
      <c r="D1204" s="271"/>
      <c r="E1204" s="271"/>
      <c r="F1204" s="271"/>
      <c r="G1204" s="271"/>
      <c r="H1204" s="271"/>
      <c r="I1204" s="271"/>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71"/>
      <c r="D1205" s="271"/>
      <c r="E1205" s="271"/>
      <c r="F1205" s="271"/>
      <c r="G1205" s="271"/>
      <c r="H1205" s="271"/>
      <c r="I1205" s="271"/>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71"/>
      <c r="D1206" s="271"/>
      <c r="E1206" s="271"/>
      <c r="F1206" s="271"/>
      <c r="G1206" s="271"/>
      <c r="H1206" s="271"/>
      <c r="I1206" s="271"/>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71"/>
      <c r="D1207" s="271"/>
      <c r="E1207" s="271"/>
      <c r="F1207" s="271"/>
      <c r="G1207" s="271"/>
      <c r="H1207" s="271"/>
      <c r="I1207" s="271"/>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71"/>
      <c r="D1208" s="271"/>
      <c r="E1208" s="271"/>
      <c r="F1208" s="271"/>
      <c r="G1208" s="271"/>
      <c r="H1208" s="271"/>
      <c r="I1208" s="271"/>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71"/>
      <c r="D1209" s="271"/>
      <c r="E1209" s="271"/>
      <c r="F1209" s="271"/>
      <c r="G1209" s="271"/>
      <c r="H1209" s="271"/>
      <c r="I1209" s="271"/>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71"/>
      <c r="D1210" s="271"/>
      <c r="E1210" s="271"/>
      <c r="F1210" s="271"/>
      <c r="G1210" s="271"/>
      <c r="H1210" s="271"/>
      <c r="I1210" s="271"/>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71"/>
      <c r="D1211" s="271"/>
      <c r="E1211" s="271"/>
      <c r="F1211" s="271"/>
      <c r="G1211" s="271"/>
      <c r="H1211" s="271"/>
      <c r="I1211" s="271"/>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71"/>
      <c r="D1212" s="271"/>
      <c r="E1212" s="271"/>
      <c r="F1212" s="271"/>
      <c r="G1212" s="271"/>
      <c r="H1212" s="271"/>
      <c r="I1212" s="271"/>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71"/>
      <c r="D1213" s="271"/>
      <c r="E1213" s="271"/>
      <c r="F1213" s="271"/>
      <c r="G1213" s="271"/>
      <c r="H1213" s="271"/>
      <c r="I1213" s="271"/>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71"/>
      <c r="D1214" s="271"/>
      <c r="E1214" s="271"/>
      <c r="F1214" s="271"/>
      <c r="G1214" s="271"/>
      <c r="H1214" s="271"/>
      <c r="I1214" s="271"/>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71"/>
      <c r="D1215" s="271"/>
      <c r="E1215" s="271"/>
      <c r="F1215" s="271"/>
      <c r="G1215" s="271"/>
      <c r="H1215" s="271"/>
      <c r="I1215" s="271"/>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71"/>
      <c r="D1216" s="271"/>
      <c r="E1216" s="271"/>
      <c r="F1216" s="271"/>
      <c r="G1216" s="271"/>
      <c r="H1216" s="271"/>
      <c r="I1216" s="271"/>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71"/>
      <c r="D1217" s="271"/>
      <c r="E1217" s="271"/>
      <c r="F1217" s="271"/>
      <c r="G1217" s="271"/>
      <c r="H1217" s="271"/>
      <c r="I1217" s="271"/>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71"/>
      <c r="D1218" s="271"/>
      <c r="E1218" s="271"/>
      <c r="F1218" s="271"/>
      <c r="G1218" s="271"/>
      <c r="H1218" s="271"/>
      <c r="I1218" s="271"/>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71"/>
      <c r="D1219" s="271"/>
      <c r="E1219" s="271"/>
      <c r="F1219" s="271"/>
      <c r="G1219" s="271"/>
      <c r="H1219" s="271"/>
      <c r="I1219" s="271"/>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71"/>
      <c r="D1220" s="271"/>
      <c r="E1220" s="271"/>
      <c r="F1220" s="271"/>
      <c r="G1220" s="271"/>
      <c r="H1220" s="271"/>
      <c r="I1220" s="271"/>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71"/>
      <c r="D1221" s="271"/>
      <c r="E1221" s="271"/>
      <c r="F1221" s="271"/>
      <c r="G1221" s="271"/>
      <c r="H1221" s="271"/>
      <c r="I1221" s="271"/>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998" t="s">
        <v>274</v>
      </c>
      <c r="K1224" s="999"/>
      <c r="L1224" s="999"/>
      <c r="M1224" s="999"/>
      <c r="N1224" s="999"/>
      <c r="O1224" s="999"/>
      <c r="P1224" s="134" t="s">
        <v>25</v>
      </c>
      <c r="Q1224" s="134"/>
      <c r="R1224" s="134"/>
      <c r="S1224" s="134"/>
      <c r="T1224" s="134"/>
      <c r="U1224" s="134"/>
      <c r="V1224" s="134"/>
      <c r="W1224" s="134"/>
      <c r="X1224" s="134"/>
      <c r="Y1224" s="278" t="s">
        <v>319</v>
      </c>
      <c r="Z1224" s="279"/>
      <c r="AA1224" s="279"/>
      <c r="AB1224" s="279"/>
      <c r="AC1224" s="998" t="s">
        <v>310</v>
      </c>
      <c r="AD1224" s="998"/>
      <c r="AE1224" s="998"/>
      <c r="AF1224" s="998"/>
      <c r="AG1224" s="998"/>
      <c r="AH1224" s="278" t="s">
        <v>236</v>
      </c>
      <c r="AI1224" s="276"/>
      <c r="AJ1224" s="276"/>
      <c r="AK1224" s="276"/>
      <c r="AL1224" s="276" t="s">
        <v>19</v>
      </c>
      <c r="AM1224" s="276"/>
      <c r="AN1224" s="276"/>
      <c r="AO1224" s="280"/>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71"/>
      <c r="D1225" s="271"/>
      <c r="E1225" s="271"/>
      <c r="F1225" s="271"/>
      <c r="G1225" s="271"/>
      <c r="H1225" s="271"/>
      <c r="I1225" s="271"/>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71"/>
      <c r="D1226" s="271"/>
      <c r="E1226" s="271"/>
      <c r="F1226" s="271"/>
      <c r="G1226" s="271"/>
      <c r="H1226" s="271"/>
      <c r="I1226" s="271"/>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71"/>
      <c r="D1227" s="271"/>
      <c r="E1227" s="271"/>
      <c r="F1227" s="271"/>
      <c r="G1227" s="271"/>
      <c r="H1227" s="271"/>
      <c r="I1227" s="271"/>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71"/>
      <c r="D1228" s="271"/>
      <c r="E1228" s="271"/>
      <c r="F1228" s="271"/>
      <c r="G1228" s="271"/>
      <c r="H1228" s="271"/>
      <c r="I1228" s="271"/>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71"/>
      <c r="D1229" s="271"/>
      <c r="E1229" s="271"/>
      <c r="F1229" s="271"/>
      <c r="G1229" s="271"/>
      <c r="H1229" s="271"/>
      <c r="I1229" s="271"/>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71"/>
      <c r="D1230" s="271"/>
      <c r="E1230" s="271"/>
      <c r="F1230" s="271"/>
      <c r="G1230" s="271"/>
      <c r="H1230" s="271"/>
      <c r="I1230" s="271"/>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71"/>
      <c r="D1231" s="271"/>
      <c r="E1231" s="271"/>
      <c r="F1231" s="271"/>
      <c r="G1231" s="271"/>
      <c r="H1231" s="271"/>
      <c r="I1231" s="271"/>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71"/>
      <c r="D1232" s="271"/>
      <c r="E1232" s="271"/>
      <c r="F1232" s="271"/>
      <c r="G1232" s="271"/>
      <c r="H1232" s="271"/>
      <c r="I1232" s="271"/>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71"/>
      <c r="D1233" s="271"/>
      <c r="E1233" s="271"/>
      <c r="F1233" s="271"/>
      <c r="G1233" s="271"/>
      <c r="H1233" s="271"/>
      <c r="I1233" s="271"/>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71"/>
      <c r="D1234" s="271"/>
      <c r="E1234" s="271"/>
      <c r="F1234" s="271"/>
      <c r="G1234" s="271"/>
      <c r="H1234" s="271"/>
      <c r="I1234" s="271"/>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71"/>
      <c r="D1235" s="271"/>
      <c r="E1235" s="271"/>
      <c r="F1235" s="271"/>
      <c r="G1235" s="271"/>
      <c r="H1235" s="271"/>
      <c r="I1235" s="271"/>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71"/>
      <c r="D1236" s="271"/>
      <c r="E1236" s="271"/>
      <c r="F1236" s="271"/>
      <c r="G1236" s="271"/>
      <c r="H1236" s="271"/>
      <c r="I1236" s="271"/>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71"/>
      <c r="D1237" s="271"/>
      <c r="E1237" s="271"/>
      <c r="F1237" s="271"/>
      <c r="G1237" s="271"/>
      <c r="H1237" s="271"/>
      <c r="I1237" s="271"/>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71"/>
      <c r="D1238" s="271"/>
      <c r="E1238" s="271"/>
      <c r="F1238" s="271"/>
      <c r="G1238" s="271"/>
      <c r="H1238" s="271"/>
      <c r="I1238" s="271"/>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71"/>
      <c r="D1239" s="271"/>
      <c r="E1239" s="271"/>
      <c r="F1239" s="271"/>
      <c r="G1239" s="271"/>
      <c r="H1239" s="271"/>
      <c r="I1239" s="271"/>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71"/>
      <c r="D1240" s="271"/>
      <c r="E1240" s="271"/>
      <c r="F1240" s="271"/>
      <c r="G1240" s="271"/>
      <c r="H1240" s="271"/>
      <c r="I1240" s="271"/>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71"/>
      <c r="D1241" s="271"/>
      <c r="E1241" s="271"/>
      <c r="F1241" s="271"/>
      <c r="G1241" s="271"/>
      <c r="H1241" s="271"/>
      <c r="I1241" s="271"/>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71"/>
      <c r="D1242" s="271"/>
      <c r="E1242" s="271"/>
      <c r="F1242" s="271"/>
      <c r="G1242" s="271"/>
      <c r="H1242" s="271"/>
      <c r="I1242" s="271"/>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71"/>
      <c r="D1243" s="271"/>
      <c r="E1243" s="271"/>
      <c r="F1243" s="271"/>
      <c r="G1243" s="271"/>
      <c r="H1243" s="271"/>
      <c r="I1243" s="271"/>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71"/>
      <c r="D1244" s="271"/>
      <c r="E1244" s="271"/>
      <c r="F1244" s="271"/>
      <c r="G1244" s="271"/>
      <c r="H1244" s="271"/>
      <c r="I1244" s="271"/>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71"/>
      <c r="D1245" s="271"/>
      <c r="E1245" s="271"/>
      <c r="F1245" s="271"/>
      <c r="G1245" s="271"/>
      <c r="H1245" s="271"/>
      <c r="I1245" s="271"/>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71"/>
      <c r="D1246" s="271"/>
      <c r="E1246" s="271"/>
      <c r="F1246" s="271"/>
      <c r="G1246" s="271"/>
      <c r="H1246" s="271"/>
      <c r="I1246" s="271"/>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71"/>
      <c r="D1247" s="271"/>
      <c r="E1247" s="271"/>
      <c r="F1247" s="271"/>
      <c r="G1247" s="271"/>
      <c r="H1247" s="271"/>
      <c r="I1247" s="271"/>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71"/>
      <c r="D1248" s="271"/>
      <c r="E1248" s="271"/>
      <c r="F1248" s="271"/>
      <c r="G1248" s="271"/>
      <c r="H1248" s="271"/>
      <c r="I1248" s="271"/>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71"/>
      <c r="D1249" s="271"/>
      <c r="E1249" s="271"/>
      <c r="F1249" s="271"/>
      <c r="G1249" s="271"/>
      <c r="H1249" s="271"/>
      <c r="I1249" s="271"/>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71"/>
      <c r="D1250" s="271"/>
      <c r="E1250" s="271"/>
      <c r="F1250" s="271"/>
      <c r="G1250" s="271"/>
      <c r="H1250" s="271"/>
      <c r="I1250" s="271"/>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71"/>
      <c r="D1251" s="271"/>
      <c r="E1251" s="271"/>
      <c r="F1251" s="271"/>
      <c r="G1251" s="271"/>
      <c r="H1251" s="271"/>
      <c r="I1251" s="271"/>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71"/>
      <c r="D1252" s="271"/>
      <c r="E1252" s="271"/>
      <c r="F1252" s="271"/>
      <c r="G1252" s="271"/>
      <c r="H1252" s="271"/>
      <c r="I1252" s="271"/>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71"/>
      <c r="D1253" s="271"/>
      <c r="E1253" s="271"/>
      <c r="F1253" s="271"/>
      <c r="G1253" s="271"/>
      <c r="H1253" s="271"/>
      <c r="I1253" s="271"/>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71"/>
      <c r="D1254" s="271"/>
      <c r="E1254" s="271"/>
      <c r="F1254" s="271"/>
      <c r="G1254" s="271"/>
      <c r="H1254" s="271"/>
      <c r="I1254" s="271"/>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998" t="s">
        <v>274</v>
      </c>
      <c r="K1257" s="999"/>
      <c r="L1257" s="999"/>
      <c r="M1257" s="999"/>
      <c r="N1257" s="999"/>
      <c r="O1257" s="999"/>
      <c r="P1257" s="134" t="s">
        <v>25</v>
      </c>
      <c r="Q1257" s="134"/>
      <c r="R1257" s="134"/>
      <c r="S1257" s="134"/>
      <c r="T1257" s="134"/>
      <c r="U1257" s="134"/>
      <c r="V1257" s="134"/>
      <c r="W1257" s="134"/>
      <c r="X1257" s="134"/>
      <c r="Y1257" s="278" t="s">
        <v>319</v>
      </c>
      <c r="Z1257" s="279"/>
      <c r="AA1257" s="279"/>
      <c r="AB1257" s="279"/>
      <c r="AC1257" s="998" t="s">
        <v>310</v>
      </c>
      <c r="AD1257" s="998"/>
      <c r="AE1257" s="998"/>
      <c r="AF1257" s="998"/>
      <c r="AG1257" s="998"/>
      <c r="AH1257" s="278" t="s">
        <v>236</v>
      </c>
      <c r="AI1257" s="276"/>
      <c r="AJ1257" s="276"/>
      <c r="AK1257" s="276"/>
      <c r="AL1257" s="276" t="s">
        <v>19</v>
      </c>
      <c r="AM1257" s="276"/>
      <c r="AN1257" s="276"/>
      <c r="AO1257" s="280"/>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71"/>
      <c r="D1258" s="271"/>
      <c r="E1258" s="271"/>
      <c r="F1258" s="271"/>
      <c r="G1258" s="271"/>
      <c r="H1258" s="271"/>
      <c r="I1258" s="271"/>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71"/>
      <c r="D1259" s="271"/>
      <c r="E1259" s="271"/>
      <c r="F1259" s="271"/>
      <c r="G1259" s="271"/>
      <c r="H1259" s="271"/>
      <c r="I1259" s="271"/>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71"/>
      <c r="D1260" s="271"/>
      <c r="E1260" s="271"/>
      <c r="F1260" s="271"/>
      <c r="G1260" s="271"/>
      <c r="H1260" s="271"/>
      <c r="I1260" s="271"/>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71"/>
      <c r="D1261" s="271"/>
      <c r="E1261" s="271"/>
      <c r="F1261" s="271"/>
      <c r="G1261" s="271"/>
      <c r="H1261" s="271"/>
      <c r="I1261" s="271"/>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71"/>
      <c r="D1262" s="271"/>
      <c r="E1262" s="271"/>
      <c r="F1262" s="271"/>
      <c r="G1262" s="271"/>
      <c r="H1262" s="271"/>
      <c r="I1262" s="271"/>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71"/>
      <c r="D1263" s="271"/>
      <c r="E1263" s="271"/>
      <c r="F1263" s="271"/>
      <c r="G1263" s="271"/>
      <c r="H1263" s="271"/>
      <c r="I1263" s="271"/>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71"/>
      <c r="D1264" s="271"/>
      <c r="E1264" s="271"/>
      <c r="F1264" s="271"/>
      <c r="G1264" s="271"/>
      <c r="H1264" s="271"/>
      <c r="I1264" s="271"/>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71"/>
      <c r="D1265" s="271"/>
      <c r="E1265" s="271"/>
      <c r="F1265" s="271"/>
      <c r="G1265" s="271"/>
      <c r="H1265" s="271"/>
      <c r="I1265" s="271"/>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71"/>
      <c r="D1266" s="271"/>
      <c r="E1266" s="271"/>
      <c r="F1266" s="271"/>
      <c r="G1266" s="271"/>
      <c r="H1266" s="271"/>
      <c r="I1266" s="271"/>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71"/>
      <c r="D1267" s="271"/>
      <c r="E1267" s="271"/>
      <c r="F1267" s="271"/>
      <c r="G1267" s="271"/>
      <c r="H1267" s="271"/>
      <c r="I1267" s="271"/>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71"/>
      <c r="D1268" s="271"/>
      <c r="E1268" s="271"/>
      <c r="F1268" s="271"/>
      <c r="G1268" s="271"/>
      <c r="H1268" s="271"/>
      <c r="I1268" s="271"/>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71"/>
      <c r="D1269" s="271"/>
      <c r="E1269" s="271"/>
      <c r="F1269" s="271"/>
      <c r="G1269" s="271"/>
      <c r="H1269" s="271"/>
      <c r="I1269" s="271"/>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71"/>
      <c r="D1270" s="271"/>
      <c r="E1270" s="271"/>
      <c r="F1270" s="271"/>
      <c r="G1270" s="271"/>
      <c r="H1270" s="271"/>
      <c r="I1270" s="271"/>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71"/>
      <c r="D1271" s="271"/>
      <c r="E1271" s="271"/>
      <c r="F1271" s="271"/>
      <c r="G1271" s="271"/>
      <c r="H1271" s="271"/>
      <c r="I1271" s="271"/>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71"/>
      <c r="D1272" s="271"/>
      <c r="E1272" s="271"/>
      <c r="F1272" s="271"/>
      <c r="G1272" s="271"/>
      <c r="H1272" s="271"/>
      <c r="I1272" s="271"/>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71"/>
      <c r="D1273" s="271"/>
      <c r="E1273" s="271"/>
      <c r="F1273" s="271"/>
      <c r="G1273" s="271"/>
      <c r="H1273" s="271"/>
      <c r="I1273" s="271"/>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71"/>
      <c r="D1274" s="271"/>
      <c r="E1274" s="271"/>
      <c r="F1274" s="271"/>
      <c r="G1274" s="271"/>
      <c r="H1274" s="271"/>
      <c r="I1274" s="271"/>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71"/>
      <c r="D1275" s="271"/>
      <c r="E1275" s="271"/>
      <c r="F1275" s="271"/>
      <c r="G1275" s="271"/>
      <c r="H1275" s="271"/>
      <c r="I1275" s="271"/>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71"/>
      <c r="D1276" s="271"/>
      <c r="E1276" s="271"/>
      <c r="F1276" s="271"/>
      <c r="G1276" s="271"/>
      <c r="H1276" s="271"/>
      <c r="I1276" s="271"/>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71"/>
      <c r="D1277" s="271"/>
      <c r="E1277" s="271"/>
      <c r="F1277" s="271"/>
      <c r="G1277" s="271"/>
      <c r="H1277" s="271"/>
      <c r="I1277" s="271"/>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71"/>
      <c r="D1278" s="271"/>
      <c r="E1278" s="271"/>
      <c r="F1278" s="271"/>
      <c r="G1278" s="271"/>
      <c r="H1278" s="271"/>
      <c r="I1278" s="271"/>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71"/>
      <c r="D1279" s="271"/>
      <c r="E1279" s="271"/>
      <c r="F1279" s="271"/>
      <c r="G1279" s="271"/>
      <c r="H1279" s="271"/>
      <c r="I1279" s="271"/>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71"/>
      <c r="D1280" s="271"/>
      <c r="E1280" s="271"/>
      <c r="F1280" s="271"/>
      <c r="G1280" s="271"/>
      <c r="H1280" s="271"/>
      <c r="I1280" s="271"/>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71"/>
      <c r="D1281" s="271"/>
      <c r="E1281" s="271"/>
      <c r="F1281" s="271"/>
      <c r="G1281" s="271"/>
      <c r="H1281" s="271"/>
      <c r="I1281" s="271"/>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71"/>
      <c r="D1282" s="271"/>
      <c r="E1282" s="271"/>
      <c r="F1282" s="271"/>
      <c r="G1282" s="271"/>
      <c r="H1282" s="271"/>
      <c r="I1282" s="271"/>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71"/>
      <c r="D1283" s="271"/>
      <c r="E1283" s="271"/>
      <c r="F1283" s="271"/>
      <c r="G1283" s="271"/>
      <c r="H1283" s="271"/>
      <c r="I1283" s="271"/>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71"/>
      <c r="D1284" s="271"/>
      <c r="E1284" s="271"/>
      <c r="F1284" s="271"/>
      <c r="G1284" s="271"/>
      <c r="H1284" s="271"/>
      <c r="I1284" s="271"/>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71"/>
      <c r="D1285" s="271"/>
      <c r="E1285" s="271"/>
      <c r="F1285" s="271"/>
      <c r="G1285" s="271"/>
      <c r="H1285" s="271"/>
      <c r="I1285" s="271"/>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71"/>
      <c r="D1286" s="271"/>
      <c r="E1286" s="271"/>
      <c r="F1286" s="271"/>
      <c r="G1286" s="271"/>
      <c r="H1286" s="271"/>
      <c r="I1286" s="271"/>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71"/>
      <c r="D1287" s="271"/>
      <c r="E1287" s="271"/>
      <c r="F1287" s="271"/>
      <c r="G1287" s="271"/>
      <c r="H1287" s="271"/>
      <c r="I1287" s="271"/>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998" t="s">
        <v>274</v>
      </c>
      <c r="K1290" s="999"/>
      <c r="L1290" s="999"/>
      <c r="M1290" s="999"/>
      <c r="N1290" s="999"/>
      <c r="O1290" s="999"/>
      <c r="P1290" s="134" t="s">
        <v>25</v>
      </c>
      <c r="Q1290" s="134"/>
      <c r="R1290" s="134"/>
      <c r="S1290" s="134"/>
      <c r="T1290" s="134"/>
      <c r="U1290" s="134"/>
      <c r="V1290" s="134"/>
      <c r="W1290" s="134"/>
      <c r="X1290" s="134"/>
      <c r="Y1290" s="278" t="s">
        <v>319</v>
      </c>
      <c r="Z1290" s="279"/>
      <c r="AA1290" s="279"/>
      <c r="AB1290" s="279"/>
      <c r="AC1290" s="998" t="s">
        <v>310</v>
      </c>
      <c r="AD1290" s="998"/>
      <c r="AE1290" s="998"/>
      <c r="AF1290" s="998"/>
      <c r="AG1290" s="998"/>
      <c r="AH1290" s="278" t="s">
        <v>236</v>
      </c>
      <c r="AI1290" s="276"/>
      <c r="AJ1290" s="276"/>
      <c r="AK1290" s="276"/>
      <c r="AL1290" s="276" t="s">
        <v>19</v>
      </c>
      <c r="AM1290" s="276"/>
      <c r="AN1290" s="276"/>
      <c r="AO1290" s="280"/>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71"/>
      <c r="D1291" s="271"/>
      <c r="E1291" s="271"/>
      <c r="F1291" s="271"/>
      <c r="G1291" s="271"/>
      <c r="H1291" s="271"/>
      <c r="I1291" s="271"/>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71"/>
      <c r="D1292" s="271"/>
      <c r="E1292" s="271"/>
      <c r="F1292" s="271"/>
      <c r="G1292" s="271"/>
      <c r="H1292" s="271"/>
      <c r="I1292" s="271"/>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71"/>
      <c r="D1293" s="271"/>
      <c r="E1293" s="271"/>
      <c r="F1293" s="271"/>
      <c r="G1293" s="271"/>
      <c r="H1293" s="271"/>
      <c r="I1293" s="271"/>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71"/>
      <c r="D1294" s="271"/>
      <c r="E1294" s="271"/>
      <c r="F1294" s="271"/>
      <c r="G1294" s="271"/>
      <c r="H1294" s="271"/>
      <c r="I1294" s="271"/>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71"/>
      <c r="D1295" s="271"/>
      <c r="E1295" s="271"/>
      <c r="F1295" s="271"/>
      <c r="G1295" s="271"/>
      <c r="H1295" s="271"/>
      <c r="I1295" s="271"/>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71"/>
      <c r="D1296" s="271"/>
      <c r="E1296" s="271"/>
      <c r="F1296" s="271"/>
      <c r="G1296" s="271"/>
      <c r="H1296" s="271"/>
      <c r="I1296" s="271"/>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71"/>
      <c r="D1297" s="271"/>
      <c r="E1297" s="271"/>
      <c r="F1297" s="271"/>
      <c r="G1297" s="271"/>
      <c r="H1297" s="271"/>
      <c r="I1297" s="271"/>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71"/>
      <c r="D1298" s="271"/>
      <c r="E1298" s="271"/>
      <c r="F1298" s="271"/>
      <c r="G1298" s="271"/>
      <c r="H1298" s="271"/>
      <c r="I1298" s="271"/>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71"/>
      <c r="D1299" s="271"/>
      <c r="E1299" s="271"/>
      <c r="F1299" s="271"/>
      <c r="G1299" s="271"/>
      <c r="H1299" s="271"/>
      <c r="I1299" s="271"/>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71"/>
      <c r="D1300" s="271"/>
      <c r="E1300" s="271"/>
      <c r="F1300" s="271"/>
      <c r="G1300" s="271"/>
      <c r="H1300" s="271"/>
      <c r="I1300" s="271"/>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71"/>
      <c r="D1301" s="271"/>
      <c r="E1301" s="271"/>
      <c r="F1301" s="271"/>
      <c r="G1301" s="271"/>
      <c r="H1301" s="271"/>
      <c r="I1301" s="271"/>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71"/>
      <c r="D1302" s="271"/>
      <c r="E1302" s="271"/>
      <c r="F1302" s="271"/>
      <c r="G1302" s="271"/>
      <c r="H1302" s="271"/>
      <c r="I1302" s="271"/>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71"/>
      <c r="D1303" s="271"/>
      <c r="E1303" s="271"/>
      <c r="F1303" s="271"/>
      <c r="G1303" s="271"/>
      <c r="H1303" s="271"/>
      <c r="I1303" s="271"/>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71"/>
      <c r="D1304" s="271"/>
      <c r="E1304" s="271"/>
      <c r="F1304" s="271"/>
      <c r="G1304" s="271"/>
      <c r="H1304" s="271"/>
      <c r="I1304" s="271"/>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71"/>
      <c r="D1305" s="271"/>
      <c r="E1305" s="271"/>
      <c r="F1305" s="271"/>
      <c r="G1305" s="271"/>
      <c r="H1305" s="271"/>
      <c r="I1305" s="271"/>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71"/>
      <c r="D1306" s="271"/>
      <c r="E1306" s="271"/>
      <c r="F1306" s="271"/>
      <c r="G1306" s="271"/>
      <c r="H1306" s="271"/>
      <c r="I1306" s="271"/>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71"/>
      <c r="D1307" s="271"/>
      <c r="E1307" s="271"/>
      <c r="F1307" s="271"/>
      <c r="G1307" s="271"/>
      <c r="H1307" s="271"/>
      <c r="I1307" s="271"/>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71"/>
      <c r="D1308" s="271"/>
      <c r="E1308" s="271"/>
      <c r="F1308" s="271"/>
      <c r="G1308" s="271"/>
      <c r="H1308" s="271"/>
      <c r="I1308" s="271"/>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71"/>
      <c r="D1309" s="271"/>
      <c r="E1309" s="271"/>
      <c r="F1309" s="271"/>
      <c r="G1309" s="271"/>
      <c r="H1309" s="271"/>
      <c r="I1309" s="271"/>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71"/>
      <c r="D1310" s="271"/>
      <c r="E1310" s="271"/>
      <c r="F1310" s="271"/>
      <c r="G1310" s="271"/>
      <c r="H1310" s="271"/>
      <c r="I1310" s="271"/>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71"/>
      <c r="D1311" s="271"/>
      <c r="E1311" s="271"/>
      <c r="F1311" s="271"/>
      <c r="G1311" s="271"/>
      <c r="H1311" s="271"/>
      <c r="I1311" s="271"/>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71"/>
      <c r="D1312" s="271"/>
      <c r="E1312" s="271"/>
      <c r="F1312" s="271"/>
      <c r="G1312" s="271"/>
      <c r="H1312" s="271"/>
      <c r="I1312" s="271"/>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71"/>
      <c r="D1313" s="271"/>
      <c r="E1313" s="271"/>
      <c r="F1313" s="271"/>
      <c r="G1313" s="271"/>
      <c r="H1313" s="271"/>
      <c r="I1313" s="271"/>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71"/>
      <c r="D1314" s="271"/>
      <c r="E1314" s="271"/>
      <c r="F1314" s="271"/>
      <c r="G1314" s="271"/>
      <c r="H1314" s="271"/>
      <c r="I1314" s="271"/>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71"/>
      <c r="D1315" s="271"/>
      <c r="E1315" s="271"/>
      <c r="F1315" s="271"/>
      <c r="G1315" s="271"/>
      <c r="H1315" s="271"/>
      <c r="I1315" s="271"/>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71"/>
      <c r="D1316" s="271"/>
      <c r="E1316" s="271"/>
      <c r="F1316" s="271"/>
      <c r="G1316" s="271"/>
      <c r="H1316" s="271"/>
      <c r="I1316" s="271"/>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71"/>
      <c r="D1317" s="271"/>
      <c r="E1317" s="271"/>
      <c r="F1317" s="271"/>
      <c r="G1317" s="271"/>
      <c r="H1317" s="271"/>
      <c r="I1317" s="271"/>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71"/>
      <c r="D1318" s="271"/>
      <c r="E1318" s="271"/>
      <c r="F1318" s="271"/>
      <c r="G1318" s="271"/>
      <c r="H1318" s="271"/>
      <c r="I1318" s="271"/>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71"/>
      <c r="D1319" s="271"/>
      <c r="E1319" s="271"/>
      <c r="F1319" s="271"/>
      <c r="G1319" s="271"/>
      <c r="H1319" s="271"/>
      <c r="I1319" s="271"/>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71"/>
      <c r="D1320" s="271"/>
      <c r="E1320" s="271"/>
      <c r="F1320" s="271"/>
      <c r="G1320" s="271"/>
      <c r="H1320" s="271"/>
      <c r="I1320" s="271"/>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2022-06-03T02:56:05Z</cp:lastPrinted>
  <dcterms:created xsi:type="dcterms:W3CDTF">2012-03-13T00:50:25Z</dcterms:created>
  <dcterms:modified xsi:type="dcterms:W3CDTF">2022-08-24T12:24:26Z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