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600000_政策統括官\総務室　予算係\令和4年行政事業レビュー\8 最終登録版\一般会計\"/>
    </mc:Choice>
  </mc:AlternateContent>
  <bookViews>
    <workbookView xWindow="3028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6" i="11"/>
  <c r="AY337" i="11"/>
  <c r="AY331" i="11"/>
  <c r="AY338" i="11"/>
  <c r="AY325" i="11"/>
  <c r="AY329" i="11"/>
  <c r="AY333" i="11"/>
  <c r="AY340" i="11"/>
  <c r="AY323" i="11"/>
  <c r="AY327" i="11"/>
  <c r="AY324" i="11"/>
  <c r="AY328" i="11"/>
  <c r="AY332" i="11"/>
  <c r="AY322" i="11"/>
  <c r="AY32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0" i="11"/>
  <c r="AY172" i="11" s="1"/>
  <c r="AY167" i="11"/>
  <c r="AY169" i="11" s="1"/>
  <c r="AY136" i="11"/>
  <c r="AY138" i="11" s="1"/>
  <c r="AY133" i="11"/>
  <c r="AY134" i="11" s="1"/>
  <c r="AY132" i="11"/>
  <c r="AY139" i="11"/>
  <c r="AY142" i="11" s="1"/>
  <c r="AY166" i="11"/>
  <c r="AY161" i="11"/>
  <c r="AY162" i="11" s="1"/>
  <c r="AY156" i="11"/>
  <c r="AY158" i="11" s="1"/>
  <c r="AY146" i="11"/>
  <c r="AY150" i="11" s="1"/>
  <c r="AY127" i="11"/>
  <c r="AY130" i="11" s="1"/>
  <c r="AY122" i="11"/>
  <c r="AY126" i="11" s="1"/>
  <c r="AY115" i="11"/>
  <c r="AY112" i="11"/>
  <c r="AY118" i="11" s="1"/>
  <c r="AY99" i="11"/>
  <c r="AY101" i="11" s="1"/>
  <c r="AY98" i="11"/>
  <c r="AY102" i="11"/>
  <c r="AY104" i="11" s="1"/>
  <c r="AY119" i="11" l="1"/>
  <c r="AY124" i="11"/>
  <c r="AY123" i="11"/>
  <c r="AY153" i="11"/>
  <c r="AY176" i="11"/>
  <c r="AY206" i="11"/>
  <c r="AY211" i="11"/>
  <c r="AY207" i="11"/>
  <c r="AY100" i="11"/>
  <c r="AY202" i="11"/>
  <c r="AY175" i="11"/>
  <c r="AY203" i="11"/>
  <c r="AY210" i="11"/>
  <c r="AY198" i="1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1" i="11" s="1"/>
  <c r="AY78" i="11"/>
  <c r="AY86" i="11" s="1"/>
  <c r="AY44" i="11"/>
  <c r="AY52" i="11" s="1"/>
  <c r="AY55" i="11" l="1"/>
  <c r="AY83" i="11"/>
  <c r="AY79" i="11"/>
  <c r="AY84" i="11"/>
  <c r="AY80" i="11"/>
  <c r="AY85" i="11"/>
  <c r="AY95" i="11"/>
  <c r="AY81" i="11"/>
  <c r="AY87" i="11"/>
  <c r="AY96" i="11"/>
  <c r="AY92" i="11"/>
  <c r="AY89" i="11"/>
  <c r="AY97" i="11"/>
  <c r="AY82" i="11"/>
  <c r="AY90"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横田 友子(yokota-tomoko.bq9)</author>
  </authors>
  <commentList>
    <comment ref="AD17" authorId="0" shapeId="0">
      <text>
        <r>
          <rPr>
            <b/>
            <sz val="9"/>
            <color indexed="81"/>
            <rFont val="MS P ゴシック"/>
            <family val="3"/>
            <charset val="128"/>
          </rPr>
          <t xml:space="preserve">予算係
流用額▲0.3百を予備費等へ追記
</t>
        </r>
      </text>
    </comment>
  </commentList>
</comments>
</file>

<file path=xl/sharedStrings.xml><?xml version="1.0" encoding="utf-8"?>
<sst xmlns="http://schemas.openxmlformats.org/spreadsheetml/2006/main" count="2140" uniqueCount="780">
  <si>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</si>
  <si>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</si>
  <si>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</si>
  <si>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</si>
  <si>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</si>
  <si>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</si>
  <si>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</si>
  <si>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</si>
  <si>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</si>
  <si>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</si>
  <si>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</si>
  <si>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</si>
  <si>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</si>
  <si>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</si>
  <si>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</si>
  <si>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</si>
  <si>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</si>
  <si>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</si>
  <si>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</si>
  <si>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</si>
  <si>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</si>
  <si>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</si>
  <si>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</si>
  <si>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</si>
  <si>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</si>
  <si>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</si>
  <si>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</si>
  <si>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</si>
  <si>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</si>
  <si>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</si>
  <si>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</si>
  <si>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</si>
  <si>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</si>
  <si>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</si>
  <si>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</si>
  <si>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</si>
  <si>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</si>
  <si>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</si>
  <si>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</si>
  <si>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</si>
  <si>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</si>
  <si>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</si>
  <si>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</si>
  <si>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</si>
  <si>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</si>
  <si>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</si>
  <si>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</si>
  <si>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</si>
  <si>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</si>
  <si>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</si>
  <si>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</si>
  <si>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</si>
  <si>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</si>
  <si>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</si>
  <si>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</si>
  <si>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</si>
  <si>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</si>
  <si>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</si>
  <si>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</si>
  <si>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</si>
  <si>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</si>
  <si>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</si>
  <si>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</si>
  <si>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</si>
  <si>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</si>
  <si>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</si>
  <si>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</si>
  <si>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</si>
  <si>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</si>
  <si>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</si>
  <si>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</si>
  <si>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</si>
  <si>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</si>
  <si>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</si>
  <si>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</si>
  <si>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</si>
  <si>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</si>
  <si>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</si>
  <si>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</si>
  <si>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</si>
  <si>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</si>
  <si>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</si>
  <si>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</si>
  <si>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</si>
  <si>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</si>
  <si>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</si>
  <si>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</si>
  <si>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</si>
  <si>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</si>
  <si>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</si>
  <si>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</si>
  <si>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</si>
  <si>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</si>
  <si>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</si>
  <si>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</si>
  <si>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</si>
  <si>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</si>
  <si>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</si>
  <si>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</si>
  <si>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</si>
  <si>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</si>
  <si>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</si>
  <si>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</si>
  <si>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</si>
  <si>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</si>
  <si>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</si>
  <si>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</si>
  <si>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</si>
  <si>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</si>
  <si>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</si>
  <si>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</si>
  <si>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</si>
  <si>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</si>
  <si>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</si>
  <si>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</si>
  <si>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</si>
  <si>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</si>
  <si>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</si>
  <si>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</si>
  <si>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</si>
  <si>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</si>
  <si>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</si>
  <si>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</si>
  <si>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</si>
  <si>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</si>
  <si>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</si>
  <si>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</si>
  <si>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</si>
  <si>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</si>
  <si>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</si>
  <si>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</si>
  <si>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</si>
  <si>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</si>
  <si>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</si>
  <si>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</si>
  <si>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</si>
  <si>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</si>
  <si>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</si>
  <si>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</si>
  <si>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</si>
  <si>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</si>
  <si>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</si>
  <si>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</si>
  <si>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</si>
  <si>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</si>
  <si>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</si>
  <si>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</si>
  <si>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</si>
  <si>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</si>
  <si>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</si>
  <si>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</si>
  <si>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</si>
  <si>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</si>
  <si>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</si>
  <si>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</si>
  <si>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</si>
  <si>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</si>
  <si>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</si>
  <si>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</si>
  <si>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</si>
  <si>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</si>
  <si>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</si>
  <si>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</si>
  <si>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</si>
  <si>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</si>
  <si>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</si>
  <si>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</si>
  <si>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</si>
  <si>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</si>
  <si>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</si>
  <si>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</si>
  <si>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</si>
  <si>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</si>
  <si>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</si>
  <si>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</si>
  <si>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</si>
  <si>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</si>
  <si>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</si>
  <si>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</si>
  <si>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</si>
  <si>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</si>
  <si>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</si>
  <si>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</si>
  <si>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</si>
  <si>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</si>
  <si>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</si>
  <si>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</si>
  <si>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</si>
  <si>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</si>
  <si>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</si>
  <si>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</si>
  <si>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</si>
  <si>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</si>
  <si>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</si>
  <si>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</si>
  <si>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</si>
  <si>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</si>
  <si>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</si>
  <si>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</si>
  <si>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</si>
  <si>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</si>
  <si>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</si>
  <si>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</si>
  <si>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</si>
  <si>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</si>
  <si>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</si>
  <si>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</si>
  <si>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</si>
  <si>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</si>
  <si>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</si>
  <si>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</si>
  <si>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</si>
  <si>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</si>
  <si>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</si>
  <si>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</si>
  <si>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</si>
  <si>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</si>
  <si>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</si>
  <si>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</si>
  <si>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</si>
  <si>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</si>
  <si>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</si>
  <si>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</si>
  <si>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</si>
  <si>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</si>
  <si>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</si>
  <si>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</si>
  <si>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</si>
  <si>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</si>
  <si>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</si>
  <si>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</si>
  <si>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</si>
  <si>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</si>
  <si>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</si>
  <si>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</si>
  <si>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</si>
  <si>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</si>
  <si>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</si>
  <si>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</si>
  <si>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</si>
  <si>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</si>
  <si>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</si>
  <si>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</si>
  <si>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</si>
  <si>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</si>
  <si>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</si>
  <si>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</si>
  <si>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</si>
  <si>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</si>
  <si>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</si>
  <si>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</si>
  <si>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</si>
  <si>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</si>
  <si>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</si>
  <si>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</si>
  <si>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</si>
  <si>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</si>
  <si>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</si>
  <si>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</si>
  <si>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</si>
  <si>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</si>
  <si>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</si>
  <si>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</si>
  <si>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</si>
  <si>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</si>
  <si>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</si>
  <si>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</si>
  <si>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</si>
  <si>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</si>
  <si>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</si>
  <si>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</si>
  <si>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</si>
  <si>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</si>
  <si>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</si>
  <si>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</si>
  <si>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</si>
  <si>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</si>
  <si>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</si>
  <si>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</si>
  <si>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</si>
  <si>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</si>
  <si>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</si>
  <si>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</si>
  <si>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</si>
  <si>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</si>
  <si>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</si>
  <si>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</si>
  <si>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</si>
  <si>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</si>
  <si>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</si>
  <si>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</si>
  <si>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</si>
  <si>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</si>
  <si>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</si>
  <si>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</si>
  <si>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</si>
  <si>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</si>
  <si>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</si>
  <si>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</si>
  <si>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</si>
  <si>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</si>
  <si>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</si>
  <si>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</si>
  <si>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</si>
  <si>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</si>
  <si>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</si>
  <si>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</si>
  <si>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</si>
  <si>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</si>
  <si>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</si>
  <si>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</si>
  <si>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</si>
  <si>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</si>
  <si>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</si>
  <si>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</si>
  <si>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</si>
  <si>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</si>
  <si>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</si>
  <si>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</si>
  <si>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</si>
  <si>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</si>
  <si>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</si>
  <si>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</si>
  <si>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</si>
  <si>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</si>
  <si>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</si>
  <si>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</si>
  <si>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</si>
  <si>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</si>
  <si>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</si>
  <si>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</si>
  <si>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</si>
  <si>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</si>
  <si>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</si>
  <si>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</si>
  <si>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</si>
  <si>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</si>
  <si>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</si>
  <si>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</si>
  <si>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</si>
  <si>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</si>
  <si>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</si>
  <si>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</si>
  <si>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</si>
  <si>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</si>
  <si>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</si>
  <si>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</si>
  <si>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</si>
  <si>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</si>
  <si>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</si>
  <si>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</si>
  <si>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</si>
  <si>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</si>
  <si>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</si>
  <si>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</si>
  <si>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</si>
  <si>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</si>
  <si>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</si>
  <si>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</si>
  <si>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</si>
  <si>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</si>
  <si>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</si>
  <si>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</si>
  <si>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</si>
  <si>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</si>
  <si>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</si>
  <si>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</si>
  <si>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</si>
  <si>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</si>
  <si>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</si>
  <si>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</si>
  <si>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</si>
  <si>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</si>
  <si>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</si>
  <si>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</si>
  <si>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</si>
  <si>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</si>
  <si>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</si>
  <si>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</si>
  <si>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</si>
  <si>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</si>
  <si>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</si>
  <si>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</si>
  <si>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</si>
  <si>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</si>
  <si>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</si>
  <si>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</si>
  <si>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</si>
  <si>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</si>
  <si>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</si>
  <si>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</si>
  <si>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</si>
  <si>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</si>
  <si>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</si>
  <si>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</si>
  <si>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</si>
  <si>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</si>
  <si>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</si>
  <si>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</si>
  <si>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</si>
  <si>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</si>
  <si>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</si>
  <si>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</si>
  <si>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</si>
  <si>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</si>
  <si>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</si>
  <si>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</si>
  <si>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</si>
  <si>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</si>
  <si>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</si>
  <si>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</si>
  <si>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</si>
  <si>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</si>
  <si>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</si>
  <si>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</si>
  <si>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</si>
  <si>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</si>
  <si>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</si>
  <si>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</si>
  <si>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</si>
  <si>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</si>
  <si>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</si>
  <si>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</si>
  <si>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</si>
  <si>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</si>
  <si>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</si>
  <si>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</si>
  <si>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</si>
  <si>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</si>
  <si>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</si>
  <si>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</si>
  <si>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</si>
  <si>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</si>
  <si>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</si>
  <si>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</si>
  <si>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</si>
  <si>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</si>
  <si>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</si>
  <si>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</si>
  <si>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</si>
  <si>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</si>
  <si>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</si>
  <si>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</si>
  <si>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</si>
  <si>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</si>
  <si>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</si>
  <si>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</si>
  <si>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</si>
  <si>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</si>
  <si>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</si>
  <si>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</si>
  <si>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</si>
  <si>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</si>
  <si>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</si>
  <si>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</si>
  <si>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</si>
  <si>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</si>
  <si>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</si>
  <si>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</si>
  <si>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</si>
  <si>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</si>
  <si>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</si>
  <si>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</si>
  <si>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</si>
  <si>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</si>
  <si>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</si>
  <si>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</si>
  <si>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</si>
  <si>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</si>
  <si>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</si>
  <si>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</si>
  <si>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</si>
  <si>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</si>
  <si>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</si>
  <si>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</si>
  <si>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</si>
  <si>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</si>
  <si>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</si>
  <si>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</si>
  <si>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</si>
  <si>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</si>
  <si>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</si>
  <si>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</si>
  <si>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</si>
  <si>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</si>
  <si>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</si>
  <si>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</si>
  <si>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</si>
  <si>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</si>
  <si>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</si>
  <si>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</si>
  <si>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</si>
  <si>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</si>
  <si>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</si>
  <si>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</si>
  <si>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</si>
  <si>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</si>
  <si>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</si>
  <si>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</si>
  <si>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</si>
  <si>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</si>
  <si>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</si>
  <si>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</si>
  <si>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</si>
  <si>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</si>
  <si>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</si>
  <si>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</si>
  <si>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</si>
  <si>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</si>
  <si>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</si>
  <si>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</si>
  <si>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</si>
  <si>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</si>
  <si>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</si>
  <si>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</si>
  <si>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</si>
  <si>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</si>
  <si>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</si>
  <si>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</si>
  <si>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</si>
  <si>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</si>
  <si>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</si>
  <si>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</si>
  <si>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</si>
  <si>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</si>
  <si>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</si>
  <si>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</si>
  <si>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</si>
  <si>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</si>
  <si>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</si>
  <si>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</si>
  <si>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</si>
  <si>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</si>
  <si>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</si>
  <si>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</si>
  <si>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</si>
  <si>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</si>
  <si>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</si>
  <si>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</si>
  <si>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</si>
  <si>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</si>
  <si>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</si>
  <si>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</si>
  <si>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</si>
  <si>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</si>
  <si>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</si>
  <si>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</si>
  <si>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</si>
  <si>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</si>
  <si>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</si>
  <si>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</si>
  <si>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</si>
  <si>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</si>
  <si>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</si>
  <si>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</si>
  <si>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</si>
  <si>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</si>
  <si>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</si>
  <si>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</si>
  <si>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</si>
  <si>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</si>
  <si>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</si>
  <si>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</si>
  <si>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</si>
  <si>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</si>
  <si>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</si>
  <si>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</si>
  <si>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</si>
  <si>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</si>
  <si>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</si>
  <si>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</si>
  <si>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</si>
  <si>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</si>
  <si>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</si>
  <si>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</si>
  <si>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</si>
  <si>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</si>
  <si>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</si>
  <si>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</si>
  <si>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</si>
  <si>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</si>
  <si>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</si>
  <si>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</si>
  <si>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</si>
  <si>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</si>
  <si>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</si>
  <si>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</si>
  <si>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</si>
  <si>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</si>
  <si>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</si>
  <si>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</si>
  <si>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</si>
  <si>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</si>
  <si>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</si>
  <si>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</si>
  <si>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</si>
  <si>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</si>
  <si>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</si>
  <si>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</si>
  <si>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</si>
  <si>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</si>
  <si>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</si>
  <si>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</si>
  <si>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</si>
  <si>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</si>
  <si>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</si>
  <si>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</si>
  <si>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</si>
  <si>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</si>
  <si>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</si>
  <si>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</si>
  <si>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</si>
  <si>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</si>
  <si>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</si>
  <si>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</si>
  <si>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</si>
  <si>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</si>
  <si>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</si>
  <si>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</si>
  <si>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</si>
  <si>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</si>
  <si>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</si>
  <si>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</si>
  <si>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</si>
  <si>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</si>
  <si>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</si>
  <si>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</si>
  <si>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</si>
  <si>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</si>
  <si>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</si>
  <si>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</si>
  <si>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</si>
  <si>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</si>
  <si>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</si>
  <si>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</si>
  <si>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</si>
  <si>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</si>
  <si>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</si>
  <si>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</si>
  <si>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</si>
  <si>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</si>
  <si>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</si>
  <si>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</si>
  <si>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</si>
  <si>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</si>
  <si>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</si>
  <si>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</si>
  <si>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</si>
  <si>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</si>
  <si>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</si>
  <si>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</si>
  <si>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</si>
  <si>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</si>
  <si>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</si>
  <si>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</si>
  <si>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</si>
  <si>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</si>
  <si>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</si>
  <si>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</si>
  <si>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</si>
  <si>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</si>
  <si>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</si>
  <si>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</si>
  <si>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</si>
  <si>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</si>
  <si>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</si>
  <si>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</si>
  <si>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</si>
  <si>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</si>
  <si>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</si>
  <si>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</si>
  <si>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</si>
  <si>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</si>
  <si>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</si>
  <si>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</si>
  <si>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</si>
  <si>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</si>
  <si>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</si>
  <si>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</si>
  <si>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</si>
  <si>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</si>
  <si>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</si>
  <si>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</si>
  <si>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</si>
  <si>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</si>
  <si>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</si>
  <si>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</si>
  <si>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</si>
  <si>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疾病死因分類適正化等調査費</t>
  </si>
  <si>
    <t>昭和３１年度</t>
  </si>
  <si>
    <t>終了予定なし</t>
  </si>
  <si>
    <t>国際分類情報管理室</t>
  </si>
  <si>
    <t>統計調査に用いる産業分類並びに疾病、傷害及び死因分類を定める政令第3条</t>
  </si>
  <si>
    <t>-</t>
  </si>
  <si>
    <t>1．WHOが勧告したICD（疾病及び関連保健問題の国際統計分類）の改訂・改正に関する
    WHO国際統計分類（WHO-FIC）ネットワークによる国際的な寄与及び日本への適用と普及。
２．WHOが勧告したICF（国際生活機能分類）の改訂・改正に関するWHO-FICネットワークによる国際的な寄与及び日本への適用と普及の検討。</t>
  </si>
  <si>
    <t>厚生労働統計調査費</t>
  </si>
  <si>
    <t>諸謝金</t>
  </si>
  <si>
    <t>委員等旅費</t>
  </si>
  <si>
    <t>ICD及びICFに関する正確な分類、知識についての普及啓発に向けた、冊子を配布</t>
  </si>
  <si>
    <t>臨床研修医等への普及啓発に必要な冊数</t>
  </si>
  <si>
    <t>部数</t>
  </si>
  <si>
    <t>「ICDのABC」、「死亡診断書記入マニュアル」</t>
  </si>
  <si>
    <t>回数</t>
  </si>
  <si>
    <t>会議関係執行額
　／会議開催回数　</t>
    <phoneticPr fontId="5"/>
  </si>
  <si>
    <t>千円</t>
  </si>
  <si>
    <t>千円　/回</t>
    <phoneticPr fontId="5"/>
  </si>
  <si>
    <t>19,684千円／7回</t>
  </si>
  <si>
    <t>18,597千円／10回</t>
  </si>
  <si>
    <t>／　</t>
    <phoneticPr fontId="5"/>
  </si>
  <si>
    <t>4</t>
  </si>
  <si>
    <t>915</t>
  </si>
  <si>
    <t>914</t>
  </si>
  <si>
    <t>920</t>
  </si>
  <si>
    <t>888</t>
  </si>
  <si>
    <t>894</t>
  </si>
  <si>
    <t>0895</t>
  </si>
  <si>
    <t>○</t>
  </si>
  <si>
    <t>厚労</t>
  </si>
  <si>
    <t>政策統括官（統計・情報政策、労使関係担当）</t>
    <rPh sb="14" eb="16">
      <t>ロウシ</t>
    </rPh>
    <rPh sb="16" eb="18">
      <t>カンケイ</t>
    </rPh>
    <phoneticPr fontId="5"/>
  </si>
  <si>
    <t>1．社会保障審議会統計分科会「疾病、傷害及び死因分類部会」「疾病、傷害及び死因分類専門委員会」「生活機能分類専門委員会」の開催。
２．ICD及びICFの改訂・改正についての会議の開催、WHO-FICネットワークへの意見提出及び同ネットワークの国際会議（オンライン会議を含む）出席。
３．ICD並びにICF普及啓発本の刊行。</t>
    <phoneticPr fontId="5"/>
  </si>
  <si>
    <t>-</t>
    <phoneticPr fontId="5"/>
  </si>
  <si>
    <t>-</t>
    <phoneticPr fontId="5"/>
  </si>
  <si>
    <t>WHOが勧告しているICD及びICFは、国際水準での比較が可能な分類であり、その分類を用いた調査結果は国民や社会から広く利用されており、国民や社会のニーズに的確に反映している。</t>
    <phoneticPr fontId="5"/>
  </si>
  <si>
    <t>国際機関等との調整が不可欠であり、国が実施すべき事業である。</t>
    <phoneticPr fontId="5"/>
  </si>
  <si>
    <t>基幹統計である人口動態統計及び患者調査に使用されており、調査結果は広く国民のニーズがある他、政策立案等に利用されており、優先度の高い事業となっている。</t>
    <phoneticPr fontId="5"/>
  </si>
  <si>
    <t>無</t>
  </si>
  <si>
    <t>‐</t>
  </si>
  <si>
    <t>適正な予算執行及びコスト削減に努めている。</t>
    <phoneticPr fontId="5"/>
  </si>
  <si>
    <t>ICD及びICFの改訂・改正についての会議等の開催及び普及・啓発に必要な最小限の費途・使途に限定されている。</t>
    <phoneticPr fontId="5"/>
  </si>
  <si>
    <t>印刷物の作成にあたっては、必要最小限になるよう配布先、余部数等を精査しており、コスト削減、効率化を図っている。</t>
    <phoneticPr fontId="5"/>
  </si>
  <si>
    <t>厚生労働行政の施策決定に係る基礎資料である基幹統計の人口動態統計等においても、正確な統計の集計を行うため、必要なICDの知識について普及していく必要があるため、成果実績は成果目標に見合ったものとなっている。</t>
    <phoneticPr fontId="5"/>
  </si>
  <si>
    <t>関係機関に配布され、十分に活用されている。</t>
    <phoneticPr fontId="5"/>
  </si>
  <si>
    <t>WHOより主体的な対応が求められている我が国を含めた各国のWHO国際分類事業への対応は、より有益なICD改訂プロジェクトの実現のために的確な検証及び改訂案への反映を行う必要がある。そのため、国内外における各関係機関や専門家との連携が必要不可欠であり、当支援業務を行う受託業者の選定にあたっては、平成２９年度までは、単なる価格競争ではなく、業務遂行するための具体的な対処方法等に関する企画書内容を比較検討した上で、優れた内容を有する業者に支援業務を委託する必要があるため企画競争にて調達を行っていた。平成３０年度からは、公共調達委員会からの指摘を踏まえて、一般競争入札で調達を行っている。</t>
    <rPh sb="147" eb="149">
      <t>ヘイセイ</t>
    </rPh>
    <rPh sb="151" eb="153">
      <t>ネンド</t>
    </rPh>
    <rPh sb="249" eb="251">
      <t>ヘイセイ</t>
    </rPh>
    <rPh sb="253" eb="255">
      <t>ネンド</t>
    </rPh>
    <rPh sb="259" eb="261">
      <t>コウキョウ</t>
    </rPh>
    <rPh sb="261" eb="263">
      <t>チョウタツ</t>
    </rPh>
    <rPh sb="263" eb="266">
      <t>イインカイ</t>
    </rPh>
    <rPh sb="269" eb="271">
      <t>シテキ</t>
    </rPh>
    <rPh sb="272" eb="273">
      <t>フ</t>
    </rPh>
    <rPh sb="277" eb="279">
      <t>イッパン</t>
    </rPh>
    <rPh sb="279" eb="281">
      <t>キョウソウ</t>
    </rPh>
    <rPh sb="281" eb="283">
      <t>ニュウサツ</t>
    </rPh>
    <rPh sb="284" eb="286">
      <t>チョウタツ</t>
    </rPh>
    <rPh sb="287" eb="288">
      <t>オコナ</t>
    </rPh>
    <phoneticPr fontId="5"/>
  </si>
  <si>
    <t>適切に予算を執行し、事業の目標が達成できており、このまま継続して事業を実施する。今後も引き続き適正かつ効率的な予算の執行に努める。</t>
    <phoneticPr fontId="5"/>
  </si>
  <si>
    <t>令和３年度は例年に引き続き、WHOから発信される一部改正等に関する情報を検討するために必要な会議開催や調整等を行うと共に、普及啓発本を発行し最新の情報を伝えていく等の普及活動を行った。</t>
    <rPh sb="0" eb="2">
      <t>レイワ</t>
    </rPh>
    <rPh sb="3" eb="5">
      <t>ネンド</t>
    </rPh>
    <rPh sb="4" eb="5">
      <t>ド</t>
    </rPh>
    <phoneticPr fontId="5"/>
  </si>
  <si>
    <t>厚労</t>
    <phoneticPr fontId="5"/>
  </si>
  <si>
    <t>A.オスカー・ジャパン株式会社</t>
    <rPh sb="11" eb="13">
      <t>カブシキ</t>
    </rPh>
    <rPh sb="13" eb="15">
      <t>ガイシャ</t>
    </rPh>
    <phoneticPr fontId="5"/>
  </si>
  <si>
    <t>雑役務費</t>
    <rPh sb="0" eb="1">
      <t>ザツ</t>
    </rPh>
    <rPh sb="1" eb="3">
      <t>エキム</t>
    </rPh>
    <rPh sb="3" eb="4">
      <t>ヒ</t>
    </rPh>
    <phoneticPr fontId="5"/>
  </si>
  <si>
    <t>WHO国際分類事業の支援業務</t>
    <rPh sb="3" eb="5">
      <t>コクサイ</t>
    </rPh>
    <rPh sb="5" eb="7">
      <t>ブンルイ</t>
    </rPh>
    <rPh sb="7" eb="9">
      <t>ジギョウ</t>
    </rPh>
    <rPh sb="10" eb="12">
      <t>シエン</t>
    </rPh>
    <rPh sb="12" eb="14">
      <t>ギョウム</t>
    </rPh>
    <phoneticPr fontId="5"/>
  </si>
  <si>
    <t>B.日新印刷株式会社</t>
    <rPh sb="2" eb="4">
      <t>ニッシン</t>
    </rPh>
    <rPh sb="4" eb="6">
      <t>インサツ</t>
    </rPh>
    <rPh sb="6" eb="8">
      <t>カブシキ</t>
    </rPh>
    <rPh sb="8" eb="10">
      <t>ガイシャ</t>
    </rPh>
    <phoneticPr fontId="5"/>
  </si>
  <si>
    <t>印刷製本費</t>
    <rPh sb="0" eb="2">
      <t>インサツ</t>
    </rPh>
    <rPh sb="2" eb="4">
      <t>セイホン</t>
    </rPh>
    <rPh sb="4" eb="5">
      <t>ヒ</t>
    </rPh>
    <phoneticPr fontId="5"/>
  </si>
  <si>
    <t>ICDのABC　令和４年度版の印刷</t>
    <rPh sb="13" eb="14">
      <t>バン</t>
    </rPh>
    <rPh sb="15" eb="17">
      <t>インサツ</t>
    </rPh>
    <phoneticPr fontId="5"/>
  </si>
  <si>
    <t>A.民間事業者【一般競争契約（最低価格）】</t>
    <rPh sb="2" eb="4">
      <t>ミンカン</t>
    </rPh>
    <rPh sb="4" eb="7">
      <t>ジギョウシャ</t>
    </rPh>
    <rPh sb="8" eb="10">
      <t>イッパン</t>
    </rPh>
    <rPh sb="10" eb="12">
      <t>キョウソウ</t>
    </rPh>
    <rPh sb="12" eb="14">
      <t>ケイヤク</t>
    </rPh>
    <rPh sb="15" eb="17">
      <t>サイテイ</t>
    </rPh>
    <rPh sb="17" eb="19">
      <t>カカク</t>
    </rPh>
    <phoneticPr fontId="5"/>
  </si>
  <si>
    <t>オスカー・ジャパン株式会社</t>
    <rPh sb="9" eb="11">
      <t>カブシキ</t>
    </rPh>
    <rPh sb="11" eb="13">
      <t>ガイシャ</t>
    </rPh>
    <phoneticPr fontId="5"/>
  </si>
  <si>
    <t>WHO国際分類事業の支援業務</t>
    <phoneticPr fontId="5"/>
  </si>
  <si>
    <t>B.民間事業者【随意契約（少額）】</t>
    <rPh sb="13" eb="15">
      <t>ショウガク</t>
    </rPh>
    <phoneticPr fontId="5"/>
  </si>
  <si>
    <t>個人A</t>
    <phoneticPr fontId="5"/>
  </si>
  <si>
    <t>専門委員等　諸謝金</t>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</si>
  <si>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</si>
  <si>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</si>
  <si>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</si>
  <si>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</si>
  <si>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</si>
  <si>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</si>
  <si>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</si>
  <si>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</si>
  <si>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</si>
  <si>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７回開催を見込んでいた会議については、４回の実績となっているが、会議の集約を図ったため、活動実績は見込みに見合ったものである。</t>
    <rPh sb="1" eb="2">
      <t>カイ</t>
    </rPh>
    <rPh sb="2" eb="4">
      <t>カイサイ</t>
    </rPh>
    <rPh sb="5" eb="7">
      <t>ミコ</t>
    </rPh>
    <rPh sb="11" eb="13">
      <t>カイギ</t>
    </rPh>
    <rPh sb="20" eb="21">
      <t>カイ</t>
    </rPh>
    <rPh sb="22" eb="24">
      <t>ジッセキ</t>
    </rPh>
    <rPh sb="32" eb="34">
      <t>カイギ</t>
    </rPh>
    <rPh sb="35" eb="37">
      <t>シュウヤク</t>
    </rPh>
    <rPh sb="38" eb="39">
      <t>ハカ</t>
    </rPh>
    <rPh sb="44" eb="46">
      <t>カツドウ</t>
    </rPh>
    <rPh sb="46" eb="48">
      <t>ジッセキ</t>
    </rPh>
    <phoneticPr fontId="5"/>
  </si>
  <si>
    <t>-</t>
    <phoneticPr fontId="5"/>
  </si>
  <si>
    <t>18,597千円／4回</t>
    <phoneticPr fontId="5"/>
  </si>
  <si>
    <t>16,661千円／6回</t>
    <phoneticPr fontId="5"/>
  </si>
  <si>
    <t>C.委員【委員等旅費】</t>
    <phoneticPr fontId="5"/>
  </si>
  <si>
    <t>専門委員等　出席旅費</t>
    <phoneticPr fontId="5"/>
  </si>
  <si>
    <t>D.委員【諸謝金】</t>
    <rPh sb="5" eb="6">
      <t>ショ</t>
    </rPh>
    <rPh sb="6" eb="8">
      <t>シャキン</t>
    </rPh>
    <phoneticPr fontId="5"/>
  </si>
  <si>
    <t>日新印刷株式会社</t>
    <phoneticPr fontId="5"/>
  </si>
  <si>
    <t>株式会社ホンヤク社</t>
    <rPh sb="0" eb="4">
      <t>カブシキガイシャ</t>
    </rPh>
    <rPh sb="8" eb="9">
      <t>シャ</t>
    </rPh>
    <phoneticPr fontId="5"/>
  </si>
  <si>
    <t>統計調査結果の翻訳</t>
    <rPh sb="0" eb="2">
      <t>トウケイ</t>
    </rPh>
    <rPh sb="2" eb="4">
      <t>チョウサ</t>
    </rPh>
    <rPh sb="4" eb="6">
      <t>ケッカ</t>
    </rPh>
    <rPh sb="7" eb="9">
      <t>ホンヤク</t>
    </rPh>
    <phoneticPr fontId="5"/>
  </si>
  <si>
    <t>扶桑速記印刷株式会社</t>
    <phoneticPr fontId="5"/>
  </si>
  <si>
    <t>ICF専門委員会議事録の作成</t>
    <rPh sb="3" eb="5">
      <t>センモン</t>
    </rPh>
    <rPh sb="5" eb="8">
      <t>イインカイ</t>
    </rPh>
    <rPh sb="8" eb="11">
      <t>ギジロク</t>
    </rPh>
    <rPh sb="12" eb="14">
      <t>サクセイ</t>
    </rPh>
    <phoneticPr fontId="5"/>
  </si>
  <si>
    <t>ICDのABC　令和４年度版の印刷</t>
    <rPh sb="13" eb="14">
      <t>バン</t>
    </rPh>
    <rPh sb="14" eb="15">
      <t>ヘイハン</t>
    </rPh>
    <rPh sb="15" eb="17">
      <t>インサツ</t>
    </rPh>
    <phoneticPr fontId="5"/>
  </si>
  <si>
    <t>ICDの改訂・改正に関する国際的な寄与及び日本への適用、ICD並びにICFの普及・啓発</t>
    <phoneticPr fontId="5"/>
  </si>
  <si>
    <t>「疾病、傷害及び死因分類部会」、「疾病、傷害及び死因分類専門委員会」、「生活機能分類専門委員会」の開催。また、ICD及びICFの改訂・改正等に関する会議の開催。</t>
    <rPh sb="69" eb="70">
      <t>トウ</t>
    </rPh>
    <rPh sb="71" eb="72">
      <t>カン</t>
    </rPh>
    <phoneticPr fontId="5"/>
  </si>
  <si>
    <t>ICDの改訂・改正の国内適用（告示改正等）、ICD及びICFの普及・啓発</t>
    <rPh sb="10" eb="12">
      <t>コクナイ</t>
    </rPh>
    <rPh sb="12" eb="14">
      <t>テキヨウ</t>
    </rPh>
    <rPh sb="15" eb="17">
      <t>コクジ</t>
    </rPh>
    <rPh sb="17" eb="19">
      <t>カイセイ</t>
    </rPh>
    <rPh sb="19" eb="20">
      <t>トウ</t>
    </rPh>
    <rPh sb="25" eb="26">
      <t>オヨ</t>
    </rPh>
    <rPh sb="31" eb="33">
      <t>フキュウ</t>
    </rPh>
    <rPh sb="34" eb="36">
      <t>ケイハツ</t>
    </rPh>
    <phoneticPr fontId="5"/>
  </si>
  <si>
    <t>株式会社ビデオエイペックス</t>
    <phoneticPr fontId="5"/>
  </si>
  <si>
    <t>web会議用ルータの賃貸借</t>
    <rPh sb="3" eb="5">
      <t>カイギ</t>
    </rPh>
    <rPh sb="5" eb="6">
      <t>ヨウ</t>
    </rPh>
    <phoneticPr fontId="5"/>
  </si>
  <si>
    <t>点検対象外</t>
    <rPh sb="0" eb="2">
      <t>テンケン</t>
    </rPh>
    <rPh sb="2" eb="5">
      <t>タイショウガイ</t>
    </rPh>
    <phoneticPr fontId="5"/>
  </si>
  <si>
    <t>ICDの改訂・改正の国内適用等に必要な経費であるため、引き続き、必要な予算額を確保し、適正な執行に努めること。</t>
    <rPh sb="14" eb="15">
      <t>トウ</t>
    </rPh>
    <rPh sb="16" eb="18">
      <t>ヒツヨウ</t>
    </rPh>
    <rPh sb="19" eb="21">
      <t>ケイヒ</t>
    </rPh>
    <rPh sb="27" eb="28">
      <t>ヒ</t>
    </rPh>
    <rPh sb="29" eb="30">
      <t>ツヅ</t>
    </rPh>
    <rPh sb="32" eb="34">
      <t>ヒツヨウ</t>
    </rPh>
    <rPh sb="35" eb="38">
      <t>ヨサンガク</t>
    </rPh>
    <rPh sb="39" eb="41">
      <t>カクホ</t>
    </rPh>
    <rPh sb="43" eb="45">
      <t>テキセイ</t>
    </rPh>
    <rPh sb="46" eb="48">
      <t>シッコウ</t>
    </rPh>
    <rPh sb="49" eb="50">
      <t>ツト</t>
    </rPh>
    <phoneticPr fontId="5"/>
  </si>
  <si>
    <t>「新しい国際統計分類に基づく統計分類運用事業」の新規要求による増</t>
    <rPh sb="24" eb="26">
      <t>シンキ</t>
    </rPh>
    <rPh sb="26" eb="28">
      <t>ヨウキュウ</t>
    </rPh>
    <rPh sb="31" eb="32">
      <t>ゾウ</t>
    </rPh>
    <phoneticPr fontId="5"/>
  </si>
  <si>
    <t>-</t>
    <phoneticPr fontId="5"/>
  </si>
  <si>
    <t>室長　吉本 雅世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</si>
</sst>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50800</xdr:colOff>
      <xdr:row>269</xdr:row>
      <xdr:rowOff>165100</xdr:rowOff>
    </xdr:from>
    <xdr:to>
      <xdr:col>49</xdr:col>
      <xdr:colOff>336177</xdr:colOff>
      <xdr:row>291</xdr:row>
      <xdr:rowOff>136802</xdr:rowOff>
    </xdr:to>
    <xdr:grpSp>
      <xdr:nvGrpSpPr>
        <xdr:cNvPr id="57" name="グループ化 56"/>
        <xdr:cNvGrpSpPr/>
      </xdr:nvGrpSpPr>
      <xdr:grpSpPr>
        <a:xfrm>
          <a:off x="1676400" y="41071800"/>
          <a:ext cx="8616577" cy="8722002"/>
          <a:chOff x="1498225" y="45189321"/>
          <a:chExt cx="8660376" cy="8682869"/>
        </a:xfrm>
      </xdr:grpSpPr>
      <xdr:sp macro="" textlink="">
        <xdr:nvSpPr>
          <xdr:cNvPr id="58" name="正方形/長方形 57"/>
          <xdr:cNvSpPr/>
        </xdr:nvSpPr>
        <xdr:spPr>
          <a:xfrm>
            <a:off x="3089888" y="45189321"/>
            <a:ext cx="4827600" cy="707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600"/>
              </a:lnSpc>
            </a:pPr>
            <a:r>
              <a:rPr kumimoji="1" lang="ja-JP" altLang="en-US" sz="1400"/>
              <a:t>厚生労働省</a:t>
            </a:r>
            <a:endParaRPr kumimoji="1" lang="en-US" altLang="ja-JP" sz="1400"/>
          </a:p>
          <a:p>
            <a:pPr algn="ctr">
              <a:lnSpc>
                <a:spcPts val="2000"/>
              </a:lnSpc>
            </a:pPr>
            <a:r>
              <a:rPr kumimoji="1" lang="ja-JP" altLang="en-US" sz="1400">
                <a:solidFill>
                  <a:sysClr val="windowText" lastClr="000000"/>
                </a:solidFill>
              </a:rPr>
              <a:t>１９．１百万円</a:t>
            </a:r>
          </a:p>
        </xdr:txBody>
      </xdr:sp>
      <xdr:sp macro="" textlink="">
        <xdr:nvSpPr>
          <xdr:cNvPr id="59" name="大かっこ 58"/>
          <xdr:cNvSpPr/>
        </xdr:nvSpPr>
        <xdr:spPr>
          <a:xfrm>
            <a:off x="2800000" y="46120358"/>
            <a:ext cx="5538924" cy="679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en-US" altLang="ja-JP" sz="1400"/>
              <a:t>ICD</a:t>
            </a:r>
            <a:r>
              <a:rPr lang="ja-JP" altLang="en-US" sz="1400"/>
              <a:t>の改訂・改正に関する国際的な寄与及び日本への適用、</a:t>
            </a:r>
            <a:endParaRPr lang="en-US" altLang="ja-JP" sz="1400"/>
          </a:p>
          <a:p>
            <a:pPr algn="ctr"/>
            <a:r>
              <a:rPr lang="en-US" altLang="ja-JP" sz="1400"/>
              <a:t>ICD</a:t>
            </a:r>
            <a:r>
              <a:rPr lang="ja-JP" altLang="en-US" sz="1400"/>
              <a:t>並びに</a:t>
            </a:r>
            <a:r>
              <a:rPr lang="en-US" altLang="ja-JP" sz="1400"/>
              <a:t>ICF</a:t>
            </a:r>
            <a:r>
              <a:rPr lang="ja-JP" altLang="en-US" sz="1400"/>
              <a:t>の普及・啓発</a:t>
            </a:r>
          </a:p>
        </xdr:txBody>
      </xdr:sp>
      <xdr:sp macro="" textlink="">
        <xdr:nvSpPr>
          <xdr:cNvPr id="60" name="正方形/長方形 59"/>
          <xdr:cNvSpPr/>
        </xdr:nvSpPr>
        <xdr:spPr>
          <a:xfrm>
            <a:off x="2283284" y="51658586"/>
            <a:ext cx="2178530" cy="13372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a:solidFill>
                  <a:schemeClr val="tx1"/>
                </a:solidFill>
              </a:rPr>
              <a:t>民間会社（４社）</a:t>
            </a:r>
            <a:endParaRPr lang="en-US" altLang="ja-JP" sz="1400">
              <a:solidFill>
                <a:schemeClr val="tx1"/>
              </a:solidFill>
            </a:endParaRPr>
          </a:p>
          <a:p>
            <a:r>
              <a:rPr lang="ja-JP" altLang="en-US" sz="1400">
                <a:solidFill>
                  <a:schemeClr val="tx1"/>
                </a:solidFill>
              </a:rPr>
              <a:t>１．４百万円</a:t>
            </a:r>
            <a:endParaRPr lang="en-US" altLang="ja-JP" sz="1400">
              <a:solidFill>
                <a:schemeClr val="tx1"/>
              </a:solidFill>
            </a:endParaRPr>
          </a:p>
          <a:p>
            <a:endParaRPr lang="en-US" altLang="ja-JP" sz="1400">
              <a:solidFill>
                <a:schemeClr val="tx1"/>
              </a:solidFill>
            </a:endParaRPr>
          </a:p>
          <a:p>
            <a:endParaRPr lang="ja-JP" altLang="en-US" sz="1400">
              <a:solidFill>
                <a:schemeClr val="tx1"/>
              </a:solidFill>
            </a:endParaRPr>
          </a:p>
        </xdr:txBody>
      </xdr:sp>
      <xdr:sp macro="" textlink="">
        <xdr:nvSpPr>
          <xdr:cNvPr id="61" name="正方形/長方形 60"/>
          <xdr:cNvSpPr/>
        </xdr:nvSpPr>
        <xdr:spPr>
          <a:xfrm>
            <a:off x="7175126" y="51658586"/>
            <a:ext cx="2178529" cy="129241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0">
                <a:solidFill>
                  <a:sysClr val="windowText" lastClr="000000"/>
                </a:solidFill>
              </a:rPr>
              <a:t>委員（４１名）</a:t>
            </a:r>
            <a:endParaRPr kumimoji="1" lang="en-US" altLang="ja-JP" sz="1400" b="0">
              <a:solidFill>
                <a:sysClr val="windowText" lastClr="000000"/>
              </a:solidFill>
            </a:endParaRPr>
          </a:p>
          <a:p>
            <a:pPr algn="l"/>
            <a:r>
              <a:rPr kumimoji="1" lang="ja-JP" altLang="en-US" sz="1400">
                <a:solidFill>
                  <a:sysClr val="windowText" lastClr="000000"/>
                </a:solidFill>
              </a:rPr>
              <a:t>０．７百万円</a:t>
            </a:r>
          </a:p>
        </xdr:txBody>
      </xdr:sp>
      <xdr:sp macro="" textlink="">
        <xdr:nvSpPr>
          <xdr:cNvPr id="62" name="大かっこ 61"/>
          <xdr:cNvSpPr/>
        </xdr:nvSpPr>
        <xdr:spPr>
          <a:xfrm>
            <a:off x="7153462" y="50786715"/>
            <a:ext cx="1723806" cy="666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Ｄ．諸謝金</a:t>
            </a:r>
          </a:p>
        </xdr:txBody>
      </xdr:sp>
      <xdr:sp macro="" textlink="">
        <xdr:nvSpPr>
          <xdr:cNvPr id="63" name="大かっこ 62"/>
          <xdr:cNvSpPr/>
        </xdr:nvSpPr>
        <xdr:spPr>
          <a:xfrm>
            <a:off x="2200162" y="50799414"/>
            <a:ext cx="2220674" cy="644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Ｂ．随意契約（少額）等</a:t>
            </a:r>
          </a:p>
        </xdr:txBody>
      </xdr:sp>
      <xdr:cxnSp macro="">
        <xdr:nvCxnSpPr>
          <xdr:cNvPr id="64" name="直線矢印コネクタ 63"/>
          <xdr:cNvCxnSpPr/>
        </xdr:nvCxnSpPr>
        <xdr:spPr>
          <a:xfrm>
            <a:off x="3117641" y="49835602"/>
            <a:ext cx="0" cy="7740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5" name="直線矢印コネクタ 64"/>
          <xdr:cNvCxnSpPr/>
        </xdr:nvCxnSpPr>
        <xdr:spPr>
          <a:xfrm>
            <a:off x="8013966" y="49838232"/>
            <a:ext cx="0" cy="8214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6" name="大かっこ 65"/>
          <xdr:cNvSpPr/>
        </xdr:nvSpPr>
        <xdr:spPr bwMode="auto">
          <a:xfrm>
            <a:off x="2220370" y="53098914"/>
            <a:ext cx="2631965" cy="769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400"/>
              <a:t>普及啓発本の印刷、</a:t>
            </a:r>
            <a:endParaRPr lang="en-US" altLang="ja-JP" sz="1400"/>
          </a:p>
          <a:p>
            <a:r>
              <a:rPr lang="ja-JP" altLang="en-US" sz="1400"/>
              <a:t>統計調査結果の翻訳　等</a:t>
            </a:r>
          </a:p>
          <a:p>
            <a:endParaRPr lang="ja-JP" altLang="en-US" sz="1400"/>
          </a:p>
        </xdr:txBody>
      </xdr:sp>
      <xdr:sp macro="" textlink="">
        <xdr:nvSpPr>
          <xdr:cNvPr id="67" name="大かっこ 66"/>
          <xdr:cNvSpPr/>
        </xdr:nvSpPr>
        <xdr:spPr>
          <a:xfrm>
            <a:off x="7100961" y="48691080"/>
            <a:ext cx="2921518" cy="7472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en-US" altLang="ja-JP" sz="1400"/>
              <a:t>ICF</a:t>
            </a:r>
            <a:r>
              <a:rPr lang="ja-JP" altLang="en-US" sz="1400"/>
              <a:t>専門委員会開催に係る経費</a:t>
            </a:r>
          </a:p>
        </xdr:txBody>
      </xdr:sp>
      <xdr:sp macro="" textlink="">
        <xdr:nvSpPr>
          <xdr:cNvPr id="68" name="正方形/長方形 67"/>
          <xdr:cNvSpPr/>
        </xdr:nvSpPr>
        <xdr:spPr>
          <a:xfrm>
            <a:off x="7258796" y="47697945"/>
            <a:ext cx="2559263" cy="8915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ysClr val="windowText" lastClr="000000"/>
                </a:solidFill>
              </a:rPr>
              <a:t>委員（２名）</a:t>
            </a:r>
            <a:endParaRPr kumimoji="1" lang="en-US" altLang="ja-JP" sz="1400">
              <a:solidFill>
                <a:sysClr val="windowText" lastClr="000000"/>
              </a:solidFill>
            </a:endParaRPr>
          </a:p>
          <a:p>
            <a:pPr algn="l">
              <a:lnSpc>
                <a:spcPts val="1700"/>
              </a:lnSpc>
            </a:pPr>
            <a:r>
              <a:rPr kumimoji="1" lang="ja-JP" altLang="en-US" sz="1400">
                <a:solidFill>
                  <a:sysClr val="windowText" lastClr="000000"/>
                </a:solidFill>
              </a:rPr>
              <a:t>０．０百万円</a:t>
            </a:r>
            <a:endParaRPr kumimoji="1" lang="en-US" altLang="ja-JP" sz="1400">
              <a:solidFill>
                <a:sysClr val="windowText" lastClr="000000"/>
              </a:solidFill>
            </a:endParaRPr>
          </a:p>
          <a:p>
            <a:pPr algn="l">
              <a:lnSpc>
                <a:spcPts val="2300"/>
              </a:lnSpc>
            </a:pPr>
            <a:endParaRPr kumimoji="1" lang="ja-JP" altLang="en-US" sz="2000">
              <a:solidFill>
                <a:schemeClr val="tx1"/>
              </a:solidFill>
            </a:endParaRPr>
          </a:p>
        </xdr:txBody>
      </xdr:sp>
      <xdr:sp macro="" textlink="">
        <xdr:nvSpPr>
          <xdr:cNvPr id="69" name="大かっこ 68"/>
          <xdr:cNvSpPr/>
        </xdr:nvSpPr>
        <xdr:spPr>
          <a:xfrm>
            <a:off x="7359809" y="47278739"/>
            <a:ext cx="2153130" cy="3493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400"/>
              <a:t>　　Ｃ．委員等旅費</a:t>
            </a:r>
            <a:endParaRPr lang="en-US" altLang="ja-JP" sz="1400"/>
          </a:p>
        </xdr:txBody>
      </xdr:sp>
      <xdr:sp macro="" textlink="">
        <xdr:nvSpPr>
          <xdr:cNvPr id="70" name="大かっこ 69"/>
          <xdr:cNvSpPr/>
        </xdr:nvSpPr>
        <xdr:spPr bwMode="auto">
          <a:xfrm>
            <a:off x="6883999" y="53063180"/>
            <a:ext cx="3274602" cy="809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en-US" altLang="ja-JP" sz="1400"/>
              <a:t>ICD</a:t>
            </a:r>
            <a:r>
              <a:rPr lang="ja-JP" altLang="en-US" sz="1400"/>
              <a:t>専門委員会等開催に係る経費</a:t>
            </a:r>
          </a:p>
        </xdr:txBody>
      </xdr:sp>
      <xdr:cxnSp macro="">
        <xdr:nvCxnSpPr>
          <xdr:cNvPr id="71" name="直線矢印コネクタ 70"/>
          <xdr:cNvCxnSpPr/>
        </xdr:nvCxnSpPr>
        <xdr:spPr>
          <a:xfrm>
            <a:off x="5293179" y="48133907"/>
            <a:ext cx="192677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2" name="直線矢印コネクタ 71"/>
          <xdr:cNvCxnSpPr/>
        </xdr:nvCxnSpPr>
        <xdr:spPr>
          <a:xfrm>
            <a:off x="5280479" y="46794964"/>
            <a:ext cx="0" cy="3057072"/>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73" name="直線コネクタ 72"/>
          <xdr:cNvCxnSpPr/>
        </xdr:nvCxnSpPr>
        <xdr:spPr>
          <a:xfrm>
            <a:off x="3112407" y="49839336"/>
            <a:ext cx="48985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4" name="直線矢印コネクタ 73"/>
          <xdr:cNvCxnSpPr/>
        </xdr:nvCxnSpPr>
        <xdr:spPr>
          <a:xfrm flipH="1">
            <a:off x="3864429" y="48597023"/>
            <a:ext cx="140390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5" name="大かっこ 74"/>
          <xdr:cNvSpPr/>
        </xdr:nvSpPr>
        <xdr:spPr>
          <a:xfrm>
            <a:off x="1523709" y="47460219"/>
            <a:ext cx="2521697" cy="650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t>Ａ．一般</a:t>
            </a:r>
            <a:r>
              <a:rPr lang="ja-JP" altLang="en-US" sz="1400">
                <a:solidFill>
                  <a:schemeClr val="tx1"/>
                </a:solidFill>
                <a:effectLst/>
                <a:latin typeface="+mn-lt"/>
                <a:ea typeface="+mn-ea"/>
                <a:cs typeface="+mn-cs"/>
              </a:rPr>
              <a:t>競争契約</a:t>
            </a:r>
            <a:endParaRPr lang="ja-JP" altLang="ja-JP" sz="1400">
              <a:effectLst/>
            </a:endParaRPr>
          </a:p>
          <a:p>
            <a:pPr algn="ctr"/>
            <a:r>
              <a:rPr lang="ja-JP" altLang="en-US" sz="1400"/>
              <a:t>（最低価格）</a:t>
            </a:r>
          </a:p>
        </xdr:txBody>
      </xdr:sp>
      <xdr:sp macro="" textlink="">
        <xdr:nvSpPr>
          <xdr:cNvPr id="76" name="正方形/長方形 75"/>
          <xdr:cNvSpPr/>
        </xdr:nvSpPr>
        <xdr:spPr>
          <a:xfrm>
            <a:off x="1586536" y="48200890"/>
            <a:ext cx="2285644" cy="7499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200">
                <a:solidFill>
                  <a:schemeClr val="tx1"/>
                </a:solidFill>
              </a:rPr>
              <a:t>オスカー・ジャパン株式会社</a:t>
            </a:r>
          </a:p>
          <a:p>
            <a:r>
              <a:rPr lang="ja-JP" altLang="en-US" sz="1400">
                <a:solidFill>
                  <a:schemeClr val="tx1"/>
                </a:solidFill>
              </a:rPr>
              <a:t>１７．０百万円</a:t>
            </a:r>
            <a:endParaRPr lang="en-US" altLang="ja-JP" sz="1400">
              <a:solidFill>
                <a:schemeClr val="tx1"/>
              </a:solidFill>
            </a:endParaRPr>
          </a:p>
          <a:p>
            <a:endParaRPr lang="ja-JP" altLang="en-US" sz="1400">
              <a:solidFill>
                <a:schemeClr val="tx1"/>
              </a:solidFill>
            </a:endParaRPr>
          </a:p>
        </xdr:txBody>
      </xdr:sp>
      <xdr:sp macro="" textlink="">
        <xdr:nvSpPr>
          <xdr:cNvPr id="77" name="大かっこ 76"/>
          <xdr:cNvSpPr/>
        </xdr:nvSpPr>
        <xdr:spPr>
          <a:xfrm>
            <a:off x="1498225" y="49011248"/>
            <a:ext cx="2886540" cy="550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mn-lt"/>
                <a:ea typeface="+mn-ea"/>
                <a:cs typeface="+mn-cs"/>
              </a:rPr>
              <a:t>WHO</a:t>
            </a:r>
            <a:r>
              <a:rPr kumimoji="1" lang="ja-JP" altLang="ja-JP" sz="1400">
                <a:solidFill>
                  <a:schemeClr val="tx1"/>
                </a:solidFill>
                <a:effectLst/>
                <a:latin typeface="+mn-lt"/>
                <a:ea typeface="+mn-ea"/>
                <a:cs typeface="+mn-cs"/>
              </a:rPr>
              <a:t>国際</a:t>
            </a:r>
            <a:r>
              <a:rPr kumimoji="1" lang="ja-JP" altLang="en-US" sz="1400">
                <a:solidFill>
                  <a:schemeClr val="tx1"/>
                </a:solidFill>
                <a:effectLst/>
                <a:latin typeface="+mn-lt"/>
                <a:ea typeface="+mn-ea"/>
                <a:cs typeface="+mn-cs"/>
              </a:rPr>
              <a:t>分類事業の支援</a:t>
            </a:r>
            <a:r>
              <a:rPr kumimoji="1" lang="ja-JP" altLang="ja-JP" sz="1400">
                <a:solidFill>
                  <a:schemeClr val="tx1"/>
                </a:solidFill>
                <a:effectLst/>
                <a:latin typeface="+mn-lt"/>
                <a:ea typeface="+mn-ea"/>
                <a:cs typeface="+mn-cs"/>
              </a:rPr>
              <a:t>業務</a:t>
            </a:r>
            <a:endParaRPr lang="ja-JP" altLang="ja-JP" sz="14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zoomScale="75" zoomScaleNormal="75" zoomScaleSheetLayoutView="85"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717</v>
      </c>
      <c r="AK2" s="187"/>
      <c r="AL2" s="187"/>
      <c r="AM2" s="187"/>
      <c r="AN2" s="90" t="s">
        <v>363</v>
      </c>
      <c r="AO2" s="187">
        <v>21</v>
      </c>
      <c r="AP2" s="187"/>
      <c r="AQ2" s="187"/>
      <c r="AR2" s="91" t="s">
        <v>363</v>
      </c>
      <c r="AS2" s="188">
        <v>1027</v>
      </c>
      <c r="AT2" s="188"/>
      <c r="AU2" s="188"/>
      <c r="AV2" s="90" t="str">
        <f>IF(AW2="","","-")</f>
        <v/>
      </c>
      <c r="AW2" s="189"/>
      <c r="AX2" s="189"/>
    </row>
    <row r="3" spans="1:50" ht="21" customHeight="1" thickBot="1">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687</v>
      </c>
      <c r="AK3" s="192"/>
      <c r="AL3" s="192"/>
      <c r="AM3" s="192"/>
      <c r="AN3" s="192"/>
      <c r="AO3" s="192"/>
      <c r="AP3" s="192"/>
      <c r="AQ3" s="192"/>
      <c r="AR3" s="192"/>
      <c r="AS3" s="192"/>
      <c r="AT3" s="192"/>
      <c r="AU3" s="192"/>
      <c r="AV3" s="192"/>
      <c r="AW3" s="192"/>
      <c r="AX3" s="24" t="s">
        <v>61</v>
      </c>
    </row>
    <row r="4" spans="1:50" ht="24.75" customHeight="1">
      <c r="A4" s="162" t="s">
        <v>23</v>
      </c>
      <c r="B4" s="163"/>
      <c r="C4" s="163"/>
      <c r="D4" s="163"/>
      <c r="E4" s="163"/>
      <c r="F4" s="163"/>
      <c r="G4" s="164" t="s">
        <v>688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718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63</v>
      </c>
      <c r="B5" s="175"/>
      <c r="C5" s="175"/>
      <c r="D5" s="175"/>
      <c r="E5" s="175"/>
      <c r="F5" s="176"/>
      <c r="G5" s="177" t="s">
        <v>689</v>
      </c>
      <c r="H5" s="178"/>
      <c r="I5" s="178"/>
      <c r="J5" s="178"/>
      <c r="K5" s="178"/>
      <c r="L5" s="178"/>
      <c r="M5" s="179" t="s">
        <v>62</v>
      </c>
      <c r="N5" s="180"/>
      <c r="O5" s="180"/>
      <c r="P5" s="180"/>
      <c r="Q5" s="180"/>
      <c r="R5" s="181"/>
      <c r="S5" s="182" t="s">
        <v>690</v>
      </c>
      <c r="T5" s="178"/>
      <c r="U5" s="178"/>
      <c r="V5" s="178"/>
      <c r="W5" s="178"/>
      <c r="X5" s="183"/>
      <c r="Y5" s="184" t="s">
        <v>3</v>
      </c>
      <c r="Z5" s="185"/>
      <c r="AA5" s="185"/>
      <c r="AB5" s="185"/>
      <c r="AC5" s="185"/>
      <c r="AD5" s="186"/>
      <c r="AE5" s="209" t="s">
        <v>691</v>
      </c>
      <c r="AF5" s="209"/>
      <c r="AG5" s="209"/>
      <c r="AH5" s="209"/>
      <c r="AI5" s="209"/>
      <c r="AJ5" s="209"/>
      <c r="AK5" s="209"/>
      <c r="AL5" s="209"/>
      <c r="AM5" s="209"/>
      <c r="AN5" s="209"/>
      <c r="AO5" s="209"/>
      <c r="AP5" s="210"/>
      <c r="AQ5" s="211" t="s">
        <v>779</v>
      </c>
      <c r="AR5" s="212"/>
      <c r="AS5" s="212"/>
      <c r="AT5" s="212"/>
      <c r="AU5" s="212"/>
      <c r="AV5" s="212"/>
      <c r="AW5" s="212"/>
      <c r="AX5" s="213"/>
    </row>
    <row r="6" spans="1:50" ht="39" customHeight="1">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693</v>
      </c>
      <c r="AF7" s="226"/>
      <c r="AG7" s="226"/>
      <c r="AH7" s="226"/>
      <c r="AI7" s="226"/>
      <c r="AJ7" s="226"/>
      <c r="AK7" s="226"/>
      <c r="AL7" s="226"/>
      <c r="AM7" s="226"/>
      <c r="AN7" s="226"/>
      <c r="AO7" s="226"/>
      <c r="AP7" s="226"/>
      <c r="AQ7" s="226"/>
      <c r="AR7" s="226"/>
      <c r="AS7" s="226"/>
      <c r="AT7" s="226"/>
      <c r="AU7" s="226"/>
      <c r="AV7" s="226"/>
      <c r="AW7" s="226"/>
      <c r="AX7" s="227"/>
    </row>
    <row r="8" spans="1:50" ht="53.25" customHeight="1">
      <c r="A8" s="193" t="s">
        <v>232</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c r="A9" s="204" t="s">
        <v>21</v>
      </c>
      <c r="B9" s="205"/>
      <c r="C9" s="205"/>
      <c r="D9" s="205"/>
      <c r="E9" s="205"/>
      <c r="F9" s="205"/>
      <c r="G9" s="206" t="s">
        <v>694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5.25" customHeight="1">
      <c r="A10" s="249" t="s">
        <v>28</v>
      </c>
      <c r="B10" s="250"/>
      <c r="C10" s="250"/>
      <c r="D10" s="250"/>
      <c r="E10" s="250"/>
      <c r="F10" s="250"/>
      <c r="G10" s="251" t="s">
        <v>719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c r="A13" s="261"/>
      <c r="B13" s="262"/>
      <c r="C13" s="262"/>
      <c r="D13" s="262"/>
      <c r="E13" s="262"/>
      <c r="F13" s="263"/>
      <c r="G13" s="281" t="s">
        <v>6</v>
      </c>
      <c r="H13" s="282"/>
      <c r="I13" s="240" t="s">
        <v>7</v>
      </c>
      <c r="J13" s="241"/>
      <c r="K13" s="241"/>
      <c r="L13" s="241"/>
      <c r="M13" s="241"/>
      <c r="N13" s="241"/>
      <c r="O13" s="242"/>
      <c r="P13" s="231">
        <v>21</v>
      </c>
      <c r="Q13" s="232"/>
      <c r="R13" s="232"/>
      <c r="S13" s="232"/>
      <c r="T13" s="232"/>
      <c r="U13" s="232"/>
      <c r="V13" s="233"/>
      <c r="W13" s="231">
        <v>20</v>
      </c>
      <c r="X13" s="232"/>
      <c r="Y13" s="232"/>
      <c r="Z13" s="232"/>
      <c r="AA13" s="232"/>
      <c r="AB13" s="232"/>
      <c r="AC13" s="233"/>
      <c r="AD13" s="231">
        <v>20</v>
      </c>
      <c r="AE13" s="232"/>
      <c r="AF13" s="232"/>
      <c r="AG13" s="232"/>
      <c r="AH13" s="232"/>
      <c r="AI13" s="232"/>
      <c r="AJ13" s="233"/>
      <c r="AK13" s="231">
        <v>18</v>
      </c>
      <c r="AL13" s="232"/>
      <c r="AM13" s="232"/>
      <c r="AN13" s="232"/>
      <c r="AO13" s="232"/>
      <c r="AP13" s="232"/>
      <c r="AQ13" s="233"/>
      <c r="AR13" s="243">
        <v>28</v>
      </c>
      <c r="AS13" s="244"/>
      <c r="AT13" s="244"/>
      <c r="AU13" s="244"/>
      <c r="AV13" s="244"/>
      <c r="AW13" s="244"/>
      <c r="AX13" s="245"/>
    </row>
    <row r="14" spans="1:50" ht="21" customHeight="1">
      <c r="A14" s="261"/>
      <c r="B14" s="262"/>
      <c r="C14" s="262"/>
      <c r="D14" s="262"/>
      <c r="E14" s="262"/>
      <c r="F14" s="263"/>
      <c r="G14" s="283"/>
      <c r="H14" s="284"/>
      <c r="I14" s="228" t="s">
        <v>8</v>
      </c>
      <c r="J14" s="246"/>
      <c r="K14" s="246"/>
      <c r="L14" s="246"/>
      <c r="M14" s="246"/>
      <c r="N14" s="246"/>
      <c r="O14" s="247"/>
      <c r="P14" s="231" t="s">
        <v>693</v>
      </c>
      <c r="Q14" s="232"/>
      <c r="R14" s="232"/>
      <c r="S14" s="232"/>
      <c r="T14" s="232"/>
      <c r="U14" s="232"/>
      <c r="V14" s="233"/>
      <c r="W14" s="231" t="s">
        <v>693</v>
      </c>
      <c r="X14" s="232"/>
      <c r="Y14" s="232"/>
      <c r="Z14" s="232"/>
      <c r="AA14" s="232"/>
      <c r="AB14" s="232"/>
      <c r="AC14" s="233"/>
      <c r="AD14" s="231" t="s">
        <v>693</v>
      </c>
      <c r="AE14" s="232"/>
      <c r="AF14" s="232"/>
      <c r="AG14" s="232"/>
      <c r="AH14" s="232"/>
      <c r="AI14" s="232"/>
      <c r="AJ14" s="233"/>
      <c r="AK14" s="231" t="s">
        <v>720</v>
      </c>
      <c r="AL14" s="232"/>
      <c r="AM14" s="232"/>
      <c r="AN14" s="232"/>
      <c r="AO14" s="232"/>
      <c r="AP14" s="232"/>
      <c r="AQ14" s="233"/>
      <c r="AR14" s="287"/>
      <c r="AS14" s="287"/>
      <c r="AT14" s="287"/>
      <c r="AU14" s="287"/>
      <c r="AV14" s="287"/>
      <c r="AW14" s="287"/>
      <c r="AX14" s="288"/>
    </row>
    <row r="15" spans="1:50" ht="21" customHeight="1">
      <c r="A15" s="261"/>
      <c r="B15" s="262"/>
      <c r="C15" s="262"/>
      <c r="D15" s="262"/>
      <c r="E15" s="262"/>
      <c r="F15" s="263"/>
      <c r="G15" s="283"/>
      <c r="H15" s="284"/>
      <c r="I15" s="228" t="s">
        <v>48</v>
      </c>
      <c r="J15" s="229"/>
      <c r="K15" s="229"/>
      <c r="L15" s="229"/>
      <c r="M15" s="229"/>
      <c r="N15" s="229"/>
      <c r="O15" s="230"/>
      <c r="P15" s="231" t="s">
        <v>693</v>
      </c>
      <c r="Q15" s="232"/>
      <c r="R15" s="232"/>
      <c r="S15" s="232"/>
      <c r="T15" s="232"/>
      <c r="U15" s="232"/>
      <c r="V15" s="233"/>
      <c r="W15" s="231" t="s">
        <v>693</v>
      </c>
      <c r="X15" s="232"/>
      <c r="Y15" s="232"/>
      <c r="Z15" s="232"/>
      <c r="AA15" s="232"/>
      <c r="AB15" s="232"/>
      <c r="AC15" s="233"/>
      <c r="AD15" s="231" t="s">
        <v>693</v>
      </c>
      <c r="AE15" s="232"/>
      <c r="AF15" s="232"/>
      <c r="AG15" s="232"/>
      <c r="AH15" s="232"/>
      <c r="AI15" s="232"/>
      <c r="AJ15" s="233"/>
      <c r="AK15" s="231" t="s">
        <v>720</v>
      </c>
      <c r="AL15" s="232"/>
      <c r="AM15" s="232"/>
      <c r="AN15" s="232"/>
      <c r="AO15" s="232"/>
      <c r="AP15" s="232"/>
      <c r="AQ15" s="233"/>
      <c r="AR15" s="231"/>
      <c r="AS15" s="232"/>
      <c r="AT15" s="232"/>
      <c r="AU15" s="232"/>
      <c r="AV15" s="232"/>
      <c r="AW15" s="232"/>
      <c r="AX15" s="248"/>
    </row>
    <row r="16" spans="1:50" ht="21" customHeight="1">
      <c r="A16" s="261"/>
      <c r="B16" s="262"/>
      <c r="C16" s="262"/>
      <c r="D16" s="262"/>
      <c r="E16" s="262"/>
      <c r="F16" s="263"/>
      <c r="G16" s="283"/>
      <c r="H16" s="284"/>
      <c r="I16" s="228" t="s">
        <v>49</v>
      </c>
      <c r="J16" s="229"/>
      <c r="K16" s="229"/>
      <c r="L16" s="229"/>
      <c r="M16" s="229"/>
      <c r="N16" s="229"/>
      <c r="O16" s="230"/>
      <c r="P16" s="231" t="s">
        <v>693</v>
      </c>
      <c r="Q16" s="232"/>
      <c r="R16" s="232"/>
      <c r="S16" s="232"/>
      <c r="T16" s="232"/>
      <c r="U16" s="232"/>
      <c r="V16" s="233"/>
      <c r="W16" s="231" t="s">
        <v>693</v>
      </c>
      <c r="X16" s="232"/>
      <c r="Y16" s="232"/>
      <c r="Z16" s="232"/>
      <c r="AA16" s="232"/>
      <c r="AB16" s="232"/>
      <c r="AC16" s="233"/>
      <c r="AD16" s="231" t="s">
        <v>693</v>
      </c>
      <c r="AE16" s="232"/>
      <c r="AF16" s="232"/>
      <c r="AG16" s="232"/>
      <c r="AH16" s="232"/>
      <c r="AI16" s="232"/>
      <c r="AJ16" s="233"/>
      <c r="AK16" s="231" t="s">
        <v>720</v>
      </c>
      <c r="AL16" s="232"/>
      <c r="AM16" s="232"/>
      <c r="AN16" s="232"/>
      <c r="AO16" s="232"/>
      <c r="AP16" s="232"/>
      <c r="AQ16" s="233"/>
      <c r="AR16" s="234"/>
      <c r="AS16" s="235"/>
      <c r="AT16" s="235"/>
      <c r="AU16" s="235"/>
      <c r="AV16" s="235"/>
      <c r="AW16" s="235"/>
      <c r="AX16" s="236"/>
    </row>
    <row r="17" spans="1:50" ht="24.75" customHeight="1">
      <c r="A17" s="261"/>
      <c r="B17" s="262"/>
      <c r="C17" s="262"/>
      <c r="D17" s="262"/>
      <c r="E17" s="262"/>
      <c r="F17" s="263"/>
      <c r="G17" s="283"/>
      <c r="H17" s="284"/>
      <c r="I17" s="228" t="s">
        <v>47</v>
      </c>
      <c r="J17" s="246"/>
      <c r="K17" s="246"/>
      <c r="L17" s="246"/>
      <c r="M17" s="246"/>
      <c r="N17" s="246"/>
      <c r="O17" s="247"/>
      <c r="P17" s="231" t="s">
        <v>693</v>
      </c>
      <c r="Q17" s="232"/>
      <c r="R17" s="232"/>
      <c r="S17" s="232"/>
      <c r="T17" s="232"/>
      <c r="U17" s="232"/>
      <c r="V17" s="233"/>
      <c r="W17" s="231" t="s">
        <v>693</v>
      </c>
      <c r="X17" s="232"/>
      <c r="Y17" s="232"/>
      <c r="Z17" s="232"/>
      <c r="AA17" s="232"/>
      <c r="AB17" s="232"/>
      <c r="AC17" s="233"/>
      <c r="AD17" s="231">
        <v>-0.3</v>
      </c>
      <c r="AE17" s="232"/>
      <c r="AF17" s="232"/>
      <c r="AG17" s="232"/>
      <c r="AH17" s="232"/>
      <c r="AI17" s="232"/>
      <c r="AJ17" s="233"/>
      <c r="AK17" s="231" t="s">
        <v>720</v>
      </c>
      <c r="AL17" s="232"/>
      <c r="AM17" s="232"/>
      <c r="AN17" s="232"/>
      <c r="AO17" s="232"/>
      <c r="AP17" s="232"/>
      <c r="AQ17" s="233"/>
      <c r="AR17" s="279"/>
      <c r="AS17" s="279"/>
      <c r="AT17" s="279"/>
      <c r="AU17" s="279"/>
      <c r="AV17" s="279"/>
      <c r="AW17" s="279"/>
      <c r="AX17" s="280"/>
    </row>
    <row r="18" spans="1:50" ht="24.75" customHeight="1">
      <c r="A18" s="261"/>
      <c r="B18" s="262"/>
      <c r="C18" s="262"/>
      <c r="D18" s="262"/>
      <c r="E18" s="262"/>
      <c r="F18" s="263"/>
      <c r="G18" s="285"/>
      <c r="H18" s="286"/>
      <c r="I18" s="272" t="s">
        <v>18</v>
      </c>
      <c r="J18" s="273"/>
      <c r="K18" s="273"/>
      <c r="L18" s="273"/>
      <c r="M18" s="273"/>
      <c r="N18" s="273"/>
      <c r="O18" s="274"/>
      <c r="P18" s="275">
        <f>SUM(P13:V17)</f>
        <v>21</v>
      </c>
      <c r="Q18" s="276"/>
      <c r="R18" s="276"/>
      <c r="S18" s="276"/>
      <c r="T18" s="276"/>
      <c r="U18" s="276"/>
      <c r="V18" s="277"/>
      <c r="W18" s="275">
        <f>SUM(W13:AC17)</f>
        <v>20</v>
      </c>
      <c r="X18" s="276"/>
      <c r="Y18" s="276"/>
      <c r="Z18" s="276"/>
      <c r="AA18" s="276"/>
      <c r="AB18" s="276"/>
      <c r="AC18" s="277"/>
      <c r="AD18" s="275">
        <f>SUM(AD13:AJ17)</f>
        <v>19.7</v>
      </c>
      <c r="AE18" s="276"/>
      <c r="AF18" s="276"/>
      <c r="AG18" s="276"/>
      <c r="AH18" s="276"/>
      <c r="AI18" s="276"/>
      <c r="AJ18" s="277"/>
      <c r="AK18" s="275">
        <f>SUM(AK13:AQ17)</f>
        <v>18</v>
      </c>
      <c r="AL18" s="276"/>
      <c r="AM18" s="276"/>
      <c r="AN18" s="276"/>
      <c r="AO18" s="276"/>
      <c r="AP18" s="276"/>
      <c r="AQ18" s="277"/>
      <c r="AR18" s="275">
        <f>SUM(AR13:AX17)</f>
        <v>28</v>
      </c>
      <c r="AS18" s="276"/>
      <c r="AT18" s="276"/>
      <c r="AU18" s="276"/>
      <c r="AV18" s="276"/>
      <c r="AW18" s="276"/>
      <c r="AX18" s="278"/>
    </row>
    <row r="19" spans="1:50" ht="24.75" customHeight="1">
      <c r="A19" s="261"/>
      <c r="B19" s="262"/>
      <c r="C19" s="262"/>
      <c r="D19" s="262"/>
      <c r="E19" s="262"/>
      <c r="F19" s="263"/>
      <c r="G19" s="268" t="s">
        <v>9</v>
      </c>
      <c r="H19" s="269"/>
      <c r="I19" s="269"/>
      <c r="J19" s="269"/>
      <c r="K19" s="269"/>
      <c r="L19" s="269"/>
      <c r="M19" s="269"/>
      <c r="N19" s="269"/>
      <c r="O19" s="269"/>
      <c r="P19" s="231">
        <v>23</v>
      </c>
      <c r="Q19" s="232"/>
      <c r="R19" s="232"/>
      <c r="S19" s="232"/>
      <c r="T19" s="232"/>
      <c r="U19" s="232"/>
      <c r="V19" s="233"/>
      <c r="W19" s="231">
        <v>20</v>
      </c>
      <c r="X19" s="232"/>
      <c r="Y19" s="232"/>
      <c r="Z19" s="232"/>
      <c r="AA19" s="232"/>
      <c r="AB19" s="232"/>
      <c r="AC19" s="233"/>
      <c r="AD19" s="231">
        <v>19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c r="A20" s="261"/>
      <c r="B20" s="262"/>
      <c r="C20" s="262"/>
      <c r="D20" s="262"/>
      <c r="E20" s="262"/>
      <c r="F20" s="263"/>
      <c r="G20" s="268" t="s">
        <v>10</v>
      </c>
      <c r="H20" s="269"/>
      <c r="I20" s="269"/>
      <c r="J20" s="269"/>
      <c r="K20" s="269"/>
      <c r="L20" s="269"/>
      <c r="M20" s="269"/>
      <c r="N20" s="269"/>
      <c r="O20" s="269"/>
      <c r="P20" s="307">
        <f>IF(P18=0, "-", SUM(P19)/P18)</f>
        <v>1.0952380952380953</v>
      </c>
      <c r="Q20" s="307"/>
      <c r="R20" s="307"/>
      <c r="S20" s="307"/>
      <c r="T20" s="307"/>
      <c r="U20" s="307"/>
      <c r="V20" s="307"/>
      <c r="W20" s="307">
        <f>IF(W18=0, "-", SUM(W19)/W18)</f>
        <v>1</v>
      </c>
      <c r="X20" s="307"/>
      <c r="Y20" s="307"/>
      <c r="Z20" s="307"/>
      <c r="AA20" s="307"/>
      <c r="AB20" s="307"/>
      <c r="AC20" s="307"/>
      <c r="AD20" s="307">
        <f>IF(AD18=0, "-", SUM(AD19)/AD18)</f>
        <v>0.96446700507614214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c r="A21" s="204"/>
      <c r="B21" s="205"/>
      <c r="C21" s="205"/>
      <c r="D21" s="205"/>
      <c r="E21" s="205"/>
      <c r="F21" s="264"/>
      <c r="G21" s="305" t="s">
        <v>317</v>
      </c>
      <c r="H21" s="306"/>
      <c r="I21" s="306"/>
      <c r="J21" s="306"/>
      <c r="K21" s="306"/>
      <c r="L21" s="306"/>
      <c r="M21" s="306"/>
      <c r="N21" s="306"/>
      <c r="O21" s="306"/>
      <c r="P21" s="307">
        <f>IF(P19=0, "-", SUM(P19)/SUM(P13,P14))</f>
        <v>1.0952380952380953</v>
      </c>
      <c r="Q21" s="307"/>
      <c r="R21" s="307"/>
      <c r="S21" s="307"/>
      <c r="T21" s="307"/>
      <c r="U21" s="307"/>
      <c r="V21" s="307"/>
      <c r="W21" s="307">
        <f>IF(W19=0, "-", SUM(W19)/SUM(W13,W14))</f>
        <v>1</v>
      </c>
      <c r="X21" s="307"/>
      <c r="Y21" s="307"/>
      <c r="Z21" s="307"/>
      <c r="AA21" s="307"/>
      <c r="AB21" s="307"/>
      <c r="AC21" s="307"/>
      <c r="AD21" s="307">
        <f>IF(AD19=0, "-", SUM(AD19)/SUM(AD13,AD14))</f>
        <v>0.95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c r="A22" s="315" t="s">
        <v>672</v>
      </c>
      <c r="B22" s="316"/>
      <c r="C22" s="316"/>
      <c r="D22" s="316"/>
      <c r="E22" s="316"/>
      <c r="F22" s="317"/>
      <c r="G22" s="321" t="s">
        <v>306</v>
      </c>
      <c r="H22" s="290"/>
      <c r="I22" s="290"/>
      <c r="J22" s="290"/>
      <c r="K22" s="290"/>
      <c r="L22" s="290"/>
      <c r="M22" s="290"/>
      <c r="N22" s="290"/>
      <c r="O22" s="322"/>
      <c r="P22" s="289" t="s">
        <v>670</v>
      </c>
      <c r="Q22" s="290"/>
      <c r="R22" s="290"/>
      <c r="S22" s="290"/>
      <c r="T22" s="290"/>
      <c r="U22" s="290"/>
      <c r="V22" s="322"/>
      <c r="W22" s="289" t="s">
        <v>671</v>
      </c>
      <c r="X22" s="290"/>
      <c r="Y22" s="290"/>
      <c r="Z22" s="290"/>
      <c r="AA22" s="290"/>
      <c r="AB22" s="290"/>
      <c r="AC22" s="322"/>
      <c r="AD22" s="289" t="s">
        <v>305</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c r="A23" s="318"/>
      <c r="B23" s="319"/>
      <c r="C23" s="319"/>
      <c r="D23" s="319"/>
      <c r="E23" s="319"/>
      <c r="F23" s="320"/>
      <c r="G23" s="292" t="s">
        <v>695</v>
      </c>
      <c r="H23" s="293"/>
      <c r="I23" s="293"/>
      <c r="J23" s="293"/>
      <c r="K23" s="293"/>
      <c r="L23" s="293"/>
      <c r="M23" s="293"/>
      <c r="N23" s="293"/>
      <c r="O23" s="294"/>
      <c r="P23" s="243">
        <v>16.7</v>
      </c>
      <c r="Q23" s="244"/>
      <c r="R23" s="244"/>
      <c r="S23" s="244"/>
      <c r="T23" s="244"/>
      <c r="U23" s="244"/>
      <c r="V23" s="295"/>
      <c r="W23" s="243">
        <v>26.7</v>
      </c>
      <c r="X23" s="244"/>
      <c r="Y23" s="244"/>
      <c r="Z23" s="244"/>
      <c r="AA23" s="244"/>
      <c r="AB23" s="244"/>
      <c r="AC23" s="295"/>
      <c r="AD23" s="296" t="s">
        <v>777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c r="A24" s="318"/>
      <c r="B24" s="319"/>
      <c r="C24" s="319"/>
      <c r="D24" s="319"/>
      <c r="E24" s="319"/>
      <c r="F24" s="320"/>
      <c r="G24" s="302" t="s">
        <v>696</v>
      </c>
      <c r="H24" s="303"/>
      <c r="I24" s="303"/>
      <c r="J24" s="303"/>
      <c r="K24" s="303"/>
      <c r="L24" s="303"/>
      <c r="M24" s="303"/>
      <c r="N24" s="303"/>
      <c r="O24" s="304"/>
      <c r="P24" s="231">
        <v>0.8</v>
      </c>
      <c r="Q24" s="232"/>
      <c r="R24" s="232"/>
      <c r="S24" s="232"/>
      <c r="T24" s="232"/>
      <c r="U24" s="232"/>
      <c r="V24" s="233"/>
      <c r="W24" s="231">
        <v>0.8</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c r="A25" s="318"/>
      <c r="B25" s="319"/>
      <c r="C25" s="319"/>
      <c r="D25" s="319"/>
      <c r="E25" s="319"/>
      <c r="F25" s="320"/>
      <c r="G25" s="302" t="s">
        <v>697</v>
      </c>
      <c r="H25" s="303"/>
      <c r="I25" s="303"/>
      <c r="J25" s="303"/>
      <c r="K25" s="303"/>
      <c r="L25" s="303"/>
      <c r="M25" s="303"/>
      <c r="N25" s="303"/>
      <c r="O25" s="304"/>
      <c r="P25" s="231">
        <v>0.3</v>
      </c>
      <c r="Q25" s="232"/>
      <c r="R25" s="232"/>
      <c r="S25" s="232"/>
      <c r="T25" s="232"/>
      <c r="U25" s="232"/>
      <c r="V25" s="233"/>
      <c r="W25" s="231">
        <v>0.3</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c r="A29" s="318"/>
      <c r="B29" s="319"/>
      <c r="C29" s="319"/>
      <c r="D29" s="319"/>
      <c r="E29" s="319"/>
      <c r="F29" s="320"/>
      <c r="G29" s="141" t="s">
        <v>18</v>
      </c>
      <c r="H29" s="142"/>
      <c r="I29" s="142"/>
      <c r="J29" s="142"/>
      <c r="K29" s="142"/>
      <c r="L29" s="142"/>
      <c r="M29" s="142"/>
      <c r="N29" s="142"/>
      <c r="O29" s="143"/>
      <c r="P29" s="345">
        <f>AK13</f>
        <v>18</v>
      </c>
      <c r="Q29" s="346"/>
      <c r="R29" s="346"/>
      <c r="S29" s="346"/>
      <c r="T29" s="346"/>
      <c r="U29" s="346"/>
      <c r="V29" s="347"/>
      <c r="W29" s="348">
        <f>AR13</f>
        <v>28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c r="A30" s="351" t="s">
        <v>659</v>
      </c>
      <c r="B30" s="352"/>
      <c r="C30" s="352"/>
      <c r="D30" s="352"/>
      <c r="E30" s="352"/>
      <c r="F30" s="353"/>
      <c r="G30" s="354" t="s">
        <v>770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c r="A31" s="363" t="s">
        <v>660</v>
      </c>
      <c r="B31" s="332"/>
      <c r="C31" s="332"/>
      <c r="D31" s="332"/>
      <c r="E31" s="332"/>
      <c r="F31" s="333"/>
      <c r="G31" s="365" t="s">
        <v>652</v>
      </c>
      <c r="H31" s="366"/>
      <c r="I31" s="366"/>
      <c r="J31" s="366"/>
      <c r="K31" s="366"/>
      <c r="L31" s="366"/>
      <c r="M31" s="366"/>
      <c r="N31" s="366"/>
      <c r="O31" s="366"/>
      <c r="P31" s="367" t="s">
        <v>651</v>
      </c>
      <c r="Q31" s="366"/>
      <c r="R31" s="366"/>
      <c r="S31" s="366"/>
      <c r="T31" s="366"/>
      <c r="U31" s="366"/>
      <c r="V31" s="366"/>
      <c r="W31" s="366"/>
      <c r="X31" s="368"/>
      <c r="Y31" s="369"/>
      <c r="Z31" s="370"/>
      <c r="AA31" s="371"/>
      <c r="AB31" s="416" t="s">
        <v>11</v>
      </c>
      <c r="AC31" s="416"/>
      <c r="AD31" s="416"/>
      <c r="AE31" s="417" t="s">
        <v>496</v>
      </c>
      <c r="AF31" s="418"/>
      <c r="AG31" s="418"/>
      <c r="AH31" s="419"/>
      <c r="AI31" s="417" t="s">
        <v>648</v>
      </c>
      <c r="AJ31" s="418"/>
      <c r="AK31" s="418"/>
      <c r="AL31" s="419"/>
      <c r="AM31" s="417" t="s">
        <v>464</v>
      </c>
      <c r="AN31" s="418"/>
      <c r="AO31" s="418"/>
      <c r="AP31" s="419"/>
      <c r="AQ31" s="425" t="s">
        <v>495</v>
      </c>
      <c r="AR31" s="426"/>
      <c r="AS31" s="426"/>
      <c r="AT31" s="427"/>
      <c r="AU31" s="425" t="s">
        <v>673</v>
      </c>
      <c r="AV31" s="426"/>
      <c r="AW31" s="426"/>
      <c r="AX31" s="428"/>
    </row>
    <row r="32" spans="1:50" ht="57.75" customHeight="1">
      <c r="A32" s="363"/>
      <c r="B32" s="332"/>
      <c r="C32" s="332"/>
      <c r="D32" s="332"/>
      <c r="E32" s="332"/>
      <c r="F32" s="333"/>
      <c r="G32" s="372" t="s">
        <v>772</v>
      </c>
      <c r="H32" s="373"/>
      <c r="I32" s="373"/>
      <c r="J32" s="373"/>
      <c r="K32" s="373"/>
      <c r="L32" s="373"/>
      <c r="M32" s="373"/>
      <c r="N32" s="373"/>
      <c r="O32" s="373"/>
      <c r="P32" s="376" t="s">
        <v>771</v>
      </c>
      <c r="Q32" s="377"/>
      <c r="R32" s="377"/>
      <c r="S32" s="377"/>
      <c r="T32" s="377"/>
      <c r="U32" s="377"/>
      <c r="V32" s="377"/>
      <c r="W32" s="377"/>
      <c r="X32" s="378"/>
      <c r="Y32" s="382" t="s">
        <v>52</v>
      </c>
      <c r="Z32" s="383"/>
      <c r="AA32" s="384"/>
      <c r="AB32" s="385" t="s">
        <v>702</v>
      </c>
      <c r="AC32" s="385"/>
      <c r="AD32" s="385"/>
      <c r="AE32" s="386">
        <v>7</v>
      </c>
      <c r="AF32" s="386"/>
      <c r="AG32" s="386"/>
      <c r="AH32" s="386"/>
      <c r="AI32" s="386">
        <v>10</v>
      </c>
      <c r="AJ32" s="386"/>
      <c r="AK32" s="386"/>
      <c r="AL32" s="386"/>
      <c r="AM32" s="386">
        <v>4</v>
      </c>
      <c r="AN32" s="386"/>
      <c r="AO32" s="386"/>
      <c r="AP32" s="386"/>
      <c r="AQ32" s="413" t="s">
        <v>758</v>
      </c>
      <c r="AR32" s="386"/>
      <c r="AS32" s="386"/>
      <c r="AT32" s="386"/>
      <c r="AU32" s="404" t="s">
        <v>758</v>
      </c>
      <c r="AV32" s="420"/>
      <c r="AW32" s="420"/>
      <c r="AX32" s="421"/>
    </row>
    <row r="33" spans="1:51" ht="57.75" customHeight="1">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702</v>
      </c>
      <c r="AC33" s="385"/>
      <c r="AD33" s="385"/>
      <c r="AE33" s="386">
        <v>12</v>
      </c>
      <c r="AF33" s="386"/>
      <c r="AG33" s="386"/>
      <c r="AH33" s="386"/>
      <c r="AI33" s="386">
        <v>7</v>
      </c>
      <c r="AJ33" s="386"/>
      <c r="AK33" s="386"/>
      <c r="AL33" s="386"/>
      <c r="AM33" s="386">
        <v>7</v>
      </c>
      <c r="AN33" s="386"/>
      <c r="AO33" s="386"/>
      <c r="AP33" s="386"/>
      <c r="AQ33" s="386">
        <v>6</v>
      </c>
      <c r="AR33" s="386"/>
      <c r="AS33" s="386"/>
      <c r="AT33" s="386"/>
      <c r="AU33" s="404">
        <v>5</v>
      </c>
      <c r="AV33" s="420"/>
      <c r="AW33" s="420"/>
      <c r="AX33" s="421"/>
    </row>
    <row r="34" spans="1:51" ht="23.25" customHeight="1">
      <c r="A34" s="452" t="s">
        <v>661</v>
      </c>
      <c r="B34" s="453"/>
      <c r="C34" s="453"/>
      <c r="D34" s="453"/>
      <c r="E34" s="453"/>
      <c r="F34" s="454"/>
      <c r="G34" s="238" t="s">
        <v>662</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496</v>
      </c>
      <c r="AF34" s="238"/>
      <c r="AG34" s="238"/>
      <c r="AH34" s="267"/>
      <c r="AI34" s="237" t="s">
        <v>648</v>
      </c>
      <c r="AJ34" s="238"/>
      <c r="AK34" s="238"/>
      <c r="AL34" s="267"/>
      <c r="AM34" s="237" t="s">
        <v>464</v>
      </c>
      <c r="AN34" s="238"/>
      <c r="AO34" s="238"/>
      <c r="AP34" s="267"/>
      <c r="AQ34" s="431" t="s">
        <v>674</v>
      </c>
      <c r="AR34" s="432"/>
      <c r="AS34" s="432"/>
      <c r="AT34" s="432"/>
      <c r="AU34" s="432"/>
      <c r="AV34" s="432"/>
      <c r="AW34" s="432"/>
      <c r="AX34" s="433"/>
    </row>
    <row r="35" spans="1:51" ht="23.25" customHeight="1">
      <c r="A35" s="455"/>
      <c r="B35" s="456"/>
      <c r="C35" s="456"/>
      <c r="D35" s="456"/>
      <c r="E35" s="456"/>
      <c r="F35" s="457"/>
      <c r="G35" s="409" t="s">
        <v>703</v>
      </c>
      <c r="H35" s="410"/>
      <c r="I35" s="410"/>
      <c r="J35" s="410"/>
      <c r="K35" s="410"/>
      <c r="L35" s="410"/>
      <c r="M35" s="410"/>
      <c r="N35" s="410"/>
      <c r="O35" s="410"/>
      <c r="P35" s="410"/>
      <c r="Q35" s="410"/>
      <c r="R35" s="410"/>
      <c r="S35" s="410"/>
      <c r="T35" s="410"/>
      <c r="U35" s="410"/>
      <c r="V35" s="410"/>
      <c r="W35" s="410"/>
      <c r="X35" s="410"/>
      <c r="Y35" s="434" t="s">
        <v>661</v>
      </c>
      <c r="Z35" s="435"/>
      <c r="AA35" s="436"/>
      <c r="AB35" s="437" t="s">
        <v>704</v>
      </c>
      <c r="AC35" s="438"/>
      <c r="AD35" s="439"/>
      <c r="AE35" s="413">
        <v>2812</v>
      </c>
      <c r="AF35" s="413"/>
      <c r="AG35" s="413"/>
      <c r="AH35" s="413"/>
      <c r="AI35" s="413">
        <v>1859</v>
      </c>
      <c r="AJ35" s="413"/>
      <c r="AK35" s="413"/>
      <c r="AL35" s="413"/>
      <c r="AM35" s="413">
        <v>4649</v>
      </c>
      <c r="AN35" s="413"/>
      <c r="AO35" s="413"/>
      <c r="AP35" s="413"/>
      <c r="AQ35" s="404">
        <v>2776</v>
      </c>
      <c r="AR35" s="387"/>
      <c r="AS35" s="387"/>
      <c r="AT35" s="387"/>
      <c r="AU35" s="387"/>
      <c r="AV35" s="387"/>
      <c r="AW35" s="387"/>
      <c r="AX35" s="388"/>
    </row>
    <row r="36" spans="1:51" ht="46.5" customHeight="1">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664</v>
      </c>
      <c r="Z36" s="414"/>
      <c r="AA36" s="415"/>
      <c r="AB36" s="440" t="s">
        <v>705</v>
      </c>
      <c r="AC36" s="441"/>
      <c r="AD36" s="442"/>
      <c r="AE36" s="443" t="s">
        <v>706</v>
      </c>
      <c r="AF36" s="443"/>
      <c r="AG36" s="443"/>
      <c r="AH36" s="443"/>
      <c r="AI36" s="443" t="s">
        <v>707</v>
      </c>
      <c r="AJ36" s="443"/>
      <c r="AK36" s="443"/>
      <c r="AL36" s="443"/>
      <c r="AM36" s="443" t="s">
        <v>759</v>
      </c>
      <c r="AN36" s="443"/>
      <c r="AO36" s="443"/>
      <c r="AP36" s="443"/>
      <c r="AQ36" s="443" t="s">
        <v>760</v>
      </c>
      <c r="AR36" s="443"/>
      <c r="AS36" s="443"/>
      <c r="AT36" s="443"/>
      <c r="AU36" s="443"/>
      <c r="AV36" s="443"/>
      <c r="AW36" s="443"/>
      <c r="AX36" s="446"/>
    </row>
    <row r="37" spans="1:51" ht="18.75" customHeight="1">
      <c r="A37" s="482" t="s">
        <v>313</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496</v>
      </c>
      <c r="AF37" s="500"/>
      <c r="AG37" s="500"/>
      <c r="AH37" s="501"/>
      <c r="AI37" s="504" t="s">
        <v>648</v>
      </c>
      <c r="AJ37" s="504"/>
      <c r="AK37" s="504"/>
      <c r="AL37" s="499"/>
      <c r="AM37" s="504" t="s">
        <v>464</v>
      </c>
      <c r="AN37" s="504"/>
      <c r="AO37" s="504"/>
      <c r="AP37" s="499"/>
      <c r="AQ37" s="473" t="s">
        <v>221</v>
      </c>
      <c r="AR37" s="474"/>
      <c r="AS37" s="474"/>
      <c r="AT37" s="475"/>
      <c r="AU37" s="337" t="s">
        <v>129</v>
      </c>
      <c r="AV37" s="337"/>
      <c r="AW37" s="337"/>
      <c r="AX37" s="342"/>
    </row>
    <row r="38" spans="1:51" ht="18.75" customHeight="1">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693</v>
      </c>
      <c r="AR38" s="448"/>
      <c r="AS38" s="449" t="s">
        <v>222</v>
      </c>
      <c r="AT38" s="450"/>
      <c r="AU38" s="451">
        <v>4</v>
      </c>
      <c r="AV38" s="451"/>
      <c r="AW38" s="339" t="s">
        <v>170</v>
      </c>
      <c r="AX38" s="344"/>
    </row>
    <row r="39" spans="1:51" ht="23.25" customHeight="1">
      <c r="A39" s="488"/>
      <c r="B39" s="486"/>
      <c r="C39" s="486"/>
      <c r="D39" s="486"/>
      <c r="E39" s="486"/>
      <c r="F39" s="487"/>
      <c r="G39" s="389" t="s">
        <v>698</v>
      </c>
      <c r="H39" s="390"/>
      <c r="I39" s="390"/>
      <c r="J39" s="390"/>
      <c r="K39" s="390"/>
      <c r="L39" s="390"/>
      <c r="M39" s="390"/>
      <c r="N39" s="390"/>
      <c r="O39" s="391"/>
      <c r="P39" s="154" t="s">
        <v>699</v>
      </c>
      <c r="Q39" s="154"/>
      <c r="R39" s="154"/>
      <c r="S39" s="154"/>
      <c r="T39" s="154"/>
      <c r="U39" s="154"/>
      <c r="V39" s="154"/>
      <c r="W39" s="154"/>
      <c r="X39" s="155"/>
      <c r="Y39" s="400" t="s">
        <v>12</v>
      </c>
      <c r="Z39" s="401"/>
      <c r="AA39" s="402"/>
      <c r="AB39" s="403" t="s">
        <v>700</v>
      </c>
      <c r="AC39" s="403"/>
      <c r="AD39" s="403"/>
      <c r="AE39" s="404">
        <v>13000</v>
      </c>
      <c r="AF39" s="387"/>
      <c r="AG39" s="387"/>
      <c r="AH39" s="387"/>
      <c r="AI39" s="404">
        <v>13000</v>
      </c>
      <c r="AJ39" s="387"/>
      <c r="AK39" s="387"/>
      <c r="AL39" s="387"/>
      <c r="AM39" s="404">
        <v>13000</v>
      </c>
      <c r="AN39" s="387"/>
      <c r="AO39" s="387"/>
      <c r="AP39" s="387"/>
      <c r="AQ39" s="406" t="s">
        <v>693</v>
      </c>
      <c r="AR39" s="407"/>
      <c r="AS39" s="407"/>
      <c r="AT39" s="408"/>
      <c r="AU39" s="387" t="s">
        <v>693</v>
      </c>
      <c r="AV39" s="387"/>
      <c r="AW39" s="387"/>
      <c r="AX39" s="388"/>
    </row>
    <row r="40" spans="1:51" ht="23.25" customHeight="1">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700</v>
      </c>
      <c r="AC40" s="463"/>
      <c r="AD40" s="463"/>
      <c r="AE40" s="404">
        <v>13000</v>
      </c>
      <c r="AF40" s="387"/>
      <c r="AG40" s="387"/>
      <c r="AH40" s="387"/>
      <c r="AI40" s="404">
        <v>13000</v>
      </c>
      <c r="AJ40" s="387"/>
      <c r="AK40" s="387"/>
      <c r="AL40" s="387"/>
      <c r="AM40" s="404">
        <v>13000</v>
      </c>
      <c r="AN40" s="387"/>
      <c r="AO40" s="387"/>
      <c r="AP40" s="387"/>
      <c r="AQ40" s="406" t="s">
        <v>693</v>
      </c>
      <c r="AR40" s="407"/>
      <c r="AS40" s="407"/>
      <c r="AT40" s="408"/>
      <c r="AU40" s="387">
        <v>13000</v>
      </c>
      <c r="AV40" s="387"/>
      <c r="AW40" s="387"/>
      <c r="AX40" s="388"/>
    </row>
    <row r="41" spans="1:51" ht="23.25" customHeight="1">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693</v>
      </c>
      <c r="AR41" s="407"/>
      <c r="AS41" s="407"/>
      <c r="AT41" s="408"/>
      <c r="AU41" s="387" t="s">
        <v>693</v>
      </c>
      <c r="AV41" s="387"/>
      <c r="AW41" s="387"/>
      <c r="AX41" s="388"/>
    </row>
    <row r="42" spans="1:51" ht="23.25" customHeight="1">
      <c r="A42" s="476" t="s">
        <v>339</v>
      </c>
      <c r="B42" s="471"/>
      <c r="C42" s="471"/>
      <c r="D42" s="471"/>
      <c r="E42" s="471"/>
      <c r="F42" s="472"/>
      <c r="G42" s="512" t="s">
        <v>701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c r="A44" s="933" t="s">
        <v>653</v>
      </c>
      <c r="B44" s="331" t="s">
        <v>654</v>
      </c>
      <c r="C44" s="332"/>
      <c r="D44" s="332"/>
      <c r="E44" s="332"/>
      <c r="F44" s="333"/>
      <c r="G44" s="337" t="s">
        <v>655</v>
      </c>
      <c r="H44" s="337"/>
      <c r="I44" s="337"/>
      <c r="J44" s="337"/>
      <c r="K44" s="337"/>
      <c r="L44" s="337"/>
      <c r="M44" s="337"/>
      <c r="N44" s="337"/>
      <c r="O44" s="337"/>
      <c r="P44" s="337"/>
      <c r="Q44" s="337"/>
      <c r="R44" s="337"/>
      <c r="S44" s="337"/>
      <c r="T44" s="337"/>
      <c r="U44" s="337"/>
      <c r="V44" s="337"/>
      <c r="W44" s="337"/>
      <c r="X44" s="337"/>
      <c r="Y44" s="337"/>
      <c r="Z44" s="337"/>
      <c r="AA44" s="338"/>
      <c r="AB44" s="341" t="s">
        <v>675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30" t="s">
        <v>11</v>
      </c>
      <c r="AC49" s="931"/>
      <c r="AD49" s="932"/>
      <c r="AE49" s="430" t="s">
        <v>496</v>
      </c>
      <c r="AF49" s="430"/>
      <c r="AG49" s="430"/>
      <c r="AH49" s="430"/>
      <c r="AI49" s="430" t="s">
        <v>648</v>
      </c>
      <c r="AJ49" s="430"/>
      <c r="AK49" s="430"/>
      <c r="AL49" s="430"/>
      <c r="AM49" s="430" t="s">
        <v>464</v>
      </c>
      <c r="AN49" s="430"/>
      <c r="AO49" s="430"/>
      <c r="AP49" s="430"/>
      <c r="AQ49" s="506" t="s">
        <v>221</v>
      </c>
      <c r="AR49" s="507"/>
      <c r="AS49" s="507"/>
      <c r="AT49" s="508"/>
      <c r="AU49" s="509" t="s">
        <v>129</v>
      </c>
      <c r="AV49" s="509"/>
      <c r="AW49" s="509"/>
      <c r="AX49" s="510"/>
      <c r="AY49">
        <f t="shared" si="0"/>
        <v>0</v>
      </c>
      <c r="AZ49" s="10"/>
      <c r="BA49" s="10"/>
      <c r="BB49" s="10"/>
      <c r="BC49" s="10"/>
    </row>
    <row r="50" spans="1:60" ht="18.75" hidden="1" customHeight="1">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222</v>
      </c>
      <c r="AT50" s="450"/>
      <c r="AU50" s="451"/>
      <c r="AV50" s="451"/>
      <c r="AW50" s="339" t="s">
        <v>170</v>
      </c>
      <c r="AX50" s="344"/>
      <c r="AY50">
        <f t="shared" si="0"/>
        <v>0</v>
      </c>
      <c r="AZ50" s="10"/>
      <c r="BA50" s="10"/>
      <c r="BB50" s="10"/>
      <c r="BC50" s="10"/>
      <c r="BD50" s="10"/>
      <c r="BE50" s="10"/>
      <c r="BF50" s="10"/>
      <c r="BG50" s="10"/>
      <c r="BH50" s="10"/>
    </row>
    <row r="51" spans="1:60" ht="23.25" hidden="1" customHeight="1">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34" t="s">
        <v>58</v>
      </c>
      <c r="Z51" s="935"/>
      <c r="AA51" s="93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c r="A52" s="329"/>
      <c r="B52" s="331"/>
      <c r="C52" s="332"/>
      <c r="D52" s="332"/>
      <c r="E52" s="332"/>
      <c r="F52" s="333"/>
      <c r="G52" s="937"/>
      <c r="H52" s="398"/>
      <c r="I52" s="398"/>
      <c r="J52" s="398"/>
      <c r="K52" s="398"/>
      <c r="L52" s="398"/>
      <c r="M52" s="398"/>
      <c r="N52" s="398"/>
      <c r="O52" s="399"/>
      <c r="P52" s="466"/>
      <c r="Q52" s="466"/>
      <c r="R52" s="466"/>
      <c r="S52" s="466"/>
      <c r="T52" s="466"/>
      <c r="U52" s="466"/>
      <c r="V52" s="466"/>
      <c r="W52" s="466"/>
      <c r="X52" s="467"/>
      <c r="Y52" s="93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38" t="s">
        <v>13</v>
      </c>
      <c r="Z53" s="800"/>
      <c r="AA53" s="801"/>
      <c r="AB53" s="939" t="s">
        <v>14</v>
      </c>
      <c r="AC53" s="939"/>
      <c r="AD53" s="93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30" t="s">
        <v>11</v>
      </c>
      <c r="AC54" s="931"/>
      <c r="AD54" s="932"/>
      <c r="AE54" s="430" t="s">
        <v>496</v>
      </c>
      <c r="AF54" s="430"/>
      <c r="AG54" s="430"/>
      <c r="AH54" s="430"/>
      <c r="AI54" s="430" t="s">
        <v>648</v>
      </c>
      <c r="AJ54" s="430"/>
      <c r="AK54" s="430"/>
      <c r="AL54" s="430"/>
      <c r="AM54" s="430" t="s">
        <v>464</v>
      </c>
      <c r="AN54" s="430"/>
      <c r="AO54" s="430"/>
      <c r="AP54" s="430"/>
      <c r="AQ54" s="506" t="s">
        <v>221</v>
      </c>
      <c r="AR54" s="507"/>
      <c r="AS54" s="507"/>
      <c r="AT54" s="508"/>
      <c r="AU54" s="509" t="s">
        <v>129</v>
      </c>
      <c r="AV54" s="509"/>
      <c r="AW54" s="509"/>
      <c r="AX54" s="510"/>
      <c r="AY54">
        <f>COUNTA($G$56)</f>
        <v>0</v>
      </c>
      <c r="AZ54" s="10"/>
      <c r="BA54" s="10"/>
      <c r="BB54" s="10"/>
      <c r="BC54" s="10"/>
    </row>
    <row r="55" spans="1:60" ht="18.75" hidden="1" customHeight="1">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222</v>
      </c>
      <c r="AT55" s="450"/>
      <c r="AU55" s="451"/>
      <c r="AV55" s="451"/>
      <c r="AW55" s="339" t="s">
        <v>170</v>
      </c>
      <c r="AX55" s="344"/>
      <c r="AY55">
        <f>$AY$54</f>
        <v>0</v>
      </c>
      <c r="AZ55" s="10"/>
      <c r="BA55" s="10"/>
      <c r="BB55" s="10"/>
      <c r="BC55" s="10"/>
      <c r="BD55" s="10"/>
      <c r="BE55" s="10"/>
      <c r="BF55" s="10"/>
      <c r="BG55" s="10"/>
      <c r="BH55" s="10"/>
    </row>
    <row r="56" spans="1:60" ht="23.25" hidden="1" customHeight="1">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34" t="s">
        <v>58</v>
      </c>
      <c r="Z56" s="935"/>
      <c r="AA56" s="93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c r="A57" s="329"/>
      <c r="B57" s="331"/>
      <c r="C57" s="332"/>
      <c r="D57" s="332"/>
      <c r="E57" s="332"/>
      <c r="F57" s="333"/>
      <c r="G57" s="937"/>
      <c r="H57" s="398"/>
      <c r="I57" s="398"/>
      <c r="J57" s="398"/>
      <c r="K57" s="398"/>
      <c r="L57" s="398"/>
      <c r="M57" s="398"/>
      <c r="N57" s="398"/>
      <c r="O57" s="399"/>
      <c r="P57" s="466"/>
      <c r="Q57" s="466"/>
      <c r="R57" s="466"/>
      <c r="S57" s="466"/>
      <c r="T57" s="466"/>
      <c r="U57" s="466"/>
      <c r="V57" s="466"/>
      <c r="W57" s="466"/>
      <c r="X57" s="467"/>
      <c r="Y57" s="93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38" t="s">
        <v>13</v>
      </c>
      <c r="Z58" s="800"/>
      <c r="AA58" s="801"/>
      <c r="AB58" s="939" t="s">
        <v>14</v>
      </c>
      <c r="AC58" s="939"/>
      <c r="AD58" s="93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30" t="s">
        <v>11</v>
      </c>
      <c r="AC59" s="931"/>
      <c r="AD59" s="932"/>
      <c r="AE59" s="430" t="s">
        <v>496</v>
      </c>
      <c r="AF59" s="430"/>
      <c r="AG59" s="430"/>
      <c r="AH59" s="430"/>
      <c r="AI59" s="430" t="s">
        <v>648</v>
      </c>
      <c r="AJ59" s="430"/>
      <c r="AK59" s="430"/>
      <c r="AL59" s="430"/>
      <c r="AM59" s="430" t="s">
        <v>464</v>
      </c>
      <c r="AN59" s="430"/>
      <c r="AO59" s="430"/>
      <c r="AP59" s="430"/>
      <c r="AQ59" s="506" t="s">
        <v>221</v>
      </c>
      <c r="AR59" s="507"/>
      <c r="AS59" s="507"/>
      <c r="AT59" s="508"/>
      <c r="AU59" s="509" t="s">
        <v>129</v>
      </c>
      <c r="AV59" s="509"/>
      <c r="AW59" s="509"/>
      <c r="AX59" s="510"/>
      <c r="AY59">
        <f>COUNTA($G$61)</f>
        <v>0</v>
      </c>
      <c r="AZ59" s="10"/>
      <c r="BA59" s="10"/>
      <c r="BB59" s="10"/>
      <c r="BC59" s="10"/>
    </row>
    <row r="60" spans="1:60" ht="18.75" hidden="1" customHeight="1">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222</v>
      </c>
      <c r="AT60" s="450"/>
      <c r="AU60" s="451"/>
      <c r="AV60" s="451"/>
      <c r="AW60" s="339" t="s">
        <v>170</v>
      </c>
      <c r="AX60" s="344"/>
      <c r="AY60">
        <f>$AY$59</f>
        <v>0</v>
      </c>
      <c r="AZ60" s="10"/>
      <c r="BA60" s="10"/>
      <c r="BB60" s="10"/>
      <c r="BC60" s="10"/>
      <c r="BD60" s="10"/>
      <c r="BE60" s="10"/>
      <c r="BF60" s="10"/>
      <c r="BG60" s="10"/>
      <c r="BH60" s="10"/>
    </row>
    <row r="61" spans="1:60" ht="23.25" hidden="1" customHeight="1">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34" t="s">
        <v>58</v>
      </c>
      <c r="Z61" s="935"/>
      <c r="AA61" s="93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c r="A62" s="329"/>
      <c r="B62" s="331"/>
      <c r="C62" s="332"/>
      <c r="D62" s="332"/>
      <c r="E62" s="332"/>
      <c r="F62" s="333"/>
      <c r="G62" s="937"/>
      <c r="H62" s="398"/>
      <c r="I62" s="398"/>
      <c r="J62" s="398"/>
      <c r="K62" s="398"/>
      <c r="L62" s="398"/>
      <c r="M62" s="398"/>
      <c r="N62" s="398"/>
      <c r="O62" s="399"/>
      <c r="P62" s="466"/>
      <c r="Q62" s="466"/>
      <c r="R62" s="466"/>
      <c r="S62" s="466"/>
      <c r="T62" s="466"/>
      <c r="U62" s="466"/>
      <c r="V62" s="466"/>
      <c r="W62" s="466"/>
      <c r="X62" s="467"/>
      <c r="Y62" s="93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c r="A63" s="330"/>
      <c r="B63" s="927"/>
      <c r="C63" s="928"/>
      <c r="D63" s="928"/>
      <c r="E63" s="928"/>
      <c r="F63" s="929"/>
      <c r="G63" s="156"/>
      <c r="H63" s="157"/>
      <c r="I63" s="157"/>
      <c r="J63" s="157"/>
      <c r="K63" s="157"/>
      <c r="L63" s="157"/>
      <c r="M63" s="157"/>
      <c r="N63" s="157"/>
      <c r="O63" s="158"/>
      <c r="P63" s="468"/>
      <c r="Q63" s="468"/>
      <c r="R63" s="468"/>
      <c r="S63" s="468"/>
      <c r="T63" s="468"/>
      <c r="U63" s="468"/>
      <c r="V63" s="468"/>
      <c r="W63" s="468"/>
      <c r="X63" s="469"/>
      <c r="Y63" s="938" t="s">
        <v>13</v>
      </c>
      <c r="Z63" s="800"/>
      <c r="AA63" s="801"/>
      <c r="AB63" s="939" t="s">
        <v>14</v>
      </c>
      <c r="AC63" s="939"/>
      <c r="AD63" s="93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c r="A64" s="351" t="s">
        <v>659</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c r="A65" s="363" t="s">
        <v>660</v>
      </c>
      <c r="B65" s="332"/>
      <c r="C65" s="332"/>
      <c r="D65" s="332"/>
      <c r="E65" s="332"/>
      <c r="F65" s="333"/>
      <c r="G65" s="365" t="s">
        <v>652</v>
      </c>
      <c r="H65" s="366"/>
      <c r="I65" s="366"/>
      <c r="J65" s="366"/>
      <c r="K65" s="366"/>
      <c r="L65" s="366"/>
      <c r="M65" s="366"/>
      <c r="N65" s="366"/>
      <c r="O65" s="366"/>
      <c r="P65" s="367" t="s">
        <v>651</v>
      </c>
      <c r="Q65" s="366"/>
      <c r="R65" s="366"/>
      <c r="S65" s="366"/>
      <c r="T65" s="366"/>
      <c r="U65" s="366"/>
      <c r="V65" s="366"/>
      <c r="W65" s="366"/>
      <c r="X65" s="368"/>
      <c r="Y65" s="369"/>
      <c r="Z65" s="370"/>
      <c r="AA65" s="371"/>
      <c r="AB65" s="416" t="s">
        <v>11</v>
      </c>
      <c r="AC65" s="416"/>
      <c r="AD65" s="416"/>
      <c r="AE65" s="417" t="s">
        <v>496</v>
      </c>
      <c r="AF65" s="418"/>
      <c r="AG65" s="418"/>
      <c r="AH65" s="419"/>
      <c r="AI65" s="417" t="s">
        <v>648</v>
      </c>
      <c r="AJ65" s="418"/>
      <c r="AK65" s="418"/>
      <c r="AL65" s="419"/>
      <c r="AM65" s="417" t="s">
        <v>464</v>
      </c>
      <c r="AN65" s="418"/>
      <c r="AO65" s="418"/>
      <c r="AP65" s="419"/>
      <c r="AQ65" s="425" t="s">
        <v>495</v>
      </c>
      <c r="AR65" s="426"/>
      <c r="AS65" s="426"/>
      <c r="AT65" s="427"/>
      <c r="AU65" s="425" t="s">
        <v>673</v>
      </c>
      <c r="AV65" s="426"/>
      <c r="AW65" s="426"/>
      <c r="AX65" s="428"/>
      <c r="AY65">
        <f>COUNTA($G$66)</f>
        <v>0</v>
      </c>
    </row>
    <row r="66" spans="1:51" ht="23.25" hidden="1" customHeight="1">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c r="A68" s="452" t="s">
        <v>661</v>
      </c>
      <c r="B68" s="453"/>
      <c r="C68" s="453"/>
      <c r="D68" s="453"/>
      <c r="E68" s="453"/>
      <c r="F68" s="454"/>
      <c r="G68" s="238" t="s">
        <v>662</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496</v>
      </c>
      <c r="AF68" s="430"/>
      <c r="AG68" s="430"/>
      <c r="AH68" s="430"/>
      <c r="AI68" s="430" t="s">
        <v>648</v>
      </c>
      <c r="AJ68" s="430"/>
      <c r="AK68" s="430"/>
      <c r="AL68" s="430"/>
      <c r="AM68" s="430" t="s">
        <v>464</v>
      </c>
      <c r="AN68" s="430"/>
      <c r="AO68" s="430"/>
      <c r="AP68" s="430"/>
      <c r="AQ68" s="431" t="s">
        <v>674</v>
      </c>
      <c r="AR68" s="432"/>
      <c r="AS68" s="432"/>
      <c r="AT68" s="432"/>
      <c r="AU68" s="432"/>
      <c r="AV68" s="432"/>
      <c r="AW68" s="432"/>
      <c r="AX68" s="433"/>
      <c r="AY68">
        <f>IF(SUBSTITUTE(SUBSTITUTE($G$69,"／",""),"　","")="",0,1)</f>
        <v>0</v>
      </c>
    </row>
    <row r="69" spans="1:51" ht="23.25" hidden="1" customHeight="1">
      <c r="A69" s="455"/>
      <c r="B69" s="456"/>
      <c r="C69" s="456"/>
      <c r="D69" s="456"/>
      <c r="E69" s="456"/>
      <c r="F69" s="457"/>
      <c r="G69" s="409" t="s">
        <v>708</v>
      </c>
      <c r="H69" s="410"/>
      <c r="I69" s="410"/>
      <c r="J69" s="410"/>
      <c r="K69" s="410"/>
      <c r="L69" s="410"/>
      <c r="M69" s="410"/>
      <c r="N69" s="410"/>
      <c r="O69" s="410"/>
      <c r="P69" s="410"/>
      <c r="Q69" s="410"/>
      <c r="R69" s="410"/>
      <c r="S69" s="410"/>
      <c r="T69" s="410"/>
      <c r="U69" s="410"/>
      <c r="V69" s="410"/>
      <c r="W69" s="410"/>
      <c r="X69" s="410"/>
      <c r="Y69" s="434" t="s">
        <v>661</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664</v>
      </c>
      <c r="Z70" s="414"/>
      <c r="AA70" s="415"/>
      <c r="AB70" s="440" t="s">
        <v>665</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c r="A71" s="518" t="s">
        <v>313</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496</v>
      </c>
      <c r="AF71" s="430"/>
      <c r="AG71" s="430"/>
      <c r="AH71" s="430"/>
      <c r="AI71" s="430" t="s">
        <v>648</v>
      </c>
      <c r="AJ71" s="430"/>
      <c r="AK71" s="430"/>
      <c r="AL71" s="430"/>
      <c r="AM71" s="430" t="s">
        <v>464</v>
      </c>
      <c r="AN71" s="430"/>
      <c r="AO71" s="430"/>
      <c r="AP71" s="430"/>
      <c r="AQ71" s="473" t="s">
        <v>221</v>
      </c>
      <c r="AR71" s="474"/>
      <c r="AS71" s="474"/>
      <c r="AT71" s="475"/>
      <c r="AU71" s="337" t="s">
        <v>129</v>
      </c>
      <c r="AV71" s="337"/>
      <c r="AW71" s="337"/>
      <c r="AX71" s="342"/>
      <c r="AY71">
        <f>COUNTA($G$73)</f>
        <v>0</v>
      </c>
    </row>
    <row r="72" spans="1:51" ht="18.75" hidden="1" customHeight="1">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222</v>
      </c>
      <c r="AT72" s="450"/>
      <c r="AU72" s="451"/>
      <c r="AV72" s="451"/>
      <c r="AW72" s="339" t="s">
        <v>170</v>
      </c>
      <c r="AX72" s="344"/>
      <c r="AY72">
        <f t="shared" ref="AY72:AY77" si="1">$AY$71</f>
        <v>0</v>
      </c>
    </row>
    <row r="73" spans="1:51" ht="23.25" hidden="1" customHeight="1">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c r="A76" s="476" t="s">
        <v>339</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c r="A78" s="329" t="s">
        <v>653</v>
      </c>
      <c r="B78" s="331" t="s">
        <v>654</v>
      </c>
      <c r="C78" s="332"/>
      <c r="D78" s="332"/>
      <c r="E78" s="332"/>
      <c r="F78" s="333"/>
      <c r="G78" s="337" t="s">
        <v>655</v>
      </c>
      <c r="H78" s="337"/>
      <c r="I78" s="337"/>
      <c r="J78" s="337"/>
      <c r="K78" s="337"/>
      <c r="L78" s="337"/>
      <c r="M78" s="337"/>
      <c r="N78" s="337"/>
      <c r="O78" s="337"/>
      <c r="P78" s="337"/>
      <c r="Q78" s="337"/>
      <c r="R78" s="337"/>
      <c r="S78" s="337"/>
      <c r="T78" s="337"/>
      <c r="U78" s="337"/>
      <c r="V78" s="337"/>
      <c r="W78" s="337"/>
      <c r="X78" s="337"/>
      <c r="Y78" s="337"/>
      <c r="Z78" s="337"/>
      <c r="AA78" s="338"/>
      <c r="AB78" s="341" t="s">
        <v>675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30" t="s">
        <v>11</v>
      </c>
      <c r="AC83" s="931"/>
      <c r="AD83" s="932"/>
      <c r="AE83" s="430" t="s">
        <v>496</v>
      </c>
      <c r="AF83" s="430"/>
      <c r="AG83" s="430"/>
      <c r="AH83" s="430"/>
      <c r="AI83" s="430" t="s">
        <v>648</v>
      </c>
      <c r="AJ83" s="430"/>
      <c r="AK83" s="430"/>
      <c r="AL83" s="430"/>
      <c r="AM83" s="430" t="s">
        <v>464</v>
      </c>
      <c r="AN83" s="430"/>
      <c r="AO83" s="430"/>
      <c r="AP83" s="430"/>
      <c r="AQ83" s="506" t="s">
        <v>221</v>
      </c>
      <c r="AR83" s="507"/>
      <c r="AS83" s="507"/>
      <c r="AT83" s="508"/>
      <c r="AU83" s="509" t="s">
        <v>129</v>
      </c>
      <c r="AV83" s="509"/>
      <c r="AW83" s="509"/>
      <c r="AX83" s="510"/>
      <c r="AY83">
        <f t="shared" si="2"/>
        <v>0</v>
      </c>
      <c r="AZ83" s="10"/>
      <c r="BA83" s="10"/>
      <c r="BB83" s="10"/>
      <c r="BC83" s="10"/>
    </row>
    <row r="84" spans="1:60" ht="18.75" hidden="1" customHeight="1">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222</v>
      </c>
      <c r="AT84" s="450"/>
      <c r="AU84" s="451"/>
      <c r="AV84" s="451"/>
      <c r="AW84" s="339" t="s">
        <v>170</v>
      </c>
      <c r="AX84" s="344"/>
      <c r="AY84">
        <f t="shared" si="2"/>
        <v>0</v>
      </c>
      <c r="AZ84" s="10"/>
      <c r="BA84" s="10"/>
      <c r="BB84" s="10"/>
      <c r="BC84" s="10"/>
      <c r="BD84" s="10"/>
      <c r="BE84" s="10"/>
      <c r="BF84" s="10"/>
      <c r="BG84" s="10"/>
      <c r="BH84" s="10"/>
    </row>
    <row r="85" spans="1:60" ht="23.25" hidden="1" customHeight="1">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34" t="s">
        <v>58</v>
      </c>
      <c r="Z85" s="935"/>
      <c r="AA85" s="93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c r="A86" s="329"/>
      <c r="B86" s="331"/>
      <c r="C86" s="332"/>
      <c r="D86" s="332"/>
      <c r="E86" s="332"/>
      <c r="F86" s="333"/>
      <c r="G86" s="937"/>
      <c r="H86" s="398"/>
      <c r="I86" s="398"/>
      <c r="J86" s="398"/>
      <c r="K86" s="398"/>
      <c r="L86" s="398"/>
      <c r="M86" s="398"/>
      <c r="N86" s="398"/>
      <c r="O86" s="399"/>
      <c r="P86" s="466"/>
      <c r="Q86" s="466"/>
      <c r="R86" s="466"/>
      <c r="S86" s="466"/>
      <c r="T86" s="466"/>
      <c r="U86" s="466"/>
      <c r="V86" s="466"/>
      <c r="W86" s="466"/>
      <c r="X86" s="467"/>
      <c r="Y86" s="93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38" t="s">
        <v>13</v>
      </c>
      <c r="Z87" s="800"/>
      <c r="AA87" s="801"/>
      <c r="AB87" s="939" t="s">
        <v>14</v>
      </c>
      <c r="AC87" s="939"/>
      <c r="AD87" s="93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30" t="s">
        <v>11</v>
      </c>
      <c r="AC88" s="931"/>
      <c r="AD88" s="932"/>
      <c r="AE88" s="430" t="s">
        <v>496</v>
      </c>
      <c r="AF88" s="430"/>
      <c r="AG88" s="430"/>
      <c r="AH88" s="430"/>
      <c r="AI88" s="430" t="s">
        <v>648</v>
      </c>
      <c r="AJ88" s="430"/>
      <c r="AK88" s="430"/>
      <c r="AL88" s="430"/>
      <c r="AM88" s="430" t="s">
        <v>464</v>
      </c>
      <c r="AN88" s="430"/>
      <c r="AO88" s="430"/>
      <c r="AP88" s="430"/>
      <c r="AQ88" s="506" t="s">
        <v>221</v>
      </c>
      <c r="AR88" s="507"/>
      <c r="AS88" s="507"/>
      <c r="AT88" s="508"/>
      <c r="AU88" s="509" t="s">
        <v>129</v>
      </c>
      <c r="AV88" s="509"/>
      <c r="AW88" s="509"/>
      <c r="AX88" s="510"/>
      <c r="AY88">
        <f>$G$90</f>
        <v>0</v>
      </c>
      <c r="AZ88" s="10"/>
      <c r="BA88" s="10"/>
      <c r="BB88" s="10"/>
      <c r="BC88" s="10"/>
    </row>
    <row r="89" spans="1:60" ht="18.75" hidden="1" customHeight="1">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222</v>
      </c>
      <c r="AT89" s="450"/>
      <c r="AU89" s="451"/>
      <c r="AV89" s="451"/>
      <c r="AW89" s="339" t="s">
        <v>170</v>
      </c>
      <c r="AX89" s="344"/>
      <c r="AY89">
        <f>$AY$88</f>
        <v>0</v>
      </c>
      <c r="AZ89" s="10"/>
      <c r="BA89" s="10"/>
      <c r="BB89" s="10"/>
      <c r="BC89" s="10"/>
      <c r="BD89" s="10"/>
      <c r="BE89" s="10"/>
      <c r="BF89" s="10"/>
      <c r="BG89" s="10"/>
      <c r="BH89" s="10"/>
    </row>
    <row r="90" spans="1:60" ht="23.25" hidden="1" customHeight="1">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34" t="s">
        <v>58</v>
      </c>
      <c r="Z90" s="935"/>
      <c r="AA90" s="93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c r="A91" s="329"/>
      <c r="B91" s="331"/>
      <c r="C91" s="332"/>
      <c r="D91" s="332"/>
      <c r="E91" s="332"/>
      <c r="F91" s="333"/>
      <c r="G91" s="937"/>
      <c r="H91" s="398"/>
      <c r="I91" s="398"/>
      <c r="J91" s="398"/>
      <c r="K91" s="398"/>
      <c r="L91" s="398"/>
      <c r="M91" s="398"/>
      <c r="N91" s="398"/>
      <c r="O91" s="399"/>
      <c r="P91" s="466"/>
      <c r="Q91" s="466"/>
      <c r="R91" s="466"/>
      <c r="S91" s="466"/>
      <c r="T91" s="466"/>
      <c r="U91" s="466"/>
      <c r="V91" s="466"/>
      <c r="W91" s="466"/>
      <c r="X91" s="467"/>
      <c r="Y91" s="93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38" t="s">
        <v>13</v>
      </c>
      <c r="Z92" s="800"/>
      <c r="AA92" s="801"/>
      <c r="AB92" s="939" t="s">
        <v>14</v>
      </c>
      <c r="AC92" s="939"/>
      <c r="AD92" s="93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30" t="s">
        <v>11</v>
      </c>
      <c r="AC93" s="931"/>
      <c r="AD93" s="932"/>
      <c r="AE93" s="430" t="s">
        <v>496</v>
      </c>
      <c r="AF93" s="430"/>
      <c r="AG93" s="430"/>
      <c r="AH93" s="430"/>
      <c r="AI93" s="430" t="s">
        <v>648</v>
      </c>
      <c r="AJ93" s="430"/>
      <c r="AK93" s="430"/>
      <c r="AL93" s="430"/>
      <c r="AM93" s="430" t="s">
        <v>464</v>
      </c>
      <c r="AN93" s="430"/>
      <c r="AO93" s="430"/>
      <c r="AP93" s="430"/>
      <c r="AQ93" s="506" t="s">
        <v>221</v>
      </c>
      <c r="AR93" s="507"/>
      <c r="AS93" s="507"/>
      <c r="AT93" s="508"/>
      <c r="AU93" s="509" t="s">
        <v>129</v>
      </c>
      <c r="AV93" s="509"/>
      <c r="AW93" s="509"/>
      <c r="AX93" s="510"/>
      <c r="AY93">
        <f>$G$95</f>
        <v>0</v>
      </c>
      <c r="AZ93" s="10"/>
      <c r="BA93" s="10"/>
      <c r="BB93" s="10"/>
      <c r="BC93" s="10"/>
    </row>
    <row r="94" spans="1:60" ht="18.75" hidden="1" customHeight="1">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222</v>
      </c>
      <c r="AT94" s="450"/>
      <c r="AU94" s="451"/>
      <c r="AV94" s="451"/>
      <c r="AW94" s="339" t="s">
        <v>170</v>
      </c>
      <c r="AX94" s="344"/>
      <c r="AY94">
        <f>$AY$93</f>
        <v>0</v>
      </c>
      <c r="AZ94" s="10"/>
      <c r="BA94" s="10"/>
      <c r="BB94" s="10"/>
      <c r="BC94" s="10"/>
      <c r="BD94" s="10"/>
      <c r="BE94" s="10"/>
      <c r="BF94" s="10"/>
      <c r="BG94" s="10"/>
      <c r="BH94" s="10"/>
    </row>
    <row r="95" spans="1:60" ht="23.25" hidden="1" customHeight="1">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34" t="s">
        <v>58</v>
      </c>
      <c r="Z95" s="935"/>
      <c r="AA95" s="93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c r="A96" s="329"/>
      <c r="B96" s="331"/>
      <c r="C96" s="332"/>
      <c r="D96" s="332"/>
      <c r="E96" s="332"/>
      <c r="F96" s="333"/>
      <c r="G96" s="937"/>
      <c r="H96" s="398"/>
      <c r="I96" s="398"/>
      <c r="J96" s="398"/>
      <c r="K96" s="398"/>
      <c r="L96" s="398"/>
      <c r="M96" s="398"/>
      <c r="N96" s="398"/>
      <c r="O96" s="399"/>
      <c r="P96" s="466"/>
      <c r="Q96" s="466"/>
      <c r="R96" s="466"/>
      <c r="S96" s="466"/>
      <c r="T96" s="466"/>
      <c r="U96" s="466"/>
      <c r="V96" s="466"/>
      <c r="W96" s="466"/>
      <c r="X96" s="467"/>
      <c r="Y96" s="93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c r="A97" s="330"/>
      <c r="B97" s="927"/>
      <c r="C97" s="928"/>
      <c r="D97" s="928"/>
      <c r="E97" s="928"/>
      <c r="F97" s="929"/>
      <c r="G97" s="156"/>
      <c r="H97" s="157"/>
      <c r="I97" s="157"/>
      <c r="J97" s="157"/>
      <c r="K97" s="157"/>
      <c r="L97" s="157"/>
      <c r="M97" s="157"/>
      <c r="N97" s="157"/>
      <c r="O97" s="158"/>
      <c r="P97" s="468"/>
      <c r="Q97" s="468"/>
      <c r="R97" s="468"/>
      <c r="S97" s="468"/>
      <c r="T97" s="468"/>
      <c r="U97" s="468"/>
      <c r="V97" s="468"/>
      <c r="W97" s="468"/>
      <c r="X97" s="469"/>
      <c r="Y97" s="938" t="s">
        <v>13</v>
      </c>
      <c r="Z97" s="800"/>
      <c r="AA97" s="801"/>
      <c r="AB97" s="939" t="s">
        <v>14</v>
      </c>
      <c r="AC97" s="939"/>
      <c r="AD97" s="93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c r="A98" s="323" t="s">
        <v>659</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c r="A99" s="363" t="s">
        <v>660</v>
      </c>
      <c r="B99" s="332"/>
      <c r="C99" s="332"/>
      <c r="D99" s="332"/>
      <c r="E99" s="332"/>
      <c r="F99" s="333"/>
      <c r="G99" s="365" t="s">
        <v>652</v>
      </c>
      <c r="H99" s="366"/>
      <c r="I99" s="366"/>
      <c r="J99" s="366"/>
      <c r="K99" s="366"/>
      <c r="L99" s="366"/>
      <c r="M99" s="366"/>
      <c r="N99" s="366"/>
      <c r="O99" s="366"/>
      <c r="P99" s="367" t="s">
        <v>651</v>
      </c>
      <c r="Q99" s="366"/>
      <c r="R99" s="366"/>
      <c r="S99" s="366"/>
      <c r="T99" s="366"/>
      <c r="U99" s="366"/>
      <c r="V99" s="366"/>
      <c r="W99" s="366"/>
      <c r="X99" s="368"/>
      <c r="Y99" s="369"/>
      <c r="Z99" s="370"/>
      <c r="AA99" s="371"/>
      <c r="AB99" s="416" t="s">
        <v>11</v>
      </c>
      <c r="AC99" s="416"/>
      <c r="AD99" s="416"/>
      <c r="AE99" s="430" t="s">
        <v>496</v>
      </c>
      <c r="AF99" s="430"/>
      <c r="AG99" s="430"/>
      <c r="AH99" s="430"/>
      <c r="AI99" s="430" t="s">
        <v>648</v>
      </c>
      <c r="AJ99" s="430"/>
      <c r="AK99" s="430"/>
      <c r="AL99" s="430"/>
      <c r="AM99" s="430" t="s">
        <v>464</v>
      </c>
      <c r="AN99" s="430"/>
      <c r="AO99" s="430"/>
      <c r="AP99" s="430"/>
      <c r="AQ99" s="425" t="s">
        <v>495</v>
      </c>
      <c r="AR99" s="426"/>
      <c r="AS99" s="426"/>
      <c r="AT99" s="427"/>
      <c r="AU99" s="425" t="s">
        <v>673</v>
      </c>
      <c r="AV99" s="426"/>
      <c r="AW99" s="426"/>
      <c r="AX99" s="428"/>
      <c r="AY99">
        <f>COUNTA($G$100)</f>
        <v>0</v>
      </c>
    </row>
    <row r="100" spans="1:60" ht="23.25" hidden="1" customHeight="1">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c r="A102" s="476" t="s">
        <v>661</v>
      </c>
      <c r="B102" s="356"/>
      <c r="C102" s="356"/>
      <c r="D102" s="356"/>
      <c r="E102" s="356"/>
      <c r="F102" s="477"/>
      <c r="G102" s="238" t="s">
        <v>662</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496</v>
      </c>
      <c r="AF102" s="430"/>
      <c r="AG102" s="430"/>
      <c r="AH102" s="430"/>
      <c r="AI102" s="430" t="s">
        <v>648</v>
      </c>
      <c r="AJ102" s="430"/>
      <c r="AK102" s="430"/>
      <c r="AL102" s="430"/>
      <c r="AM102" s="430" t="s">
        <v>464</v>
      </c>
      <c r="AN102" s="430"/>
      <c r="AO102" s="430"/>
      <c r="AP102" s="430"/>
      <c r="AQ102" s="431" t="s">
        <v>674</v>
      </c>
      <c r="AR102" s="432"/>
      <c r="AS102" s="432"/>
      <c r="AT102" s="432"/>
      <c r="AU102" s="432"/>
      <c r="AV102" s="432"/>
      <c r="AW102" s="432"/>
      <c r="AX102" s="433"/>
      <c r="AY102">
        <f>IF(SUBSTITUTE(SUBSTITUTE($G$103,"／",""),"　","")="",0,1)</f>
        <v>0</v>
      </c>
    </row>
    <row r="103" spans="1:60" ht="23.25" hidden="1" customHeight="1">
      <c r="A103" s="478"/>
      <c r="B103" s="337"/>
      <c r="C103" s="337"/>
      <c r="D103" s="337"/>
      <c r="E103" s="337"/>
      <c r="F103" s="479"/>
      <c r="G103" s="409" t="s">
        <v>663</v>
      </c>
      <c r="H103" s="410"/>
      <c r="I103" s="410"/>
      <c r="J103" s="410"/>
      <c r="K103" s="410"/>
      <c r="L103" s="410"/>
      <c r="M103" s="410"/>
      <c r="N103" s="410"/>
      <c r="O103" s="410"/>
      <c r="P103" s="410"/>
      <c r="Q103" s="410"/>
      <c r="R103" s="410"/>
      <c r="S103" s="410"/>
      <c r="T103" s="410"/>
      <c r="U103" s="410"/>
      <c r="V103" s="410"/>
      <c r="W103" s="410"/>
      <c r="X103" s="410"/>
      <c r="Y103" s="434" t="s">
        <v>661</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664</v>
      </c>
      <c r="Z104" s="414"/>
      <c r="AA104" s="415"/>
      <c r="AB104" s="440" t="s">
        <v>665</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c r="A105" s="518" t="s">
        <v>313</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496</v>
      </c>
      <c r="AF105" s="430"/>
      <c r="AG105" s="430"/>
      <c r="AH105" s="430"/>
      <c r="AI105" s="430" t="s">
        <v>648</v>
      </c>
      <c r="AJ105" s="430"/>
      <c r="AK105" s="430"/>
      <c r="AL105" s="430"/>
      <c r="AM105" s="430" t="s">
        <v>464</v>
      </c>
      <c r="AN105" s="430"/>
      <c r="AO105" s="430"/>
      <c r="AP105" s="430"/>
      <c r="AQ105" s="473" t="s">
        <v>221</v>
      </c>
      <c r="AR105" s="474"/>
      <c r="AS105" s="474"/>
      <c r="AT105" s="475"/>
      <c r="AU105" s="337" t="s">
        <v>129</v>
      </c>
      <c r="AV105" s="337"/>
      <c r="AW105" s="337"/>
      <c r="AX105" s="342"/>
      <c r="AY105">
        <f>COUNTA($G$107)</f>
        <v>0</v>
      </c>
    </row>
    <row r="106" spans="1:60" ht="18.75" hidden="1" customHeight="1">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222</v>
      </c>
      <c r="AT106" s="450"/>
      <c r="AU106" s="451"/>
      <c r="AV106" s="451"/>
      <c r="AW106" s="339" t="s">
        <v>170</v>
      </c>
      <c r="AX106" s="344"/>
      <c r="AY106">
        <f t="shared" ref="AY106:AY111" si="3">$AY$105</f>
        <v>0</v>
      </c>
    </row>
    <row r="107" spans="1:60" ht="23.25" hidden="1" customHeight="1">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c r="A110" s="476" t="s">
        <v>339</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c r="A112" s="329" t="s">
        <v>653</v>
      </c>
      <c r="B112" s="331" t="s">
        <v>654</v>
      </c>
      <c r="C112" s="332"/>
      <c r="D112" s="332"/>
      <c r="E112" s="332"/>
      <c r="F112" s="333"/>
      <c r="G112" s="337" t="s">
        <v>655</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30" t="s">
        <v>11</v>
      </c>
      <c r="AC117" s="931"/>
      <c r="AD117" s="932"/>
      <c r="AE117" s="430" t="s">
        <v>496</v>
      </c>
      <c r="AF117" s="430"/>
      <c r="AG117" s="430"/>
      <c r="AH117" s="430"/>
      <c r="AI117" s="430" t="s">
        <v>648</v>
      </c>
      <c r="AJ117" s="430"/>
      <c r="AK117" s="430"/>
      <c r="AL117" s="430"/>
      <c r="AM117" s="430" t="s">
        <v>464</v>
      </c>
      <c r="AN117" s="430"/>
      <c r="AO117" s="430"/>
      <c r="AP117" s="430"/>
      <c r="AQ117" s="506" t="s">
        <v>221</v>
      </c>
      <c r="AR117" s="507"/>
      <c r="AS117" s="507"/>
      <c r="AT117" s="508"/>
      <c r="AU117" s="509" t="s">
        <v>129</v>
      </c>
      <c r="AV117" s="509"/>
      <c r="AW117" s="509"/>
      <c r="AX117" s="510"/>
      <c r="AY117">
        <f t="shared" si="4"/>
        <v>0</v>
      </c>
      <c r="AZ117" s="10"/>
      <c r="BA117" s="10"/>
      <c r="BB117" s="10"/>
      <c r="BC117" s="10"/>
    </row>
    <row r="118" spans="1:60" ht="18.75" hidden="1" customHeight="1">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222</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34" t="s">
        <v>58</v>
      </c>
      <c r="Z119" s="935"/>
      <c r="AA119" s="93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c r="A120" s="329"/>
      <c r="B120" s="331"/>
      <c r="C120" s="332"/>
      <c r="D120" s="332"/>
      <c r="E120" s="332"/>
      <c r="F120" s="333"/>
      <c r="G120" s="937"/>
      <c r="H120" s="398"/>
      <c r="I120" s="398"/>
      <c r="J120" s="398"/>
      <c r="K120" s="398"/>
      <c r="L120" s="398"/>
      <c r="M120" s="398"/>
      <c r="N120" s="398"/>
      <c r="O120" s="399"/>
      <c r="P120" s="466"/>
      <c r="Q120" s="466"/>
      <c r="R120" s="466"/>
      <c r="S120" s="466"/>
      <c r="T120" s="466"/>
      <c r="U120" s="466"/>
      <c r="V120" s="466"/>
      <c r="W120" s="466"/>
      <c r="X120" s="467"/>
      <c r="Y120" s="93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38" t="s">
        <v>13</v>
      </c>
      <c r="Z121" s="800"/>
      <c r="AA121" s="801"/>
      <c r="AB121" s="939" t="s">
        <v>14</v>
      </c>
      <c r="AC121" s="939"/>
      <c r="AD121" s="93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30" t="s">
        <v>11</v>
      </c>
      <c r="AC122" s="931"/>
      <c r="AD122" s="932"/>
      <c r="AE122" s="430" t="s">
        <v>496</v>
      </c>
      <c r="AF122" s="430"/>
      <c r="AG122" s="430"/>
      <c r="AH122" s="430"/>
      <c r="AI122" s="430" t="s">
        <v>648</v>
      </c>
      <c r="AJ122" s="430"/>
      <c r="AK122" s="430"/>
      <c r="AL122" s="430"/>
      <c r="AM122" s="430" t="s">
        <v>464</v>
      </c>
      <c r="AN122" s="430"/>
      <c r="AO122" s="430"/>
      <c r="AP122" s="430"/>
      <c r="AQ122" s="506" t="s">
        <v>221</v>
      </c>
      <c r="AR122" s="507"/>
      <c r="AS122" s="507"/>
      <c r="AT122" s="508"/>
      <c r="AU122" s="509" t="s">
        <v>129</v>
      </c>
      <c r="AV122" s="509"/>
      <c r="AW122" s="509"/>
      <c r="AX122" s="510"/>
      <c r="AY122">
        <f>COUNTA($G$124)</f>
        <v>0</v>
      </c>
      <c r="AZ122" s="10"/>
      <c r="BA122" s="10"/>
      <c r="BB122" s="10"/>
      <c r="BC122" s="10"/>
    </row>
    <row r="123" spans="1:60" ht="18.75" hidden="1" customHeight="1">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222</v>
      </c>
      <c r="AT123" s="450"/>
      <c r="AU123" s="451"/>
      <c r="AV123" s="451"/>
      <c r="AW123" s="339" t="s">
        <v>170</v>
      </c>
      <c r="AX123" s="344"/>
      <c r="AY123">
        <f>$AY$122</f>
        <v>0</v>
      </c>
      <c r="AZ123" s="10"/>
      <c r="BA123" s="10"/>
      <c r="BB123" s="10"/>
      <c r="BC123" s="10"/>
      <c r="BD123" s="10"/>
      <c r="BE123" s="10"/>
      <c r="BF123" s="10"/>
      <c r="BG123" s="10"/>
      <c r="BH123" s="10"/>
    </row>
    <row r="124" spans="1:60" ht="23.25" hidden="1" customHeight="1">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34" t="s">
        <v>58</v>
      </c>
      <c r="Z124" s="935"/>
      <c r="AA124" s="93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c r="A125" s="329"/>
      <c r="B125" s="331"/>
      <c r="C125" s="332"/>
      <c r="D125" s="332"/>
      <c r="E125" s="332"/>
      <c r="F125" s="333"/>
      <c r="G125" s="937"/>
      <c r="H125" s="398"/>
      <c r="I125" s="398"/>
      <c r="J125" s="398"/>
      <c r="K125" s="398"/>
      <c r="L125" s="398"/>
      <c r="M125" s="398"/>
      <c r="N125" s="398"/>
      <c r="O125" s="399"/>
      <c r="P125" s="466"/>
      <c r="Q125" s="466"/>
      <c r="R125" s="466"/>
      <c r="S125" s="466"/>
      <c r="T125" s="466"/>
      <c r="U125" s="466"/>
      <c r="V125" s="466"/>
      <c r="W125" s="466"/>
      <c r="X125" s="467"/>
      <c r="Y125" s="93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38" t="s">
        <v>13</v>
      </c>
      <c r="Z126" s="800"/>
      <c r="AA126" s="801"/>
      <c r="AB126" s="939" t="s">
        <v>14</v>
      </c>
      <c r="AC126" s="939"/>
      <c r="AD126" s="93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30" t="s">
        <v>11</v>
      </c>
      <c r="AC127" s="931"/>
      <c r="AD127" s="932"/>
      <c r="AE127" s="430" t="s">
        <v>496</v>
      </c>
      <c r="AF127" s="430"/>
      <c r="AG127" s="430"/>
      <c r="AH127" s="430"/>
      <c r="AI127" s="430" t="s">
        <v>648</v>
      </c>
      <c r="AJ127" s="430"/>
      <c r="AK127" s="430"/>
      <c r="AL127" s="430"/>
      <c r="AM127" s="430" t="s">
        <v>464</v>
      </c>
      <c r="AN127" s="430"/>
      <c r="AO127" s="430"/>
      <c r="AP127" s="430"/>
      <c r="AQ127" s="506" t="s">
        <v>221</v>
      </c>
      <c r="AR127" s="507"/>
      <c r="AS127" s="507"/>
      <c r="AT127" s="508"/>
      <c r="AU127" s="509" t="s">
        <v>129</v>
      </c>
      <c r="AV127" s="509"/>
      <c r="AW127" s="509"/>
      <c r="AX127" s="510"/>
      <c r="AY127">
        <f>COUNTA($G$129)</f>
        <v>0</v>
      </c>
      <c r="AZ127" s="10"/>
      <c r="BA127" s="10"/>
      <c r="BB127" s="10"/>
      <c r="BC127" s="10"/>
    </row>
    <row r="128" spans="1:60" ht="18.75" hidden="1" customHeight="1">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222</v>
      </c>
      <c r="AT128" s="450"/>
      <c r="AU128" s="451"/>
      <c r="AV128" s="451"/>
      <c r="AW128" s="339" t="s">
        <v>170</v>
      </c>
      <c r="AX128" s="344"/>
      <c r="AY128">
        <f>$AY$127</f>
        <v>0</v>
      </c>
      <c r="AZ128" s="10"/>
      <c r="BA128" s="10"/>
      <c r="BB128" s="10"/>
      <c r="BC128" s="10"/>
      <c r="BD128" s="10"/>
      <c r="BE128" s="10"/>
      <c r="BF128" s="10"/>
      <c r="BG128" s="10"/>
      <c r="BH128" s="10"/>
    </row>
    <row r="129" spans="1:60" ht="23.25" hidden="1" customHeight="1">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34" t="s">
        <v>58</v>
      </c>
      <c r="Z129" s="935"/>
      <c r="AA129" s="93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c r="A130" s="329"/>
      <c r="B130" s="331"/>
      <c r="C130" s="332"/>
      <c r="D130" s="332"/>
      <c r="E130" s="332"/>
      <c r="F130" s="333"/>
      <c r="G130" s="937"/>
      <c r="H130" s="398"/>
      <c r="I130" s="398"/>
      <c r="J130" s="398"/>
      <c r="K130" s="398"/>
      <c r="L130" s="398"/>
      <c r="M130" s="398"/>
      <c r="N130" s="398"/>
      <c r="O130" s="399"/>
      <c r="P130" s="466"/>
      <c r="Q130" s="466"/>
      <c r="R130" s="466"/>
      <c r="S130" s="466"/>
      <c r="T130" s="466"/>
      <c r="U130" s="466"/>
      <c r="V130" s="466"/>
      <c r="W130" s="466"/>
      <c r="X130" s="467"/>
      <c r="Y130" s="93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c r="A131" s="330"/>
      <c r="B131" s="927"/>
      <c r="C131" s="928"/>
      <c r="D131" s="928"/>
      <c r="E131" s="928"/>
      <c r="F131" s="929"/>
      <c r="G131" s="156"/>
      <c r="H131" s="157"/>
      <c r="I131" s="157"/>
      <c r="J131" s="157"/>
      <c r="K131" s="157"/>
      <c r="L131" s="157"/>
      <c r="M131" s="157"/>
      <c r="N131" s="157"/>
      <c r="O131" s="158"/>
      <c r="P131" s="468"/>
      <c r="Q131" s="468"/>
      <c r="R131" s="468"/>
      <c r="S131" s="468"/>
      <c r="T131" s="468"/>
      <c r="U131" s="468"/>
      <c r="V131" s="468"/>
      <c r="W131" s="468"/>
      <c r="X131" s="469"/>
      <c r="Y131" s="938" t="s">
        <v>13</v>
      </c>
      <c r="Z131" s="800"/>
      <c r="AA131" s="801"/>
      <c r="AB131" s="939" t="s">
        <v>14</v>
      </c>
      <c r="AC131" s="939"/>
      <c r="AD131" s="93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c r="A132" s="323" t="s">
        <v>659</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c r="A133" s="363" t="s">
        <v>660</v>
      </c>
      <c r="B133" s="332"/>
      <c r="C133" s="332"/>
      <c r="D133" s="332"/>
      <c r="E133" s="332"/>
      <c r="F133" s="333"/>
      <c r="G133" s="365" t="s">
        <v>652</v>
      </c>
      <c r="H133" s="366"/>
      <c r="I133" s="366"/>
      <c r="J133" s="366"/>
      <c r="K133" s="366"/>
      <c r="L133" s="366"/>
      <c r="M133" s="366"/>
      <c r="N133" s="366"/>
      <c r="O133" s="366"/>
      <c r="P133" s="367" t="s">
        <v>651</v>
      </c>
      <c r="Q133" s="366"/>
      <c r="R133" s="366"/>
      <c r="S133" s="366"/>
      <c r="T133" s="366"/>
      <c r="U133" s="366"/>
      <c r="V133" s="366"/>
      <c r="W133" s="366"/>
      <c r="X133" s="368"/>
      <c r="Y133" s="369"/>
      <c r="Z133" s="370"/>
      <c r="AA133" s="371"/>
      <c r="AB133" s="416" t="s">
        <v>11</v>
      </c>
      <c r="AC133" s="416"/>
      <c r="AD133" s="416"/>
      <c r="AE133" s="430" t="s">
        <v>496</v>
      </c>
      <c r="AF133" s="430"/>
      <c r="AG133" s="430"/>
      <c r="AH133" s="430"/>
      <c r="AI133" s="430" t="s">
        <v>648</v>
      </c>
      <c r="AJ133" s="430"/>
      <c r="AK133" s="430"/>
      <c r="AL133" s="430"/>
      <c r="AM133" s="430" t="s">
        <v>464</v>
      </c>
      <c r="AN133" s="430"/>
      <c r="AO133" s="430"/>
      <c r="AP133" s="430"/>
      <c r="AQ133" s="425" t="s">
        <v>495</v>
      </c>
      <c r="AR133" s="426"/>
      <c r="AS133" s="426"/>
      <c r="AT133" s="427"/>
      <c r="AU133" s="425" t="s">
        <v>673</v>
      </c>
      <c r="AV133" s="426"/>
      <c r="AW133" s="426"/>
      <c r="AX133" s="428"/>
      <c r="AY133">
        <f>COUNTA($G$134)</f>
        <v>0</v>
      </c>
    </row>
    <row r="134" spans="1:60" ht="23.25" hidden="1" customHeight="1">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c r="A136" s="476" t="s">
        <v>661</v>
      </c>
      <c r="B136" s="356"/>
      <c r="C136" s="356"/>
      <c r="D136" s="356"/>
      <c r="E136" s="356"/>
      <c r="F136" s="477"/>
      <c r="G136" s="238" t="s">
        <v>662</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496</v>
      </c>
      <c r="AF136" s="430"/>
      <c r="AG136" s="430"/>
      <c r="AH136" s="430"/>
      <c r="AI136" s="430" t="s">
        <v>648</v>
      </c>
      <c r="AJ136" s="430"/>
      <c r="AK136" s="430"/>
      <c r="AL136" s="430"/>
      <c r="AM136" s="430" t="s">
        <v>464</v>
      </c>
      <c r="AN136" s="430"/>
      <c r="AO136" s="430"/>
      <c r="AP136" s="430"/>
      <c r="AQ136" s="431" t="s">
        <v>674</v>
      </c>
      <c r="AR136" s="432"/>
      <c r="AS136" s="432"/>
      <c r="AT136" s="432"/>
      <c r="AU136" s="432"/>
      <c r="AV136" s="432"/>
      <c r="AW136" s="432"/>
      <c r="AX136" s="433"/>
      <c r="AY136">
        <f>IF(SUBSTITUTE(SUBSTITUTE($G$137,"／",""),"　","")="",0,1)</f>
        <v>0</v>
      </c>
    </row>
    <row r="137" spans="1:60" ht="23.25" hidden="1" customHeight="1">
      <c r="A137" s="478"/>
      <c r="B137" s="337"/>
      <c r="C137" s="337"/>
      <c r="D137" s="337"/>
      <c r="E137" s="337"/>
      <c r="F137" s="479"/>
      <c r="G137" s="409" t="s">
        <v>663</v>
      </c>
      <c r="H137" s="410"/>
      <c r="I137" s="410"/>
      <c r="J137" s="410"/>
      <c r="K137" s="410"/>
      <c r="L137" s="410"/>
      <c r="M137" s="410"/>
      <c r="N137" s="410"/>
      <c r="O137" s="410"/>
      <c r="P137" s="410"/>
      <c r="Q137" s="410"/>
      <c r="R137" s="410"/>
      <c r="S137" s="410"/>
      <c r="T137" s="410"/>
      <c r="U137" s="410"/>
      <c r="V137" s="410"/>
      <c r="W137" s="410"/>
      <c r="X137" s="410"/>
      <c r="Y137" s="434" t="s">
        <v>661</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664</v>
      </c>
      <c r="Z138" s="414"/>
      <c r="AA138" s="415"/>
      <c r="AB138" s="440" t="s">
        <v>665</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c r="A139" s="518" t="s">
        <v>313</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496</v>
      </c>
      <c r="AF139" s="430"/>
      <c r="AG139" s="430"/>
      <c r="AH139" s="430"/>
      <c r="AI139" s="430" t="s">
        <v>648</v>
      </c>
      <c r="AJ139" s="430"/>
      <c r="AK139" s="430"/>
      <c r="AL139" s="430"/>
      <c r="AM139" s="430" t="s">
        <v>464</v>
      </c>
      <c r="AN139" s="430"/>
      <c r="AO139" s="430"/>
      <c r="AP139" s="430"/>
      <c r="AQ139" s="473" t="s">
        <v>221</v>
      </c>
      <c r="AR139" s="474"/>
      <c r="AS139" s="474"/>
      <c r="AT139" s="475"/>
      <c r="AU139" s="337" t="s">
        <v>129</v>
      </c>
      <c r="AV139" s="337"/>
      <c r="AW139" s="337"/>
      <c r="AX139" s="342"/>
      <c r="AY139">
        <f>COUNTA($G$141)</f>
        <v>0</v>
      </c>
    </row>
    <row r="140" spans="1:60" ht="18.75" hidden="1" customHeight="1">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222</v>
      </c>
      <c r="AT140" s="450"/>
      <c r="AU140" s="451"/>
      <c r="AV140" s="451"/>
      <c r="AW140" s="339" t="s">
        <v>170</v>
      </c>
      <c r="AX140" s="344"/>
      <c r="AY140">
        <f t="shared" ref="AY140:AY145" si="5">$AY$139</f>
        <v>0</v>
      </c>
    </row>
    <row r="141" spans="1:60" ht="23.25" hidden="1" customHeight="1">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c r="A144" s="476" t="s">
        <v>339</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c r="A146" s="329" t="s">
        <v>653</v>
      </c>
      <c r="B146" s="331" t="s">
        <v>654</v>
      </c>
      <c r="C146" s="332"/>
      <c r="D146" s="332"/>
      <c r="E146" s="332"/>
      <c r="F146" s="333"/>
      <c r="G146" s="337" t="s">
        <v>655</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30" t="s">
        <v>11</v>
      </c>
      <c r="AC151" s="931"/>
      <c r="AD151" s="932"/>
      <c r="AE151" s="430" t="s">
        <v>496</v>
      </c>
      <c r="AF151" s="430"/>
      <c r="AG151" s="430"/>
      <c r="AH151" s="430"/>
      <c r="AI151" s="430" t="s">
        <v>648</v>
      </c>
      <c r="AJ151" s="430"/>
      <c r="AK151" s="430"/>
      <c r="AL151" s="430"/>
      <c r="AM151" s="430" t="s">
        <v>464</v>
      </c>
      <c r="AN151" s="430"/>
      <c r="AO151" s="430"/>
      <c r="AP151" s="430"/>
      <c r="AQ151" s="506" t="s">
        <v>221</v>
      </c>
      <c r="AR151" s="507"/>
      <c r="AS151" s="507"/>
      <c r="AT151" s="508"/>
      <c r="AU151" s="509" t="s">
        <v>129</v>
      </c>
      <c r="AV151" s="509"/>
      <c r="AW151" s="509"/>
      <c r="AX151" s="510"/>
      <c r="AY151">
        <f t="shared" si="6"/>
        <v>0</v>
      </c>
      <c r="AZ151" s="10"/>
      <c r="BA151" s="10"/>
      <c r="BB151" s="10"/>
      <c r="BC151" s="10"/>
    </row>
    <row r="152" spans="1:60" ht="18.75" hidden="1" customHeight="1">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222</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34" t="s">
        <v>58</v>
      </c>
      <c r="Z153" s="935"/>
      <c r="AA153" s="93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c r="A154" s="329"/>
      <c r="B154" s="331"/>
      <c r="C154" s="332"/>
      <c r="D154" s="332"/>
      <c r="E154" s="332"/>
      <c r="F154" s="333"/>
      <c r="G154" s="937"/>
      <c r="H154" s="398"/>
      <c r="I154" s="398"/>
      <c r="J154" s="398"/>
      <c r="K154" s="398"/>
      <c r="L154" s="398"/>
      <c r="M154" s="398"/>
      <c r="N154" s="398"/>
      <c r="O154" s="399"/>
      <c r="P154" s="466"/>
      <c r="Q154" s="466"/>
      <c r="R154" s="466"/>
      <c r="S154" s="466"/>
      <c r="T154" s="466"/>
      <c r="U154" s="466"/>
      <c r="V154" s="466"/>
      <c r="W154" s="466"/>
      <c r="X154" s="467"/>
      <c r="Y154" s="93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38" t="s">
        <v>13</v>
      </c>
      <c r="Z155" s="800"/>
      <c r="AA155" s="801"/>
      <c r="AB155" s="939" t="s">
        <v>14</v>
      </c>
      <c r="AC155" s="939"/>
      <c r="AD155" s="93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30" t="s">
        <v>11</v>
      </c>
      <c r="AC156" s="931"/>
      <c r="AD156" s="932"/>
      <c r="AE156" s="430" t="s">
        <v>496</v>
      </c>
      <c r="AF156" s="430"/>
      <c r="AG156" s="430"/>
      <c r="AH156" s="430"/>
      <c r="AI156" s="430" t="s">
        <v>648</v>
      </c>
      <c r="AJ156" s="430"/>
      <c r="AK156" s="430"/>
      <c r="AL156" s="430"/>
      <c r="AM156" s="430" t="s">
        <v>464</v>
      </c>
      <c r="AN156" s="430"/>
      <c r="AO156" s="430"/>
      <c r="AP156" s="430"/>
      <c r="AQ156" s="506" t="s">
        <v>221</v>
      </c>
      <c r="AR156" s="507"/>
      <c r="AS156" s="507"/>
      <c r="AT156" s="508"/>
      <c r="AU156" s="509" t="s">
        <v>129</v>
      </c>
      <c r="AV156" s="509"/>
      <c r="AW156" s="509"/>
      <c r="AX156" s="510"/>
      <c r="AY156">
        <f>COUNTA($G$158)</f>
        <v>0</v>
      </c>
      <c r="AZ156" s="10"/>
      <c r="BA156" s="10"/>
      <c r="BB156" s="10"/>
      <c r="BC156" s="10"/>
    </row>
    <row r="157" spans="1:60" ht="18.75" hidden="1" customHeight="1">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222</v>
      </c>
      <c r="AT157" s="450"/>
      <c r="AU157" s="451"/>
      <c r="AV157" s="451"/>
      <c r="AW157" s="339" t="s">
        <v>170</v>
      </c>
      <c r="AX157" s="344"/>
      <c r="AY157">
        <f>$AY$156</f>
        <v>0</v>
      </c>
      <c r="AZ157" s="10"/>
      <c r="BA157" s="10"/>
      <c r="BB157" s="10"/>
      <c r="BC157" s="10"/>
      <c r="BD157" s="10"/>
      <c r="BE157" s="10"/>
      <c r="BF157" s="10"/>
      <c r="BG157" s="10"/>
      <c r="BH157" s="10"/>
    </row>
    <row r="158" spans="1:60" ht="23.25" hidden="1" customHeight="1">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34" t="s">
        <v>58</v>
      </c>
      <c r="Z158" s="935"/>
      <c r="AA158" s="93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c r="A159" s="329"/>
      <c r="B159" s="331"/>
      <c r="C159" s="332"/>
      <c r="D159" s="332"/>
      <c r="E159" s="332"/>
      <c r="F159" s="333"/>
      <c r="G159" s="937"/>
      <c r="H159" s="398"/>
      <c r="I159" s="398"/>
      <c r="J159" s="398"/>
      <c r="K159" s="398"/>
      <c r="L159" s="398"/>
      <c r="M159" s="398"/>
      <c r="N159" s="398"/>
      <c r="O159" s="399"/>
      <c r="P159" s="466"/>
      <c r="Q159" s="466"/>
      <c r="R159" s="466"/>
      <c r="S159" s="466"/>
      <c r="T159" s="466"/>
      <c r="U159" s="466"/>
      <c r="V159" s="466"/>
      <c r="W159" s="466"/>
      <c r="X159" s="467"/>
      <c r="Y159" s="93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38" t="s">
        <v>13</v>
      </c>
      <c r="Z160" s="800"/>
      <c r="AA160" s="801"/>
      <c r="AB160" s="939" t="s">
        <v>14</v>
      </c>
      <c r="AC160" s="939"/>
      <c r="AD160" s="93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30" t="s">
        <v>11</v>
      </c>
      <c r="AC161" s="931"/>
      <c r="AD161" s="932"/>
      <c r="AE161" s="430" t="s">
        <v>496</v>
      </c>
      <c r="AF161" s="430"/>
      <c r="AG161" s="430"/>
      <c r="AH161" s="430"/>
      <c r="AI161" s="430" t="s">
        <v>648</v>
      </c>
      <c r="AJ161" s="430"/>
      <c r="AK161" s="430"/>
      <c r="AL161" s="430"/>
      <c r="AM161" s="430" t="s">
        <v>464</v>
      </c>
      <c r="AN161" s="430"/>
      <c r="AO161" s="430"/>
      <c r="AP161" s="430"/>
      <c r="AQ161" s="506" t="s">
        <v>221</v>
      </c>
      <c r="AR161" s="507"/>
      <c r="AS161" s="507"/>
      <c r="AT161" s="508"/>
      <c r="AU161" s="509" t="s">
        <v>129</v>
      </c>
      <c r="AV161" s="509"/>
      <c r="AW161" s="509"/>
      <c r="AX161" s="510"/>
      <c r="AY161">
        <f>COUNTA($G$163)</f>
        <v>0</v>
      </c>
      <c r="AZ161" s="10"/>
      <c r="BA161" s="10"/>
      <c r="BB161" s="10"/>
      <c r="BC161" s="10"/>
    </row>
    <row r="162" spans="1:60" ht="18.75" hidden="1" customHeight="1">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222</v>
      </c>
      <c r="AT162" s="450"/>
      <c r="AU162" s="451"/>
      <c r="AV162" s="451"/>
      <c r="AW162" s="339" t="s">
        <v>170</v>
      </c>
      <c r="AX162" s="344"/>
      <c r="AY162">
        <f>$AY$161</f>
        <v>0</v>
      </c>
      <c r="AZ162" s="10"/>
      <c r="BA162" s="10"/>
      <c r="BB162" s="10"/>
      <c r="BC162" s="10"/>
      <c r="BD162" s="10"/>
      <c r="BE162" s="10"/>
      <c r="BF162" s="10"/>
      <c r="BG162" s="10"/>
      <c r="BH162" s="10"/>
    </row>
    <row r="163" spans="1:60" ht="23.25" hidden="1" customHeight="1">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34" t="s">
        <v>58</v>
      </c>
      <c r="Z163" s="935"/>
      <c r="AA163" s="93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c r="A164" s="329"/>
      <c r="B164" s="331"/>
      <c r="C164" s="332"/>
      <c r="D164" s="332"/>
      <c r="E164" s="332"/>
      <c r="F164" s="333"/>
      <c r="G164" s="937"/>
      <c r="H164" s="398"/>
      <c r="I164" s="398"/>
      <c r="J164" s="398"/>
      <c r="K164" s="398"/>
      <c r="L164" s="398"/>
      <c r="M164" s="398"/>
      <c r="N164" s="398"/>
      <c r="O164" s="399"/>
      <c r="P164" s="466"/>
      <c r="Q164" s="466"/>
      <c r="R164" s="466"/>
      <c r="S164" s="466"/>
      <c r="T164" s="466"/>
      <c r="U164" s="466"/>
      <c r="V164" s="466"/>
      <c r="W164" s="466"/>
      <c r="X164" s="467"/>
      <c r="Y164" s="93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c r="A165" s="330"/>
      <c r="B165" s="927"/>
      <c r="C165" s="928"/>
      <c r="D165" s="928"/>
      <c r="E165" s="928"/>
      <c r="F165" s="929"/>
      <c r="G165" s="940"/>
      <c r="H165" s="941"/>
      <c r="I165" s="941"/>
      <c r="J165" s="941"/>
      <c r="K165" s="941"/>
      <c r="L165" s="941"/>
      <c r="M165" s="941"/>
      <c r="N165" s="941"/>
      <c r="O165" s="942"/>
      <c r="P165" s="943"/>
      <c r="Q165" s="943"/>
      <c r="R165" s="943"/>
      <c r="S165" s="943"/>
      <c r="T165" s="943"/>
      <c r="U165" s="943"/>
      <c r="V165" s="943"/>
      <c r="W165" s="943"/>
      <c r="X165" s="944"/>
      <c r="Y165" s="945" t="s">
        <v>13</v>
      </c>
      <c r="Z165" s="946"/>
      <c r="AA165" s="947"/>
      <c r="AB165" s="948" t="s">
        <v>14</v>
      </c>
      <c r="AC165" s="948"/>
      <c r="AD165" s="948"/>
      <c r="AE165" s="949"/>
      <c r="AF165" s="950"/>
      <c r="AG165" s="950"/>
      <c r="AH165" s="950"/>
      <c r="AI165" s="949"/>
      <c r="AJ165" s="950"/>
      <c r="AK165" s="950"/>
      <c r="AL165" s="950"/>
      <c r="AM165" s="949"/>
      <c r="AN165" s="950"/>
      <c r="AO165" s="950"/>
      <c r="AP165" s="950"/>
      <c r="AQ165" s="951"/>
      <c r="AR165" s="952"/>
      <c r="AS165" s="952"/>
      <c r="AT165" s="953"/>
      <c r="AU165" s="950"/>
      <c r="AV165" s="950"/>
      <c r="AW165" s="950"/>
      <c r="AX165" s="954"/>
      <c r="AY165">
        <f>$AY$161</f>
        <v>0</v>
      </c>
      <c r="AZ165" s="10"/>
      <c r="BA165" s="10"/>
      <c r="BB165" s="10"/>
      <c r="BC165" s="10"/>
      <c r="BD165" s="10"/>
      <c r="BE165" s="10"/>
      <c r="BF165" s="10"/>
      <c r="BG165" s="10"/>
      <c r="BH165" s="10"/>
    </row>
    <row r="166" spans="1:60" ht="47.25" hidden="1" customHeight="1">
      <c r="A166" s="323" t="s">
        <v>659</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c r="A167" s="363" t="s">
        <v>660</v>
      </c>
      <c r="B167" s="332"/>
      <c r="C167" s="332"/>
      <c r="D167" s="332"/>
      <c r="E167" s="332"/>
      <c r="F167" s="333"/>
      <c r="G167" s="365" t="s">
        <v>652</v>
      </c>
      <c r="H167" s="366"/>
      <c r="I167" s="366"/>
      <c r="J167" s="366"/>
      <c r="K167" s="366"/>
      <c r="L167" s="366"/>
      <c r="M167" s="366"/>
      <c r="N167" s="366"/>
      <c r="O167" s="366"/>
      <c r="P167" s="367" t="s">
        <v>651</v>
      </c>
      <c r="Q167" s="366"/>
      <c r="R167" s="366"/>
      <c r="S167" s="366"/>
      <c r="T167" s="366"/>
      <c r="U167" s="366"/>
      <c r="V167" s="366"/>
      <c r="W167" s="366"/>
      <c r="X167" s="368"/>
      <c r="Y167" s="369"/>
      <c r="Z167" s="370"/>
      <c r="AA167" s="371"/>
      <c r="AB167" s="416" t="s">
        <v>11</v>
      </c>
      <c r="AC167" s="416"/>
      <c r="AD167" s="416"/>
      <c r="AE167" s="430" t="s">
        <v>496</v>
      </c>
      <c r="AF167" s="430"/>
      <c r="AG167" s="430"/>
      <c r="AH167" s="430"/>
      <c r="AI167" s="430" t="s">
        <v>648</v>
      </c>
      <c r="AJ167" s="430"/>
      <c r="AK167" s="430"/>
      <c r="AL167" s="430"/>
      <c r="AM167" s="430" t="s">
        <v>464</v>
      </c>
      <c r="AN167" s="430"/>
      <c r="AO167" s="430"/>
      <c r="AP167" s="430"/>
      <c r="AQ167" s="425" t="s">
        <v>495</v>
      </c>
      <c r="AR167" s="426"/>
      <c r="AS167" s="426"/>
      <c r="AT167" s="427"/>
      <c r="AU167" s="425" t="s">
        <v>673</v>
      </c>
      <c r="AV167" s="426"/>
      <c r="AW167" s="426"/>
      <c r="AX167" s="428"/>
      <c r="AY167">
        <f>COUNTA($G$168)</f>
        <v>0</v>
      </c>
    </row>
    <row r="168" spans="1:60" ht="23.25" hidden="1" customHeight="1">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c r="A170" s="476" t="s">
        <v>661</v>
      </c>
      <c r="B170" s="356"/>
      <c r="C170" s="356"/>
      <c r="D170" s="356"/>
      <c r="E170" s="356"/>
      <c r="F170" s="477"/>
      <c r="G170" s="238" t="s">
        <v>662</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496</v>
      </c>
      <c r="AF170" s="430"/>
      <c r="AG170" s="430"/>
      <c r="AH170" s="430"/>
      <c r="AI170" s="430" t="s">
        <v>648</v>
      </c>
      <c r="AJ170" s="430"/>
      <c r="AK170" s="430"/>
      <c r="AL170" s="430"/>
      <c r="AM170" s="430" t="s">
        <v>464</v>
      </c>
      <c r="AN170" s="430"/>
      <c r="AO170" s="430"/>
      <c r="AP170" s="430"/>
      <c r="AQ170" s="431" t="s">
        <v>674</v>
      </c>
      <c r="AR170" s="432"/>
      <c r="AS170" s="432"/>
      <c r="AT170" s="432"/>
      <c r="AU170" s="432"/>
      <c r="AV170" s="432"/>
      <c r="AW170" s="432"/>
      <c r="AX170" s="433"/>
      <c r="AY170">
        <f>IF(SUBSTITUTE(SUBSTITUTE($G$171,"／",""),"　","")="",0,1)</f>
        <v>1</v>
      </c>
    </row>
    <row r="171" spans="1:60" ht="23.25" hidden="1" customHeight="1">
      <c r="A171" s="478"/>
      <c r="B171" s="337"/>
      <c r="C171" s="337"/>
      <c r="D171" s="337"/>
      <c r="E171" s="337"/>
      <c r="F171" s="479"/>
      <c r="G171" s="409" t="s">
        <v>703</v>
      </c>
      <c r="H171" s="410"/>
      <c r="I171" s="410"/>
      <c r="J171" s="410"/>
      <c r="K171" s="410"/>
      <c r="L171" s="410"/>
      <c r="M171" s="410"/>
      <c r="N171" s="410"/>
      <c r="O171" s="410"/>
      <c r="P171" s="410"/>
      <c r="Q171" s="410"/>
      <c r="R171" s="410"/>
      <c r="S171" s="410"/>
      <c r="T171" s="410"/>
      <c r="U171" s="410"/>
      <c r="V171" s="410"/>
      <c r="W171" s="410"/>
      <c r="X171" s="410"/>
      <c r="Y171" s="434" t="s">
        <v>661</v>
      </c>
      <c r="Z171" s="435"/>
      <c r="AA171" s="436"/>
      <c r="AB171" s="437" t="s">
        <v>704</v>
      </c>
      <c r="AC171" s="438"/>
      <c r="AD171" s="439"/>
      <c r="AE171" s="413">
        <v>2812</v>
      </c>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1</v>
      </c>
    </row>
    <row r="172" spans="1:60" ht="46.5" hidden="1" customHeight="1">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664</v>
      </c>
      <c r="Z172" s="414"/>
      <c r="AA172" s="415"/>
      <c r="AB172" s="440" t="s">
        <v>705</v>
      </c>
      <c r="AC172" s="441"/>
      <c r="AD172" s="442"/>
      <c r="AE172" s="443" t="s">
        <v>706</v>
      </c>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1</v>
      </c>
    </row>
    <row r="173" spans="1:60" ht="18.75" hidden="1" customHeight="1">
      <c r="A173" s="518" t="s">
        <v>313</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496</v>
      </c>
      <c r="AF173" s="430"/>
      <c r="AG173" s="430"/>
      <c r="AH173" s="430"/>
      <c r="AI173" s="430" t="s">
        <v>648</v>
      </c>
      <c r="AJ173" s="430"/>
      <c r="AK173" s="430"/>
      <c r="AL173" s="430"/>
      <c r="AM173" s="430" t="s">
        <v>464</v>
      </c>
      <c r="AN173" s="430"/>
      <c r="AO173" s="430"/>
      <c r="AP173" s="430"/>
      <c r="AQ173" s="473" t="s">
        <v>221</v>
      </c>
      <c r="AR173" s="474"/>
      <c r="AS173" s="474"/>
      <c r="AT173" s="475"/>
      <c r="AU173" s="337" t="s">
        <v>129</v>
      </c>
      <c r="AV173" s="337"/>
      <c r="AW173" s="337"/>
      <c r="AX173" s="342"/>
      <c r="AY173">
        <f>COUNTA($G$175)</f>
        <v>0</v>
      </c>
    </row>
    <row r="174" spans="1:60" ht="18.75" hidden="1" customHeight="1">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222</v>
      </c>
      <c r="AT174" s="450"/>
      <c r="AU174" s="451"/>
      <c r="AV174" s="451"/>
      <c r="AW174" s="339" t="s">
        <v>170</v>
      </c>
      <c r="AX174" s="344"/>
      <c r="AY174">
        <f t="shared" ref="AY174:AY179" si="7">$AY$173</f>
        <v>0</v>
      </c>
    </row>
    <row r="175" spans="1:60" ht="23.25" hidden="1" customHeight="1">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c r="A178" s="476" t="s">
        <v>339</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c r="A180" s="329" t="s">
        <v>653</v>
      </c>
      <c r="B180" s="331" t="s">
        <v>654</v>
      </c>
      <c r="C180" s="332"/>
      <c r="D180" s="332"/>
      <c r="E180" s="332"/>
      <c r="F180" s="333"/>
      <c r="G180" s="337" t="s">
        <v>655</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30" t="s">
        <v>11</v>
      </c>
      <c r="AC185" s="931"/>
      <c r="AD185" s="932"/>
      <c r="AE185" s="430" t="s">
        <v>496</v>
      </c>
      <c r="AF185" s="430"/>
      <c r="AG185" s="430"/>
      <c r="AH185" s="430"/>
      <c r="AI185" s="430" t="s">
        <v>648</v>
      </c>
      <c r="AJ185" s="430"/>
      <c r="AK185" s="430"/>
      <c r="AL185" s="430"/>
      <c r="AM185" s="430" t="s">
        <v>464</v>
      </c>
      <c r="AN185" s="430"/>
      <c r="AO185" s="430"/>
      <c r="AP185" s="430"/>
      <c r="AQ185" s="506" t="s">
        <v>221</v>
      </c>
      <c r="AR185" s="507"/>
      <c r="AS185" s="507"/>
      <c r="AT185" s="508"/>
      <c r="AU185" s="509" t="s">
        <v>129</v>
      </c>
      <c r="AV185" s="509"/>
      <c r="AW185" s="509"/>
      <c r="AX185" s="510"/>
      <c r="AY185">
        <f t="shared" si="8"/>
        <v>0</v>
      </c>
      <c r="AZ185" s="10"/>
      <c r="BA185" s="10"/>
      <c r="BB185" s="10"/>
      <c r="BC185" s="10"/>
    </row>
    <row r="186" spans="1:60" ht="18.75" hidden="1" customHeight="1">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222</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34" t="s">
        <v>58</v>
      </c>
      <c r="Z187" s="935"/>
      <c r="AA187" s="93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c r="A188" s="329"/>
      <c r="B188" s="331"/>
      <c r="C188" s="332"/>
      <c r="D188" s="332"/>
      <c r="E188" s="332"/>
      <c r="F188" s="333"/>
      <c r="G188" s="937"/>
      <c r="H188" s="398"/>
      <c r="I188" s="398"/>
      <c r="J188" s="398"/>
      <c r="K188" s="398"/>
      <c r="L188" s="398"/>
      <c r="M188" s="398"/>
      <c r="N188" s="398"/>
      <c r="O188" s="399"/>
      <c r="P188" s="466"/>
      <c r="Q188" s="466"/>
      <c r="R188" s="466"/>
      <c r="S188" s="466"/>
      <c r="T188" s="466"/>
      <c r="U188" s="466"/>
      <c r="V188" s="466"/>
      <c r="W188" s="466"/>
      <c r="X188" s="467"/>
      <c r="Y188" s="93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38" t="s">
        <v>13</v>
      </c>
      <c r="Z189" s="800"/>
      <c r="AA189" s="801"/>
      <c r="AB189" s="939" t="s">
        <v>14</v>
      </c>
      <c r="AC189" s="939"/>
      <c r="AD189" s="93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30" t="s">
        <v>11</v>
      </c>
      <c r="AC190" s="931"/>
      <c r="AD190" s="932"/>
      <c r="AE190" s="430" t="s">
        <v>496</v>
      </c>
      <c r="AF190" s="430"/>
      <c r="AG190" s="430"/>
      <c r="AH190" s="430"/>
      <c r="AI190" s="430" t="s">
        <v>648</v>
      </c>
      <c r="AJ190" s="430"/>
      <c r="AK190" s="430"/>
      <c r="AL190" s="430"/>
      <c r="AM190" s="430" t="s">
        <v>464</v>
      </c>
      <c r="AN190" s="430"/>
      <c r="AO190" s="430"/>
      <c r="AP190" s="430"/>
      <c r="AQ190" s="506" t="s">
        <v>221</v>
      </c>
      <c r="AR190" s="507"/>
      <c r="AS190" s="507"/>
      <c r="AT190" s="508"/>
      <c r="AU190" s="509" t="s">
        <v>129</v>
      </c>
      <c r="AV190" s="509"/>
      <c r="AW190" s="509"/>
      <c r="AX190" s="510"/>
      <c r="AY190">
        <f>COUNTA($G$192)</f>
        <v>0</v>
      </c>
      <c r="AZ190" s="10"/>
      <c r="BA190" s="10"/>
      <c r="BB190" s="10"/>
      <c r="BC190" s="10"/>
    </row>
    <row r="191" spans="1:60" ht="18.75" hidden="1" customHeight="1">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222</v>
      </c>
      <c r="AT191" s="450"/>
      <c r="AU191" s="451"/>
      <c r="AV191" s="451"/>
      <c r="AW191" s="339" t="s">
        <v>170</v>
      </c>
      <c r="AX191" s="344"/>
      <c r="AY191">
        <f>$AY$190</f>
        <v>0</v>
      </c>
      <c r="AZ191" s="10"/>
      <c r="BA191" s="10"/>
      <c r="BB191" s="10"/>
      <c r="BC191" s="10"/>
      <c r="BD191" s="10"/>
      <c r="BE191" s="10"/>
      <c r="BF191" s="10"/>
      <c r="BG191" s="10"/>
      <c r="BH191" s="10"/>
    </row>
    <row r="192" spans="1:60" ht="23.25" hidden="1" customHeight="1">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34" t="s">
        <v>58</v>
      </c>
      <c r="Z192" s="935"/>
      <c r="AA192" s="93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c r="A193" s="329"/>
      <c r="B193" s="331"/>
      <c r="C193" s="332"/>
      <c r="D193" s="332"/>
      <c r="E193" s="332"/>
      <c r="F193" s="333"/>
      <c r="G193" s="937"/>
      <c r="H193" s="398"/>
      <c r="I193" s="398"/>
      <c r="J193" s="398"/>
      <c r="K193" s="398"/>
      <c r="L193" s="398"/>
      <c r="M193" s="398"/>
      <c r="N193" s="398"/>
      <c r="O193" s="399"/>
      <c r="P193" s="466"/>
      <c r="Q193" s="466"/>
      <c r="R193" s="466"/>
      <c r="S193" s="466"/>
      <c r="T193" s="466"/>
      <c r="U193" s="466"/>
      <c r="V193" s="466"/>
      <c r="W193" s="466"/>
      <c r="X193" s="467"/>
      <c r="Y193" s="93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38" t="s">
        <v>13</v>
      </c>
      <c r="Z194" s="800"/>
      <c r="AA194" s="801"/>
      <c r="AB194" s="939" t="s">
        <v>14</v>
      </c>
      <c r="AC194" s="939"/>
      <c r="AD194" s="93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30" t="s">
        <v>11</v>
      </c>
      <c r="AC195" s="931"/>
      <c r="AD195" s="932"/>
      <c r="AE195" s="430" t="s">
        <v>496</v>
      </c>
      <c r="AF195" s="430"/>
      <c r="AG195" s="430"/>
      <c r="AH195" s="430"/>
      <c r="AI195" s="430" t="s">
        <v>648</v>
      </c>
      <c r="AJ195" s="430"/>
      <c r="AK195" s="430"/>
      <c r="AL195" s="430"/>
      <c r="AM195" s="430" t="s">
        <v>464</v>
      </c>
      <c r="AN195" s="430"/>
      <c r="AO195" s="430"/>
      <c r="AP195" s="430"/>
      <c r="AQ195" s="506" t="s">
        <v>221</v>
      </c>
      <c r="AR195" s="507"/>
      <c r="AS195" s="507"/>
      <c r="AT195" s="508"/>
      <c r="AU195" s="509" t="s">
        <v>129</v>
      </c>
      <c r="AV195" s="509"/>
      <c r="AW195" s="509"/>
      <c r="AX195" s="510"/>
      <c r="AY195">
        <f>COUNTA($G$197)</f>
        <v>0</v>
      </c>
      <c r="AZ195" s="10"/>
      <c r="BA195" s="10"/>
      <c r="BB195" s="10"/>
      <c r="BC195" s="10"/>
    </row>
    <row r="196" spans="1:60" ht="18.75" hidden="1" customHeight="1">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222</v>
      </c>
      <c r="AT196" s="450"/>
      <c r="AU196" s="451"/>
      <c r="AV196" s="451"/>
      <c r="AW196" s="339" t="s">
        <v>170</v>
      </c>
      <c r="AX196" s="344"/>
      <c r="AY196">
        <f>$AY$195</f>
        <v>0</v>
      </c>
      <c r="AZ196" s="10"/>
      <c r="BA196" s="10"/>
      <c r="BB196" s="10"/>
      <c r="BC196" s="10"/>
      <c r="BD196" s="10"/>
      <c r="BE196" s="10"/>
      <c r="BF196" s="10"/>
      <c r="BG196" s="10"/>
      <c r="BH196" s="10"/>
    </row>
    <row r="197" spans="1:60" ht="23.25" hidden="1" customHeight="1">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34" t="s">
        <v>58</v>
      </c>
      <c r="Z197" s="935"/>
      <c r="AA197" s="93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c r="A198" s="329"/>
      <c r="B198" s="331"/>
      <c r="C198" s="332"/>
      <c r="D198" s="332"/>
      <c r="E198" s="332"/>
      <c r="F198" s="333"/>
      <c r="G198" s="937"/>
      <c r="H198" s="398"/>
      <c r="I198" s="398"/>
      <c r="J198" s="398"/>
      <c r="K198" s="398"/>
      <c r="L198" s="398"/>
      <c r="M198" s="398"/>
      <c r="N198" s="398"/>
      <c r="O198" s="399"/>
      <c r="P198" s="466"/>
      <c r="Q198" s="466"/>
      <c r="R198" s="466"/>
      <c r="S198" s="466"/>
      <c r="T198" s="466"/>
      <c r="U198" s="466"/>
      <c r="V198" s="466"/>
      <c r="W198" s="466"/>
      <c r="X198" s="467"/>
      <c r="Y198" s="93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c r="A199" s="330"/>
      <c r="B199" s="927"/>
      <c r="C199" s="928"/>
      <c r="D199" s="928"/>
      <c r="E199" s="928"/>
      <c r="F199" s="929"/>
      <c r="G199" s="940"/>
      <c r="H199" s="941"/>
      <c r="I199" s="941"/>
      <c r="J199" s="941"/>
      <c r="K199" s="941"/>
      <c r="L199" s="941"/>
      <c r="M199" s="941"/>
      <c r="N199" s="941"/>
      <c r="O199" s="942"/>
      <c r="P199" s="943"/>
      <c r="Q199" s="943"/>
      <c r="R199" s="943"/>
      <c r="S199" s="943"/>
      <c r="T199" s="943"/>
      <c r="U199" s="943"/>
      <c r="V199" s="943"/>
      <c r="W199" s="943"/>
      <c r="X199" s="944"/>
      <c r="Y199" s="945" t="s">
        <v>13</v>
      </c>
      <c r="Z199" s="946"/>
      <c r="AA199" s="947"/>
      <c r="AB199" s="948" t="s">
        <v>14</v>
      </c>
      <c r="AC199" s="948"/>
      <c r="AD199" s="948"/>
      <c r="AE199" s="949"/>
      <c r="AF199" s="950"/>
      <c r="AG199" s="950"/>
      <c r="AH199" s="950"/>
      <c r="AI199" s="949"/>
      <c r="AJ199" s="950"/>
      <c r="AK199" s="950"/>
      <c r="AL199" s="950"/>
      <c r="AM199" s="949"/>
      <c r="AN199" s="950"/>
      <c r="AO199" s="950"/>
      <c r="AP199" s="950"/>
      <c r="AQ199" s="951"/>
      <c r="AR199" s="952"/>
      <c r="AS199" s="952"/>
      <c r="AT199" s="953"/>
      <c r="AU199" s="950"/>
      <c r="AV199" s="950"/>
      <c r="AW199" s="950"/>
      <c r="AX199" s="954"/>
      <c r="AY199">
        <f t="shared" si="9"/>
        <v>0</v>
      </c>
      <c r="AZ199" s="10"/>
      <c r="BA199" s="10"/>
      <c r="BB199" s="10"/>
      <c r="BC199" s="10"/>
      <c r="BD199" s="10"/>
      <c r="BE199" s="10"/>
      <c r="BF199" s="10"/>
      <c r="BG199" s="10"/>
      <c r="BH199" s="10"/>
    </row>
    <row r="200" spans="1:60" ht="18.75" hidden="1" customHeight="1">
      <c r="A200" s="596" t="s">
        <v>314</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310</v>
      </c>
      <c r="X200" s="570"/>
      <c r="Y200" s="573"/>
      <c r="Z200" s="573"/>
      <c r="AA200" s="574"/>
      <c r="AB200" s="567" t="s">
        <v>11</v>
      </c>
      <c r="AC200" s="564"/>
      <c r="AD200" s="565"/>
      <c r="AE200" s="430" t="s">
        <v>496</v>
      </c>
      <c r="AF200" s="430"/>
      <c r="AG200" s="430"/>
      <c r="AH200" s="430"/>
      <c r="AI200" s="430" t="s">
        <v>648</v>
      </c>
      <c r="AJ200" s="430"/>
      <c r="AK200" s="430"/>
      <c r="AL200" s="430"/>
      <c r="AM200" s="430" t="s">
        <v>464</v>
      </c>
      <c r="AN200" s="430"/>
      <c r="AO200" s="430"/>
      <c r="AP200" s="430"/>
      <c r="AQ200" s="506" t="s">
        <v>221</v>
      </c>
      <c r="AR200" s="507"/>
      <c r="AS200" s="507"/>
      <c r="AT200" s="508"/>
      <c r="AU200" s="558" t="s">
        <v>129</v>
      </c>
      <c r="AV200" s="558"/>
      <c r="AW200" s="558"/>
      <c r="AX200" s="559"/>
      <c r="AY200">
        <f>COUNTA($H$202)</f>
        <v>0</v>
      </c>
    </row>
    <row r="201" spans="1:60" ht="18.75" hidden="1" customHeight="1">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222</v>
      </c>
      <c r="AT201" s="450"/>
      <c r="AU201" s="451"/>
      <c r="AV201" s="451"/>
      <c r="AW201" s="560" t="s">
        <v>170</v>
      </c>
      <c r="AX201" s="561"/>
      <c r="AY201">
        <f t="shared" ref="AY201:AY207" si="10">$AY$200</f>
        <v>0</v>
      </c>
    </row>
    <row r="202" spans="1:60" ht="23.25" hidden="1" customHeight="1">
      <c r="A202" s="581"/>
      <c r="B202" s="582"/>
      <c r="C202" s="582"/>
      <c r="D202" s="582"/>
      <c r="E202" s="582"/>
      <c r="F202" s="583"/>
      <c r="G202" s="540" t="s">
        <v>223</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329</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329</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330</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c r="A205" s="581" t="s">
        <v>318</v>
      </c>
      <c r="B205" s="582"/>
      <c r="C205" s="582"/>
      <c r="D205" s="582"/>
      <c r="E205" s="582"/>
      <c r="F205" s="583"/>
      <c r="G205" s="541" t="s">
        <v>224</v>
      </c>
      <c r="H205" s="587"/>
      <c r="I205" s="587"/>
      <c r="J205" s="587"/>
      <c r="K205" s="587"/>
      <c r="L205" s="587"/>
      <c r="M205" s="587"/>
      <c r="N205" s="587"/>
      <c r="O205" s="587"/>
      <c r="P205" s="587"/>
      <c r="Q205" s="587"/>
      <c r="R205" s="587"/>
      <c r="S205" s="587"/>
      <c r="T205" s="587"/>
      <c r="U205" s="587"/>
      <c r="V205" s="587"/>
      <c r="W205" s="590" t="s">
        <v>328</v>
      </c>
      <c r="X205" s="591"/>
      <c r="Y205" s="555" t="s">
        <v>12</v>
      </c>
      <c r="Z205" s="555"/>
      <c r="AA205" s="556"/>
      <c r="AB205" s="557" t="s">
        <v>329</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329</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330</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c r="A208" s="605" t="s">
        <v>314</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496</v>
      </c>
      <c r="AF208" s="151"/>
      <c r="AG208" s="151"/>
      <c r="AH208" s="151"/>
      <c r="AI208" s="430" t="s">
        <v>648</v>
      </c>
      <c r="AJ208" s="430"/>
      <c r="AK208" s="430"/>
      <c r="AL208" s="430"/>
      <c r="AM208" s="430" t="s">
        <v>464</v>
      </c>
      <c r="AN208" s="430"/>
      <c r="AO208" s="430"/>
      <c r="AP208" s="430"/>
      <c r="AQ208" s="506" t="s">
        <v>221</v>
      </c>
      <c r="AR208" s="507"/>
      <c r="AS208" s="507"/>
      <c r="AT208" s="508"/>
      <c r="AU208" s="601" t="s">
        <v>129</v>
      </c>
      <c r="AV208" s="602"/>
      <c r="AW208" s="602"/>
      <c r="AX208" s="603"/>
      <c r="AY208">
        <f>COUNTA($H$210)</f>
        <v>0</v>
      </c>
    </row>
    <row r="209" spans="1:51" ht="18.75" hidden="1" customHeight="1">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222</v>
      </c>
      <c r="AT209" s="450"/>
      <c r="AU209" s="447"/>
      <c r="AV209" s="448"/>
      <c r="AW209" s="449" t="s">
        <v>170</v>
      </c>
      <c r="AX209" s="604"/>
      <c r="AY209">
        <f>$AY$208</f>
        <v>0</v>
      </c>
    </row>
    <row r="210" spans="1:51" ht="23.25" hidden="1" customHeight="1">
      <c r="A210" s="581"/>
      <c r="B210" s="582"/>
      <c r="C210" s="582"/>
      <c r="D210" s="582"/>
      <c r="E210" s="582"/>
      <c r="F210" s="583"/>
      <c r="G210" s="617" t="s">
        <v>223</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c r="A213" s="660" t="s">
        <v>342</v>
      </c>
      <c r="B213" s="661"/>
      <c r="C213" s="661"/>
      <c r="D213" s="661"/>
      <c r="E213" s="585" t="s">
        <v>302</v>
      </c>
      <c r="F213" s="586"/>
      <c r="G213" s="97" t="s">
        <v>224</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c r="A214" s="518" t="s">
        <v>656</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309</v>
      </c>
      <c r="AP214" s="677"/>
      <c r="AQ214" s="677"/>
      <c r="AR214" s="96" t="s">
        <v>308</v>
      </c>
      <c r="AS214" s="676"/>
      <c r="AT214" s="677"/>
      <c r="AU214" s="677"/>
      <c r="AV214" s="677"/>
      <c r="AW214" s="677"/>
      <c r="AX214" s="678"/>
      <c r="AY214">
        <f>COUNTIF($AR$214,"☑")</f>
        <v>0</v>
      </c>
    </row>
    <row r="215" spans="1:51" ht="45" customHeight="1">
      <c r="A215" s="666" t="s">
        <v>362</v>
      </c>
      <c r="B215" s="667"/>
      <c r="C215" s="669" t="s">
        <v>225</v>
      </c>
      <c r="D215" s="667"/>
      <c r="E215" s="670" t="s">
        <v>241</v>
      </c>
      <c r="F215" s="671"/>
      <c r="G215" s="672" t="s">
        <v>721</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c r="A216" s="668"/>
      <c r="B216" s="656"/>
      <c r="C216" s="655"/>
      <c r="D216" s="656"/>
      <c r="E216" s="470" t="s">
        <v>240</v>
      </c>
      <c r="F216" s="472"/>
      <c r="G216" s="153" t="s">
        <v>721</v>
      </c>
      <c r="H216" s="154"/>
      <c r="I216" s="154"/>
      <c r="J216" s="154"/>
      <c r="K216" s="154"/>
      <c r="L216" s="154"/>
      <c r="M216" s="154"/>
      <c r="N216" s="154"/>
      <c r="O216" s="154"/>
      <c r="P216" s="154"/>
      <c r="Q216" s="154"/>
      <c r="R216" s="154"/>
      <c r="S216" s="154"/>
      <c r="T216" s="154"/>
      <c r="U216" s="154"/>
      <c r="V216" s="155"/>
      <c r="W216" s="644" t="s">
        <v>666</v>
      </c>
      <c r="X216" s="645"/>
      <c r="Y216" s="645"/>
      <c r="Z216" s="645"/>
      <c r="AA216" s="646"/>
      <c r="AB216" s="647" t="s">
        <v>721</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667</v>
      </c>
      <c r="X217" s="651"/>
      <c r="Y217" s="651"/>
      <c r="Z217" s="651"/>
      <c r="AA217" s="652"/>
      <c r="AB217" s="647" t="s">
        <v>721</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c r="A218" s="668"/>
      <c r="B218" s="656"/>
      <c r="C218" s="653" t="s">
        <v>679</v>
      </c>
      <c r="D218" s="654"/>
      <c r="E218" s="470" t="s">
        <v>358</v>
      </c>
      <c r="F218" s="472"/>
      <c r="G218" s="634" t="s">
        <v>228</v>
      </c>
      <c r="H218" s="635"/>
      <c r="I218" s="635"/>
      <c r="J218" s="657" t="s">
        <v>693</v>
      </c>
      <c r="K218" s="658"/>
      <c r="L218" s="658"/>
      <c r="M218" s="658"/>
      <c r="N218" s="658"/>
      <c r="O218" s="658"/>
      <c r="P218" s="658"/>
      <c r="Q218" s="658"/>
      <c r="R218" s="658"/>
      <c r="S218" s="658"/>
      <c r="T218" s="659"/>
      <c r="U218" s="632" t="s">
        <v>721</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c r="A219" s="668"/>
      <c r="B219" s="656"/>
      <c r="C219" s="655"/>
      <c r="D219" s="656"/>
      <c r="E219" s="331"/>
      <c r="F219" s="333"/>
      <c r="G219" s="634" t="s">
        <v>680</v>
      </c>
      <c r="H219" s="635"/>
      <c r="I219" s="635"/>
      <c r="J219" s="635"/>
      <c r="K219" s="635"/>
      <c r="L219" s="635"/>
      <c r="M219" s="635"/>
      <c r="N219" s="635"/>
      <c r="O219" s="635"/>
      <c r="P219" s="635"/>
      <c r="Q219" s="635"/>
      <c r="R219" s="635"/>
      <c r="S219" s="635"/>
      <c r="T219" s="635"/>
      <c r="U219" s="631" t="s">
        <v>721</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c r="A220" s="668"/>
      <c r="B220" s="656"/>
      <c r="C220" s="655"/>
      <c r="D220" s="656"/>
      <c r="E220" s="334"/>
      <c r="F220" s="336"/>
      <c r="G220" s="634" t="s">
        <v>667</v>
      </c>
      <c r="H220" s="635"/>
      <c r="I220" s="635"/>
      <c r="J220" s="635"/>
      <c r="K220" s="635"/>
      <c r="L220" s="635"/>
      <c r="M220" s="635"/>
      <c r="N220" s="635"/>
      <c r="O220" s="635"/>
      <c r="P220" s="635"/>
      <c r="Q220" s="635"/>
      <c r="R220" s="635"/>
      <c r="S220" s="635"/>
      <c r="T220" s="635"/>
      <c r="U220" s="159" t="s">
        <v>721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5.25" customHeight="1">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716</v>
      </c>
      <c r="AE223" s="721"/>
      <c r="AF223" s="721"/>
      <c r="AG223" s="722" t="s">
        <v>722</v>
      </c>
      <c r="AH223" s="723"/>
      <c r="AI223" s="723"/>
      <c r="AJ223" s="723"/>
      <c r="AK223" s="723"/>
      <c r="AL223" s="723"/>
      <c r="AM223" s="723"/>
      <c r="AN223" s="723"/>
      <c r="AO223" s="723"/>
      <c r="AP223" s="723"/>
      <c r="AQ223" s="723"/>
      <c r="AR223" s="723"/>
      <c r="AS223" s="723"/>
      <c r="AT223" s="723"/>
      <c r="AU223" s="723"/>
      <c r="AV223" s="723"/>
      <c r="AW223" s="723"/>
      <c r="AX223" s="724"/>
    </row>
    <row r="224" spans="1:51" ht="54" customHeight="1">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716</v>
      </c>
      <c r="AE224" s="702"/>
      <c r="AF224" s="702"/>
      <c r="AG224" s="728" t="s">
        <v>723</v>
      </c>
      <c r="AH224" s="729"/>
      <c r="AI224" s="729"/>
      <c r="AJ224" s="729"/>
      <c r="AK224" s="729"/>
      <c r="AL224" s="729"/>
      <c r="AM224" s="729"/>
      <c r="AN224" s="729"/>
      <c r="AO224" s="729"/>
      <c r="AP224" s="729"/>
      <c r="AQ224" s="729"/>
      <c r="AR224" s="729"/>
      <c r="AS224" s="729"/>
      <c r="AT224" s="729"/>
      <c r="AU224" s="729"/>
      <c r="AV224" s="729"/>
      <c r="AW224" s="729"/>
      <c r="AX224" s="730"/>
    </row>
    <row r="225" spans="1:50" ht="56.25" customHeight="1">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716</v>
      </c>
      <c r="AE225" s="735"/>
      <c r="AF225" s="735"/>
      <c r="AG225" s="692" t="s">
        <v>724</v>
      </c>
      <c r="AH225" s="398"/>
      <c r="AI225" s="398"/>
      <c r="AJ225" s="398"/>
      <c r="AK225" s="398"/>
      <c r="AL225" s="398"/>
      <c r="AM225" s="398"/>
      <c r="AN225" s="398"/>
      <c r="AO225" s="398"/>
      <c r="AP225" s="398"/>
      <c r="AQ225" s="398"/>
      <c r="AR225" s="398"/>
      <c r="AS225" s="398"/>
      <c r="AT225" s="398"/>
      <c r="AU225" s="398"/>
      <c r="AV225" s="398"/>
      <c r="AW225" s="398"/>
      <c r="AX225" s="693"/>
    </row>
    <row r="226" spans="1:50" ht="68.25" customHeight="1">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716</v>
      </c>
      <c r="AE226" s="690"/>
      <c r="AF226" s="690"/>
      <c r="AG226" s="376" t="s">
        <v>732</v>
      </c>
      <c r="AH226" s="154"/>
      <c r="AI226" s="154"/>
      <c r="AJ226" s="154"/>
      <c r="AK226" s="154"/>
      <c r="AL226" s="154"/>
      <c r="AM226" s="154"/>
      <c r="AN226" s="154"/>
      <c r="AO226" s="154"/>
      <c r="AP226" s="154"/>
      <c r="AQ226" s="154"/>
      <c r="AR226" s="154"/>
      <c r="AS226" s="154"/>
      <c r="AT226" s="154"/>
      <c r="AU226" s="154"/>
      <c r="AV226" s="154"/>
      <c r="AW226" s="154"/>
      <c r="AX226" s="691"/>
    </row>
    <row r="227" spans="1:50" ht="68.25" customHeight="1">
      <c r="A227" s="680"/>
      <c r="B227" s="681"/>
      <c r="C227" s="694"/>
      <c r="D227" s="695"/>
      <c r="E227" s="698" t="s">
        <v>340</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725</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68.25" customHeight="1">
      <c r="A228" s="680"/>
      <c r="B228" s="681"/>
      <c r="C228" s="696"/>
      <c r="D228" s="697"/>
      <c r="E228" s="704" t="s">
        <v>291</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725</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726</v>
      </c>
      <c r="AE229" s="754"/>
      <c r="AF229" s="754"/>
      <c r="AG229" s="755" t="s">
        <v>363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716</v>
      </c>
      <c r="AE230" s="702"/>
      <c r="AF230" s="702"/>
      <c r="AG230" s="728" t="s">
        <v>727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726</v>
      </c>
      <c r="AE231" s="702"/>
      <c r="AF231" s="702"/>
      <c r="AG231" s="728" t="s">
        <v>363</v>
      </c>
      <c r="AH231" s="729"/>
      <c r="AI231" s="729"/>
      <c r="AJ231" s="729"/>
      <c r="AK231" s="729"/>
      <c r="AL231" s="729"/>
      <c r="AM231" s="729"/>
      <c r="AN231" s="729"/>
      <c r="AO231" s="729"/>
      <c r="AP231" s="729"/>
      <c r="AQ231" s="729"/>
      <c r="AR231" s="729"/>
      <c r="AS231" s="729"/>
      <c r="AT231" s="729"/>
      <c r="AU231" s="729"/>
      <c r="AV231" s="729"/>
      <c r="AW231" s="729"/>
      <c r="AX231" s="730"/>
    </row>
    <row r="232" spans="1:50" ht="44.25" customHeight="1">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716</v>
      </c>
      <c r="AE232" s="702"/>
      <c r="AF232" s="702"/>
      <c r="AG232" s="728" t="s">
        <v>728</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c r="A233" s="680"/>
      <c r="B233" s="682"/>
      <c r="C233" s="748" t="s">
        <v>311</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726</v>
      </c>
      <c r="AE233" s="735"/>
      <c r="AF233" s="735"/>
      <c r="AG233" s="750" t="s">
        <v>363</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c r="A234" s="680"/>
      <c r="B234" s="682"/>
      <c r="C234" s="736" t="s">
        <v>312</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726</v>
      </c>
      <c r="AE234" s="702"/>
      <c r="AF234" s="703"/>
      <c r="AG234" s="728" t="s">
        <v>363</v>
      </c>
      <c r="AH234" s="729"/>
      <c r="AI234" s="729"/>
      <c r="AJ234" s="729"/>
      <c r="AK234" s="729"/>
      <c r="AL234" s="729"/>
      <c r="AM234" s="729"/>
      <c r="AN234" s="729"/>
      <c r="AO234" s="729"/>
      <c r="AP234" s="729"/>
      <c r="AQ234" s="729"/>
      <c r="AR234" s="729"/>
      <c r="AS234" s="729"/>
      <c r="AT234" s="729"/>
      <c r="AU234" s="729"/>
      <c r="AV234" s="729"/>
      <c r="AW234" s="729"/>
      <c r="AX234" s="730"/>
    </row>
    <row r="235" spans="1:50" ht="56.25" customHeight="1">
      <c r="A235" s="683"/>
      <c r="B235" s="684"/>
      <c r="C235" s="739" t="s">
        <v>299</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716</v>
      </c>
      <c r="AE235" s="743"/>
      <c r="AF235" s="744"/>
      <c r="AG235" s="745" t="s">
        <v>729</v>
      </c>
      <c r="AH235" s="746"/>
      <c r="AI235" s="746"/>
      <c r="AJ235" s="746"/>
      <c r="AK235" s="746"/>
      <c r="AL235" s="746"/>
      <c r="AM235" s="746"/>
      <c r="AN235" s="746"/>
      <c r="AO235" s="746"/>
      <c r="AP235" s="746"/>
      <c r="AQ235" s="746"/>
      <c r="AR235" s="746"/>
      <c r="AS235" s="746"/>
      <c r="AT235" s="746"/>
      <c r="AU235" s="746"/>
      <c r="AV235" s="746"/>
      <c r="AW235" s="746"/>
      <c r="AX235" s="747"/>
    </row>
    <row r="236" spans="1:50" ht="81.75" customHeight="1">
      <c r="A236" s="137" t="s">
        <v>38</v>
      </c>
      <c r="B236" s="760"/>
      <c r="C236" s="761" t="s">
        <v>300</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716</v>
      </c>
      <c r="AE236" s="754"/>
      <c r="AF236" s="764"/>
      <c r="AG236" s="755" t="s">
        <v>730</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726</v>
      </c>
      <c r="AE237" s="769"/>
      <c r="AF237" s="769"/>
      <c r="AG237" s="728" t="s">
        <v>693</v>
      </c>
      <c r="AH237" s="729"/>
      <c r="AI237" s="729"/>
      <c r="AJ237" s="729"/>
      <c r="AK237" s="729"/>
      <c r="AL237" s="729"/>
      <c r="AM237" s="729"/>
      <c r="AN237" s="729"/>
      <c r="AO237" s="729"/>
      <c r="AP237" s="729"/>
      <c r="AQ237" s="729"/>
      <c r="AR237" s="729"/>
      <c r="AS237" s="729"/>
      <c r="AT237" s="729"/>
      <c r="AU237" s="729"/>
      <c r="AV237" s="729"/>
      <c r="AW237" s="729"/>
      <c r="AX237" s="730"/>
    </row>
    <row r="238" spans="1:50" ht="68.25" customHeight="1">
      <c r="A238" s="680"/>
      <c r="B238" s="682"/>
      <c r="C238" s="748" t="s">
        <v>226</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716</v>
      </c>
      <c r="AE238" s="702"/>
      <c r="AF238" s="702"/>
      <c r="AG238" s="728" t="s">
        <v>757</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716</v>
      </c>
      <c r="AE239" s="702"/>
      <c r="AF239" s="702"/>
      <c r="AG239" s="758" t="s">
        <v>731</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726</v>
      </c>
      <c r="AE240" s="690"/>
      <c r="AF240" s="781"/>
      <c r="AG240" s="376" t="s">
        <v>721</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c r="A241" s="775"/>
      <c r="B241" s="776"/>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c r="A242" s="775"/>
      <c r="B242" s="776"/>
      <c r="C242" s="101"/>
      <c r="D242" s="102"/>
      <c r="E242" s="103"/>
      <c r="F242" s="103"/>
      <c r="G242" s="103"/>
      <c r="H242" s="104"/>
      <c r="I242" s="104"/>
      <c r="J242" s="105"/>
      <c r="K242" s="105"/>
      <c r="L242" s="105"/>
      <c r="M242" s="104"/>
      <c r="N242" s="106"/>
      <c r="O242" s="107" t="s">
        <v>693</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c r="A247" s="137" t="s">
        <v>46</v>
      </c>
      <c r="B247" s="138"/>
      <c r="C247" s="141" t="s">
        <v>50</v>
      </c>
      <c r="D247" s="142"/>
      <c r="E247" s="142"/>
      <c r="F247" s="143"/>
      <c r="G247" s="144" t="s">
        <v>734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c r="A248" s="139"/>
      <c r="B248" s="140"/>
      <c r="C248" s="146" t="s">
        <v>54</v>
      </c>
      <c r="D248" s="147"/>
      <c r="E248" s="147"/>
      <c r="F248" s="148"/>
      <c r="G248" s="149" t="s">
        <v>733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c r="A250" s="127" t="s">
        <v>775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c r="A252" s="133" t="s">
        <v>133</v>
      </c>
      <c r="B252" s="134"/>
      <c r="C252" s="134"/>
      <c r="D252" s="134"/>
      <c r="E252" s="135"/>
      <c r="F252" s="136" t="s">
        <v>776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c r="A254" s="133" t="s">
        <v>133</v>
      </c>
      <c r="B254" s="134"/>
      <c r="C254" s="134"/>
      <c r="D254" s="134"/>
      <c r="E254" s="135"/>
      <c r="F254" s="789" t="s">
        <v>778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796" t="s">
        <v>315</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c r="A258" s="799" t="s">
        <v>356</v>
      </c>
      <c r="B258" s="800"/>
      <c r="C258" s="800"/>
      <c r="D258" s="801"/>
      <c r="E258" s="785" t="s">
        <v>709</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c r="A259" s="151" t="s">
        <v>355</v>
      </c>
      <c r="B259" s="151"/>
      <c r="C259" s="151"/>
      <c r="D259" s="151"/>
      <c r="E259" s="785" t="s">
        <v>709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c r="A260" s="151" t="s">
        <v>354</v>
      </c>
      <c r="B260" s="151"/>
      <c r="C260" s="151"/>
      <c r="D260" s="151"/>
      <c r="E260" s="785" t="s">
        <v>710</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c r="A261" s="151" t="s">
        <v>353</v>
      </c>
      <c r="B261" s="151"/>
      <c r="C261" s="151"/>
      <c r="D261" s="151"/>
      <c r="E261" s="785" t="s">
        <v>711</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c r="A262" s="151" t="s">
        <v>352</v>
      </c>
      <c r="B262" s="151"/>
      <c r="C262" s="151"/>
      <c r="D262" s="151"/>
      <c r="E262" s="785" t="s">
        <v>712</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c r="A263" s="151" t="s">
        <v>351</v>
      </c>
      <c r="B263" s="151"/>
      <c r="C263" s="151"/>
      <c r="D263" s="151"/>
      <c r="E263" s="785" t="s">
        <v>713</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c r="A264" s="151" t="s">
        <v>350</v>
      </c>
      <c r="B264" s="151"/>
      <c r="C264" s="151"/>
      <c r="D264" s="151"/>
      <c r="E264" s="785" t="s">
        <v>714</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c r="A265" s="151" t="s">
        <v>349</v>
      </c>
      <c r="B265" s="151"/>
      <c r="C265" s="151"/>
      <c r="D265" s="151"/>
      <c r="E265" s="785" t="s">
        <v>715</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c r="A266" s="151" t="s">
        <v>496</v>
      </c>
      <c r="B266" s="151"/>
      <c r="C266" s="151"/>
      <c r="D266" s="151"/>
      <c r="E266" s="804" t="s">
        <v>687</v>
      </c>
      <c r="F266" s="805"/>
      <c r="G266" s="805"/>
      <c r="H266" s="92" t="str">
        <f>IF(E266="","","-")</f>
        <v>-</v>
      </c>
      <c r="I266" s="805"/>
      <c r="J266" s="805"/>
      <c r="K266" s="92" t="str">
        <f>IF(I266="","","-")</f>
        <v/>
      </c>
      <c r="L266" s="121">
        <v>909</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c r="A267" s="151" t="s">
        <v>676</v>
      </c>
      <c r="B267" s="151"/>
      <c r="C267" s="151"/>
      <c r="D267" s="151"/>
      <c r="E267" s="804" t="s">
        <v>687</v>
      </c>
      <c r="F267" s="805"/>
      <c r="G267" s="805"/>
      <c r="H267" s="92"/>
      <c r="I267" s="805"/>
      <c r="J267" s="805"/>
      <c r="K267" s="92"/>
      <c r="L267" s="121">
        <v>932</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c r="A268" s="151" t="s">
        <v>464</v>
      </c>
      <c r="B268" s="151"/>
      <c r="C268" s="151"/>
      <c r="D268" s="151"/>
      <c r="E268" s="807">
        <v>2021</v>
      </c>
      <c r="F268" s="152"/>
      <c r="G268" s="805" t="s">
        <v>735</v>
      </c>
      <c r="H268" s="805"/>
      <c r="I268" s="805"/>
      <c r="J268" s="152">
        <v>20</v>
      </c>
      <c r="K268" s="152"/>
      <c r="L268" s="121">
        <v>1022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thickBot="1">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11" t="s">
        <v>345</v>
      </c>
      <c r="B308" s="812"/>
      <c r="C308" s="812"/>
      <c r="D308" s="812"/>
      <c r="E308" s="812"/>
      <c r="F308" s="813"/>
      <c r="G308" s="817" t="s">
        <v>736</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739</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c r="A310" s="814"/>
      <c r="B310" s="815"/>
      <c r="C310" s="815"/>
      <c r="D310" s="815"/>
      <c r="E310" s="815"/>
      <c r="F310" s="816"/>
      <c r="G310" s="838" t="s">
        <v>737</v>
      </c>
      <c r="H310" s="839"/>
      <c r="I310" s="839"/>
      <c r="J310" s="839"/>
      <c r="K310" s="840"/>
      <c r="L310" s="841" t="s">
        <v>738</v>
      </c>
      <c r="M310" s="842"/>
      <c r="N310" s="842"/>
      <c r="O310" s="842"/>
      <c r="P310" s="842"/>
      <c r="Q310" s="842"/>
      <c r="R310" s="842"/>
      <c r="S310" s="842"/>
      <c r="T310" s="842"/>
      <c r="U310" s="842"/>
      <c r="V310" s="842"/>
      <c r="W310" s="842"/>
      <c r="X310" s="843"/>
      <c r="Y310" s="844">
        <v>17</v>
      </c>
      <c r="Z310" s="845"/>
      <c r="AA310" s="845"/>
      <c r="AB310" s="846"/>
      <c r="AC310" s="838" t="s">
        <v>740</v>
      </c>
      <c r="AD310" s="839"/>
      <c r="AE310" s="839"/>
      <c r="AF310" s="839"/>
      <c r="AG310" s="840"/>
      <c r="AH310" s="841" t="s">
        <v>741</v>
      </c>
      <c r="AI310" s="842"/>
      <c r="AJ310" s="842"/>
      <c r="AK310" s="842"/>
      <c r="AL310" s="842"/>
      <c r="AM310" s="842"/>
      <c r="AN310" s="842"/>
      <c r="AO310" s="842"/>
      <c r="AP310" s="842"/>
      <c r="AQ310" s="842"/>
      <c r="AR310" s="842"/>
      <c r="AS310" s="842"/>
      <c r="AT310" s="843"/>
      <c r="AU310" s="844">
        <v>1</v>
      </c>
      <c r="AV310" s="845"/>
      <c r="AW310" s="845"/>
      <c r="AX310" s="847"/>
    </row>
    <row r="311" spans="1:50" ht="24.75" customHeight="1">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17</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v>
      </c>
      <c r="AV320" s="854"/>
      <c r="AW320" s="854"/>
      <c r="AX320" s="856"/>
    </row>
    <row r="321" spans="1:51" ht="24.75" hidden="1" customHeight="1">
      <c r="A321" s="814"/>
      <c r="B321" s="815"/>
      <c r="C321" s="815"/>
      <c r="D321" s="815"/>
      <c r="E321" s="815"/>
      <c r="F321" s="816"/>
      <c r="G321" s="817" t="s">
        <v>294</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293</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c r="A334" s="814"/>
      <c r="B334" s="815"/>
      <c r="C334" s="815"/>
      <c r="D334" s="815"/>
      <c r="E334" s="815"/>
      <c r="F334" s="816"/>
      <c r="G334" s="817" t="s">
        <v>295</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296</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c r="A347" s="814"/>
      <c r="B347" s="815"/>
      <c r="C347" s="815"/>
      <c r="D347" s="815"/>
      <c r="E347" s="815"/>
      <c r="F347" s="816"/>
      <c r="G347" s="817" t="s">
        <v>242</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c r="A360" s="857" t="s">
        <v>657</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309</v>
      </c>
      <c r="AM360" s="861"/>
      <c r="AN360" s="861"/>
      <c r="AO360" s="94" t="s">
        <v>308</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742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2"/>
      <c r="B365" s="862"/>
      <c r="C365" s="862" t="s">
        <v>24</v>
      </c>
      <c r="D365" s="862"/>
      <c r="E365" s="862"/>
      <c r="F365" s="862"/>
      <c r="G365" s="862"/>
      <c r="H365" s="862"/>
      <c r="I365" s="862"/>
      <c r="J365" s="863" t="s">
        <v>272</v>
      </c>
      <c r="K365" s="151"/>
      <c r="L365" s="151"/>
      <c r="M365" s="151"/>
      <c r="N365" s="151"/>
      <c r="O365" s="151"/>
      <c r="P365" s="430" t="s">
        <v>25</v>
      </c>
      <c r="Q365" s="430"/>
      <c r="R365" s="430"/>
      <c r="S365" s="430"/>
      <c r="T365" s="430"/>
      <c r="U365" s="430"/>
      <c r="V365" s="430"/>
      <c r="W365" s="430"/>
      <c r="X365" s="430"/>
      <c r="Y365" s="864" t="s">
        <v>271</v>
      </c>
      <c r="Z365" s="865"/>
      <c r="AA365" s="865"/>
      <c r="AB365" s="865"/>
      <c r="AC365" s="863" t="s">
        <v>307</v>
      </c>
      <c r="AD365" s="863"/>
      <c r="AE365" s="863"/>
      <c r="AF365" s="863"/>
      <c r="AG365" s="863"/>
      <c r="AH365" s="864" t="s">
        <v>326</v>
      </c>
      <c r="AI365" s="862"/>
      <c r="AJ365" s="862"/>
      <c r="AK365" s="862"/>
      <c r="AL365" s="862" t="s">
        <v>19</v>
      </c>
      <c r="AM365" s="862"/>
      <c r="AN365" s="862"/>
      <c r="AO365" s="866"/>
      <c r="AP365" s="887" t="s">
        <v>273</v>
      </c>
      <c r="AQ365" s="887"/>
      <c r="AR365" s="887"/>
      <c r="AS365" s="887"/>
      <c r="AT365" s="887"/>
      <c r="AU365" s="887"/>
      <c r="AV365" s="887"/>
      <c r="AW365" s="887"/>
      <c r="AX365" s="887"/>
    </row>
    <row r="366" spans="1:51" ht="30" customHeight="1">
      <c r="A366" s="873">
        <v>1</v>
      </c>
      <c r="B366" s="873">
        <v>1</v>
      </c>
      <c r="C366" s="874" t="s">
        <v>743</v>
      </c>
      <c r="D366" s="875"/>
      <c r="E366" s="875"/>
      <c r="F366" s="875"/>
      <c r="G366" s="875"/>
      <c r="H366" s="875"/>
      <c r="I366" s="875"/>
      <c r="J366" s="876">
        <v>1012401012233</v>
      </c>
      <c r="K366" s="877"/>
      <c r="L366" s="877"/>
      <c r="M366" s="877"/>
      <c r="N366" s="877"/>
      <c r="O366" s="877"/>
      <c r="P366" s="888" t="s">
        <v>744</v>
      </c>
      <c r="Q366" s="889"/>
      <c r="R366" s="889"/>
      <c r="S366" s="889"/>
      <c r="T366" s="889"/>
      <c r="U366" s="889"/>
      <c r="V366" s="889"/>
      <c r="W366" s="889"/>
      <c r="X366" s="889"/>
      <c r="Y366" s="880">
        <v>17</v>
      </c>
      <c r="Z366" s="881"/>
      <c r="AA366" s="881"/>
      <c r="AB366" s="882"/>
      <c r="AC366" s="890" t="s">
        <v>331</v>
      </c>
      <c r="AD366" s="891"/>
      <c r="AE366" s="891"/>
      <c r="AF366" s="891"/>
      <c r="AG366" s="891"/>
      <c r="AH366" s="867">
        <v>2</v>
      </c>
      <c r="AI366" s="868"/>
      <c r="AJ366" s="868"/>
      <c r="AK366" s="868"/>
      <c r="AL366" s="869">
        <v>95.1</v>
      </c>
      <c r="AM366" s="870"/>
      <c r="AN366" s="870"/>
      <c r="AO366" s="871"/>
      <c r="AP366" s="872" t="s">
        <v>363</v>
      </c>
      <c r="AQ366" s="872"/>
      <c r="AR366" s="872"/>
      <c r="AS366" s="872"/>
      <c r="AT366" s="872"/>
      <c r="AU366" s="872"/>
      <c r="AV366" s="872"/>
      <c r="AW366" s="872"/>
      <c r="AX366" s="872"/>
    </row>
    <row r="367" spans="1:51" ht="30" hidden="1" customHeight="1">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0" t="s">
        <v>745</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62"/>
      <c r="B398" s="862"/>
      <c r="C398" s="862" t="s">
        <v>24</v>
      </c>
      <c r="D398" s="862"/>
      <c r="E398" s="862"/>
      <c r="F398" s="862"/>
      <c r="G398" s="862"/>
      <c r="H398" s="862"/>
      <c r="I398" s="862"/>
      <c r="J398" s="863" t="s">
        <v>272</v>
      </c>
      <c r="K398" s="151"/>
      <c r="L398" s="151"/>
      <c r="M398" s="151"/>
      <c r="N398" s="151"/>
      <c r="O398" s="151"/>
      <c r="P398" s="430" t="s">
        <v>25</v>
      </c>
      <c r="Q398" s="430"/>
      <c r="R398" s="430"/>
      <c r="S398" s="430"/>
      <c r="T398" s="430"/>
      <c r="U398" s="430"/>
      <c r="V398" s="430"/>
      <c r="W398" s="430"/>
      <c r="X398" s="430"/>
      <c r="Y398" s="864" t="s">
        <v>271</v>
      </c>
      <c r="Z398" s="865"/>
      <c r="AA398" s="865"/>
      <c r="AB398" s="865"/>
      <c r="AC398" s="863" t="s">
        <v>307</v>
      </c>
      <c r="AD398" s="863"/>
      <c r="AE398" s="863"/>
      <c r="AF398" s="863"/>
      <c r="AG398" s="863"/>
      <c r="AH398" s="864" t="s">
        <v>326</v>
      </c>
      <c r="AI398" s="862"/>
      <c r="AJ398" s="862"/>
      <c r="AK398" s="862"/>
      <c r="AL398" s="862" t="s">
        <v>19</v>
      </c>
      <c r="AM398" s="862"/>
      <c r="AN398" s="862"/>
      <c r="AO398" s="866"/>
      <c r="AP398" s="887" t="s">
        <v>273</v>
      </c>
      <c r="AQ398" s="887"/>
      <c r="AR398" s="887"/>
      <c r="AS398" s="887"/>
      <c r="AT398" s="887"/>
      <c r="AU398" s="887"/>
      <c r="AV398" s="887"/>
      <c r="AW398" s="887"/>
      <c r="AX398" s="887"/>
      <c r="AY398">
        <f>$AY$396</f>
        <v>1</v>
      </c>
    </row>
    <row r="399" spans="1:51" ht="30" customHeight="1">
      <c r="A399" s="873">
        <v>1</v>
      </c>
      <c r="B399" s="873">
        <v>1</v>
      </c>
      <c r="C399" s="874" t="s">
        <v>764</v>
      </c>
      <c r="D399" s="875"/>
      <c r="E399" s="875"/>
      <c r="F399" s="875"/>
      <c r="G399" s="875"/>
      <c r="H399" s="875"/>
      <c r="I399" s="875"/>
      <c r="J399" s="876">
        <v>7010001006138</v>
      </c>
      <c r="K399" s="877"/>
      <c r="L399" s="877"/>
      <c r="M399" s="877"/>
      <c r="N399" s="877"/>
      <c r="O399" s="877"/>
      <c r="P399" s="888" t="s">
        <v>769</v>
      </c>
      <c r="Q399" s="889"/>
      <c r="R399" s="889"/>
      <c r="S399" s="889"/>
      <c r="T399" s="889"/>
      <c r="U399" s="889"/>
      <c r="V399" s="889"/>
      <c r="W399" s="889"/>
      <c r="X399" s="889"/>
      <c r="Y399" s="880">
        <v>1</v>
      </c>
      <c r="Z399" s="881"/>
      <c r="AA399" s="881"/>
      <c r="AB399" s="882"/>
      <c r="AC399" s="890" t="s">
        <v>337</v>
      </c>
      <c r="AD399" s="891"/>
      <c r="AE399" s="891"/>
      <c r="AF399" s="891"/>
      <c r="AG399" s="891"/>
      <c r="AH399" s="867" t="s">
        <v>363</v>
      </c>
      <c r="AI399" s="868"/>
      <c r="AJ399" s="868"/>
      <c r="AK399" s="868"/>
      <c r="AL399" s="869">
        <v>100</v>
      </c>
      <c r="AM399" s="870"/>
      <c r="AN399" s="870"/>
      <c r="AO399" s="871"/>
      <c r="AP399" s="872" t="s">
        <v>363</v>
      </c>
      <c r="AQ399" s="872"/>
      <c r="AR399" s="872"/>
      <c r="AS399" s="872"/>
      <c r="AT399" s="872"/>
      <c r="AU399" s="872"/>
      <c r="AV399" s="872"/>
      <c r="AW399" s="872"/>
      <c r="AX399" s="872"/>
      <c r="AY399">
        <f>$AY$396</f>
        <v>1</v>
      </c>
    </row>
    <row r="400" spans="1:51" ht="30" customHeight="1">
      <c r="A400" s="873">
        <v>2</v>
      </c>
      <c r="B400" s="873">
        <v>1</v>
      </c>
      <c r="C400" s="874" t="s">
        <v>765</v>
      </c>
      <c r="D400" s="875"/>
      <c r="E400" s="875"/>
      <c r="F400" s="875"/>
      <c r="G400" s="875"/>
      <c r="H400" s="875"/>
      <c r="I400" s="875"/>
      <c r="J400" s="876">
        <v>3010401084786</v>
      </c>
      <c r="K400" s="877"/>
      <c r="L400" s="877"/>
      <c r="M400" s="877"/>
      <c r="N400" s="877"/>
      <c r="O400" s="877"/>
      <c r="P400" s="888" t="s">
        <v>766</v>
      </c>
      <c r="Q400" s="889"/>
      <c r="R400" s="889"/>
      <c r="S400" s="889"/>
      <c r="T400" s="889"/>
      <c r="U400" s="889"/>
      <c r="V400" s="889"/>
      <c r="W400" s="889"/>
      <c r="X400" s="889"/>
      <c r="Y400" s="880">
        <v>0.2</v>
      </c>
      <c r="Z400" s="881"/>
      <c r="AA400" s="881"/>
      <c r="AB400" s="882"/>
      <c r="AC400" s="890" t="s">
        <v>337</v>
      </c>
      <c r="AD400" s="890"/>
      <c r="AE400" s="890"/>
      <c r="AF400" s="890"/>
      <c r="AG400" s="890"/>
      <c r="AH400" s="867" t="s">
        <v>363</v>
      </c>
      <c r="AI400" s="868"/>
      <c r="AJ400" s="868"/>
      <c r="AK400" s="868"/>
      <c r="AL400" s="869">
        <v>100</v>
      </c>
      <c r="AM400" s="870"/>
      <c r="AN400" s="870"/>
      <c r="AO400" s="871"/>
      <c r="AP400" s="872" t="s">
        <v>363</v>
      </c>
      <c r="AQ400" s="872"/>
      <c r="AR400" s="872"/>
      <c r="AS400" s="872"/>
      <c r="AT400" s="872"/>
      <c r="AU400" s="872"/>
      <c r="AV400" s="872"/>
      <c r="AW400" s="872"/>
      <c r="AX400" s="872"/>
      <c r="AY400">
        <f>COUNTA($C$400)</f>
        <v>1</v>
      </c>
    </row>
    <row r="401" spans="1:51" ht="30" customHeight="1">
      <c r="A401" s="873">
        <v>3</v>
      </c>
      <c r="B401" s="873">
        <v>1</v>
      </c>
      <c r="C401" s="892" t="s">
        <v>773</v>
      </c>
      <c r="D401" s="893"/>
      <c r="E401" s="893"/>
      <c r="F401" s="893"/>
      <c r="G401" s="893"/>
      <c r="H401" s="893"/>
      <c r="I401" s="894"/>
      <c r="J401" s="895">
        <v>6120001069463</v>
      </c>
      <c r="K401" s="896"/>
      <c r="L401" s="896"/>
      <c r="M401" s="896"/>
      <c r="N401" s="896"/>
      <c r="O401" s="897"/>
      <c r="P401" s="898" t="s">
        <v>774</v>
      </c>
      <c r="Q401" s="899"/>
      <c r="R401" s="899"/>
      <c r="S401" s="899"/>
      <c r="T401" s="899"/>
      <c r="U401" s="899"/>
      <c r="V401" s="899"/>
      <c r="W401" s="899"/>
      <c r="X401" s="900"/>
      <c r="Y401" s="880">
        <v>0</v>
      </c>
      <c r="Z401" s="881"/>
      <c r="AA401" s="881"/>
      <c r="AB401" s="882"/>
      <c r="AC401" s="901" t="s">
        <v>337</v>
      </c>
      <c r="AD401" s="901"/>
      <c r="AE401" s="901"/>
      <c r="AF401" s="901"/>
      <c r="AG401" s="901"/>
      <c r="AH401" s="885" t="s">
        <v>363</v>
      </c>
      <c r="AI401" s="886"/>
      <c r="AJ401" s="886"/>
      <c r="AK401" s="886"/>
      <c r="AL401" s="869">
        <v>100</v>
      </c>
      <c r="AM401" s="870"/>
      <c r="AN401" s="870"/>
      <c r="AO401" s="871"/>
      <c r="AP401" s="872" t="s">
        <v>363</v>
      </c>
      <c r="AQ401" s="872"/>
      <c r="AR401" s="872"/>
      <c r="AS401" s="872"/>
      <c r="AT401" s="872"/>
      <c r="AU401" s="872"/>
      <c r="AV401" s="872"/>
      <c r="AW401" s="872"/>
      <c r="AX401" s="872"/>
      <c r="AY401">
        <f>COUNTA($C$401)</f>
        <v>1</v>
      </c>
    </row>
    <row r="402" spans="1:51" ht="30" customHeight="1">
      <c r="A402" s="873">
        <v>4</v>
      </c>
      <c r="B402" s="873">
        <v>1</v>
      </c>
      <c r="C402" s="892" t="s">
        <v>767</v>
      </c>
      <c r="D402" s="893"/>
      <c r="E402" s="893"/>
      <c r="F402" s="893"/>
      <c r="G402" s="893"/>
      <c r="H402" s="893"/>
      <c r="I402" s="894"/>
      <c r="J402" s="895">
        <v>9010001027784</v>
      </c>
      <c r="K402" s="896"/>
      <c r="L402" s="896"/>
      <c r="M402" s="896"/>
      <c r="N402" s="896"/>
      <c r="O402" s="897"/>
      <c r="P402" s="898" t="s">
        <v>768</v>
      </c>
      <c r="Q402" s="899"/>
      <c r="R402" s="899"/>
      <c r="S402" s="899"/>
      <c r="T402" s="899"/>
      <c r="U402" s="899"/>
      <c r="V402" s="899"/>
      <c r="W402" s="899"/>
      <c r="X402" s="900"/>
      <c r="Y402" s="880">
        <v>0</v>
      </c>
      <c r="Z402" s="881"/>
      <c r="AA402" s="881"/>
      <c r="AB402" s="882"/>
      <c r="AC402" s="901" t="s">
        <v>337</v>
      </c>
      <c r="AD402" s="901"/>
      <c r="AE402" s="901"/>
      <c r="AF402" s="901"/>
      <c r="AG402" s="901"/>
      <c r="AH402" s="885" t="s">
        <v>363</v>
      </c>
      <c r="AI402" s="886"/>
      <c r="AJ402" s="886"/>
      <c r="AK402" s="886"/>
      <c r="AL402" s="869">
        <v>100</v>
      </c>
      <c r="AM402" s="870"/>
      <c r="AN402" s="870"/>
      <c r="AO402" s="871"/>
      <c r="AP402" s="872" t="s">
        <v>363</v>
      </c>
      <c r="AQ402" s="872"/>
      <c r="AR402" s="872"/>
      <c r="AS402" s="872"/>
      <c r="AT402" s="872"/>
      <c r="AU402" s="872"/>
      <c r="AV402" s="872"/>
      <c r="AW402" s="872"/>
      <c r="AX402" s="872"/>
      <c r="AY402">
        <f>COUNTA($C$402)</f>
        <v>1</v>
      </c>
    </row>
    <row r="403" spans="1:51" ht="30" hidden="1" customHeight="1">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0" t="s">
        <v>761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62"/>
      <c r="B431" s="862"/>
      <c r="C431" s="862" t="s">
        <v>24</v>
      </c>
      <c r="D431" s="862"/>
      <c r="E431" s="862"/>
      <c r="F431" s="862"/>
      <c r="G431" s="862"/>
      <c r="H431" s="862"/>
      <c r="I431" s="862"/>
      <c r="J431" s="863" t="s">
        <v>272</v>
      </c>
      <c r="K431" s="151"/>
      <c r="L431" s="151"/>
      <c r="M431" s="151"/>
      <c r="N431" s="151"/>
      <c r="O431" s="151"/>
      <c r="P431" s="430" t="s">
        <v>25</v>
      </c>
      <c r="Q431" s="430"/>
      <c r="R431" s="430"/>
      <c r="S431" s="430"/>
      <c r="T431" s="430"/>
      <c r="U431" s="430"/>
      <c r="V431" s="430"/>
      <c r="W431" s="430"/>
      <c r="X431" s="430"/>
      <c r="Y431" s="864" t="s">
        <v>271</v>
      </c>
      <c r="Z431" s="865"/>
      <c r="AA431" s="865"/>
      <c r="AB431" s="865"/>
      <c r="AC431" s="863" t="s">
        <v>307</v>
      </c>
      <c r="AD431" s="863"/>
      <c r="AE431" s="863"/>
      <c r="AF431" s="863"/>
      <c r="AG431" s="863"/>
      <c r="AH431" s="864" t="s">
        <v>326</v>
      </c>
      <c r="AI431" s="862"/>
      <c r="AJ431" s="862"/>
      <c r="AK431" s="862"/>
      <c r="AL431" s="862" t="s">
        <v>19</v>
      </c>
      <c r="AM431" s="862"/>
      <c r="AN431" s="862"/>
      <c r="AO431" s="866"/>
      <c r="AP431" s="887" t="s">
        <v>273</v>
      </c>
      <c r="AQ431" s="887"/>
      <c r="AR431" s="887"/>
      <c r="AS431" s="887"/>
      <c r="AT431" s="887"/>
      <c r="AU431" s="887"/>
      <c r="AV431" s="887"/>
      <c r="AW431" s="887"/>
      <c r="AX431" s="887"/>
      <c r="AY431">
        <f>$AY$429</f>
        <v>1</v>
      </c>
    </row>
    <row r="432" spans="1:51" ht="30" customHeight="1">
      <c r="A432" s="873">
        <v>1</v>
      </c>
      <c r="B432" s="873">
        <v>1</v>
      </c>
      <c r="C432" s="874" t="s">
        <v>746</v>
      </c>
      <c r="D432" s="875"/>
      <c r="E432" s="875"/>
      <c r="F432" s="875"/>
      <c r="G432" s="875"/>
      <c r="H432" s="875"/>
      <c r="I432" s="875"/>
      <c r="J432" s="876" t="s">
        <v>363</v>
      </c>
      <c r="K432" s="877"/>
      <c r="L432" s="877"/>
      <c r="M432" s="877"/>
      <c r="N432" s="877"/>
      <c r="O432" s="877"/>
      <c r="P432" s="888" t="s">
        <v>762</v>
      </c>
      <c r="Q432" s="889"/>
      <c r="R432" s="889"/>
      <c r="S432" s="889"/>
      <c r="T432" s="889"/>
      <c r="U432" s="889"/>
      <c r="V432" s="889"/>
      <c r="W432" s="889"/>
      <c r="X432" s="889"/>
      <c r="Y432" s="880">
        <v>0</v>
      </c>
      <c r="Z432" s="881"/>
      <c r="AA432" s="881"/>
      <c r="AB432" s="882"/>
      <c r="AC432" s="905" t="s">
        <v>76</v>
      </c>
      <c r="AD432" s="906"/>
      <c r="AE432" s="906"/>
      <c r="AF432" s="906"/>
      <c r="AG432" s="907"/>
      <c r="AH432" s="908" t="s">
        <v>363</v>
      </c>
      <c r="AI432" s="909"/>
      <c r="AJ432" s="909"/>
      <c r="AK432" s="910"/>
      <c r="AL432" s="869" t="s">
        <v>363</v>
      </c>
      <c r="AM432" s="870"/>
      <c r="AN432" s="870"/>
      <c r="AO432" s="871"/>
      <c r="AP432" s="902" t="s">
        <v>363</v>
      </c>
      <c r="AQ432" s="903"/>
      <c r="AR432" s="903"/>
      <c r="AS432" s="903"/>
      <c r="AT432" s="903"/>
      <c r="AU432" s="903"/>
      <c r="AV432" s="903"/>
      <c r="AW432" s="903"/>
      <c r="AX432" s="904"/>
      <c r="AY432">
        <f>$AY$429</f>
        <v>1</v>
      </c>
    </row>
    <row r="433" spans="1:51" ht="30" customHeight="1">
      <c r="A433" s="873">
        <v>2</v>
      </c>
      <c r="B433" s="873">
        <v>1</v>
      </c>
      <c r="C433" s="874" t="s">
        <v>748</v>
      </c>
      <c r="D433" s="875"/>
      <c r="E433" s="875"/>
      <c r="F433" s="875"/>
      <c r="G433" s="875"/>
      <c r="H433" s="875"/>
      <c r="I433" s="875"/>
      <c r="J433" s="876" t="s">
        <v>363</v>
      </c>
      <c r="K433" s="877"/>
      <c r="L433" s="877"/>
      <c r="M433" s="877"/>
      <c r="N433" s="877"/>
      <c r="O433" s="877"/>
      <c r="P433" s="888" t="s">
        <v>762</v>
      </c>
      <c r="Q433" s="889"/>
      <c r="R433" s="889"/>
      <c r="S433" s="889"/>
      <c r="T433" s="889"/>
      <c r="U433" s="889"/>
      <c r="V433" s="889"/>
      <c r="W433" s="889"/>
      <c r="X433" s="889"/>
      <c r="Y433" s="880">
        <v>0</v>
      </c>
      <c r="Z433" s="881"/>
      <c r="AA433" s="881"/>
      <c r="AB433" s="882"/>
      <c r="AC433" s="905" t="s">
        <v>76</v>
      </c>
      <c r="AD433" s="906"/>
      <c r="AE433" s="906"/>
      <c r="AF433" s="906"/>
      <c r="AG433" s="907"/>
      <c r="AH433" s="908" t="s">
        <v>363</v>
      </c>
      <c r="AI433" s="909"/>
      <c r="AJ433" s="909"/>
      <c r="AK433" s="910"/>
      <c r="AL433" s="869" t="s">
        <v>363</v>
      </c>
      <c r="AM433" s="870"/>
      <c r="AN433" s="870"/>
      <c r="AO433" s="871"/>
      <c r="AP433" s="902" t="s">
        <v>363</v>
      </c>
      <c r="AQ433" s="903"/>
      <c r="AR433" s="903"/>
      <c r="AS433" s="903"/>
      <c r="AT433" s="903"/>
      <c r="AU433" s="903"/>
      <c r="AV433" s="903"/>
      <c r="AW433" s="903"/>
      <c r="AX433" s="904"/>
      <c r="AY433">
        <f>COUNTA($C$433)</f>
        <v>1</v>
      </c>
    </row>
    <row r="434" spans="1:51" ht="30" hidden="1" customHeight="1">
      <c r="A434" s="873">
        <v>3</v>
      </c>
      <c r="B434" s="873">
        <v>1</v>
      </c>
      <c r="C434" s="874"/>
      <c r="D434" s="875"/>
      <c r="E434" s="875"/>
      <c r="F434" s="875"/>
      <c r="G434" s="875"/>
      <c r="H434" s="875"/>
      <c r="I434" s="875"/>
      <c r="J434" s="876"/>
      <c r="K434" s="877"/>
      <c r="L434" s="877"/>
      <c r="M434" s="877"/>
      <c r="N434" s="877"/>
      <c r="O434" s="877"/>
      <c r="P434" s="888"/>
      <c r="Q434" s="889"/>
      <c r="R434" s="889"/>
      <c r="S434" s="889"/>
      <c r="T434" s="889"/>
      <c r="U434" s="889"/>
      <c r="V434" s="889"/>
      <c r="W434" s="889"/>
      <c r="X434" s="889"/>
      <c r="Y434" s="880"/>
      <c r="Z434" s="881"/>
      <c r="AA434" s="881"/>
      <c r="AB434" s="882"/>
      <c r="AC434" s="905"/>
      <c r="AD434" s="906"/>
      <c r="AE434" s="906"/>
      <c r="AF434" s="906"/>
      <c r="AG434" s="907"/>
      <c r="AH434" s="911"/>
      <c r="AI434" s="912"/>
      <c r="AJ434" s="912"/>
      <c r="AK434" s="913"/>
      <c r="AL434" s="869"/>
      <c r="AM434" s="870"/>
      <c r="AN434" s="870"/>
      <c r="AO434" s="871"/>
      <c r="AP434" s="902"/>
      <c r="AQ434" s="903"/>
      <c r="AR434" s="903"/>
      <c r="AS434" s="903"/>
      <c r="AT434" s="903"/>
      <c r="AU434" s="903"/>
      <c r="AV434" s="903"/>
      <c r="AW434" s="903"/>
      <c r="AX434" s="904"/>
      <c r="AY434">
        <f>COUNTA($C$434)</f>
        <v>0</v>
      </c>
    </row>
    <row r="435" spans="1:51" ht="30" hidden="1" customHeight="1">
      <c r="A435" s="873">
        <v>4</v>
      </c>
      <c r="B435" s="873">
        <v>1</v>
      </c>
      <c r="C435" s="874"/>
      <c r="D435" s="875"/>
      <c r="E435" s="875"/>
      <c r="F435" s="875"/>
      <c r="G435" s="875"/>
      <c r="H435" s="875"/>
      <c r="I435" s="875"/>
      <c r="J435" s="876"/>
      <c r="K435" s="877"/>
      <c r="L435" s="877"/>
      <c r="M435" s="877"/>
      <c r="N435" s="877"/>
      <c r="O435" s="877"/>
      <c r="P435" s="888"/>
      <c r="Q435" s="889"/>
      <c r="R435" s="889"/>
      <c r="S435" s="889"/>
      <c r="T435" s="889"/>
      <c r="U435" s="889"/>
      <c r="V435" s="889"/>
      <c r="W435" s="889"/>
      <c r="X435" s="889"/>
      <c r="Y435" s="880"/>
      <c r="Z435" s="881"/>
      <c r="AA435" s="881"/>
      <c r="AB435" s="882"/>
      <c r="AC435" s="905"/>
      <c r="AD435" s="906"/>
      <c r="AE435" s="906"/>
      <c r="AF435" s="906"/>
      <c r="AG435" s="907"/>
      <c r="AH435" s="911"/>
      <c r="AI435" s="912"/>
      <c r="AJ435" s="912"/>
      <c r="AK435" s="913"/>
      <c r="AL435" s="869"/>
      <c r="AM435" s="870"/>
      <c r="AN435" s="870"/>
      <c r="AO435" s="871"/>
      <c r="AP435" s="902"/>
      <c r="AQ435" s="903"/>
      <c r="AR435" s="903"/>
      <c r="AS435" s="903"/>
      <c r="AT435" s="903"/>
      <c r="AU435" s="903"/>
      <c r="AV435" s="903"/>
      <c r="AW435" s="903"/>
      <c r="AX435" s="904"/>
      <c r="AY435">
        <f>COUNTA($C$435)</f>
        <v>0</v>
      </c>
    </row>
    <row r="436" spans="1:51" ht="30" hidden="1" customHeight="1">
      <c r="A436" s="873">
        <v>5</v>
      </c>
      <c r="B436" s="873">
        <v>1</v>
      </c>
      <c r="C436" s="874"/>
      <c r="D436" s="875"/>
      <c r="E436" s="875"/>
      <c r="F436" s="875"/>
      <c r="G436" s="875"/>
      <c r="H436" s="875"/>
      <c r="I436" s="875"/>
      <c r="J436" s="876"/>
      <c r="K436" s="877"/>
      <c r="L436" s="877"/>
      <c r="M436" s="877"/>
      <c r="N436" s="877"/>
      <c r="O436" s="877"/>
      <c r="P436" s="888"/>
      <c r="Q436" s="889"/>
      <c r="R436" s="889"/>
      <c r="S436" s="889"/>
      <c r="T436" s="889"/>
      <c r="U436" s="889"/>
      <c r="V436" s="889"/>
      <c r="W436" s="889"/>
      <c r="X436" s="889"/>
      <c r="Y436" s="880"/>
      <c r="Z436" s="881"/>
      <c r="AA436" s="881"/>
      <c r="AB436" s="882"/>
      <c r="AC436" s="914"/>
      <c r="AD436" s="915"/>
      <c r="AE436" s="915"/>
      <c r="AF436" s="915"/>
      <c r="AG436" s="916"/>
      <c r="AH436" s="911"/>
      <c r="AI436" s="912"/>
      <c r="AJ436" s="912"/>
      <c r="AK436" s="913"/>
      <c r="AL436" s="869"/>
      <c r="AM436" s="870"/>
      <c r="AN436" s="870"/>
      <c r="AO436" s="871"/>
      <c r="AP436" s="902"/>
      <c r="AQ436" s="903"/>
      <c r="AR436" s="903"/>
      <c r="AS436" s="903"/>
      <c r="AT436" s="903"/>
      <c r="AU436" s="903"/>
      <c r="AV436" s="903"/>
      <c r="AW436" s="903"/>
      <c r="AX436" s="904"/>
      <c r="AY436">
        <f>COUNTA($C$436)</f>
        <v>0</v>
      </c>
    </row>
    <row r="437" spans="1:51" ht="30" hidden="1" customHeight="1">
      <c r="A437" s="873">
        <v>6</v>
      </c>
      <c r="B437" s="873">
        <v>1</v>
      </c>
      <c r="C437" s="874"/>
      <c r="D437" s="875"/>
      <c r="E437" s="875"/>
      <c r="F437" s="875"/>
      <c r="G437" s="875"/>
      <c r="H437" s="875"/>
      <c r="I437" s="875"/>
      <c r="J437" s="876"/>
      <c r="K437" s="877"/>
      <c r="L437" s="877"/>
      <c r="M437" s="877"/>
      <c r="N437" s="877"/>
      <c r="O437" s="877"/>
      <c r="P437" s="888"/>
      <c r="Q437" s="889"/>
      <c r="R437" s="889"/>
      <c r="S437" s="889"/>
      <c r="T437" s="889"/>
      <c r="U437" s="889"/>
      <c r="V437" s="889"/>
      <c r="W437" s="889"/>
      <c r="X437" s="889"/>
      <c r="Y437" s="880"/>
      <c r="Z437" s="881"/>
      <c r="AA437" s="881"/>
      <c r="AB437" s="882"/>
      <c r="AC437" s="914"/>
      <c r="AD437" s="915"/>
      <c r="AE437" s="915"/>
      <c r="AF437" s="915"/>
      <c r="AG437" s="916"/>
      <c r="AH437" s="911"/>
      <c r="AI437" s="912"/>
      <c r="AJ437" s="912"/>
      <c r="AK437" s="913"/>
      <c r="AL437" s="869"/>
      <c r="AM437" s="870"/>
      <c r="AN437" s="870"/>
      <c r="AO437" s="871"/>
      <c r="AP437" s="902"/>
      <c r="AQ437" s="903"/>
      <c r="AR437" s="903"/>
      <c r="AS437" s="903"/>
      <c r="AT437" s="903"/>
      <c r="AU437" s="903"/>
      <c r="AV437" s="903"/>
      <c r="AW437" s="903"/>
      <c r="AX437" s="904"/>
      <c r="AY437">
        <f>COUNTA($C$437)</f>
        <v>0</v>
      </c>
    </row>
    <row r="438" spans="1:51" ht="30" hidden="1" customHeight="1">
      <c r="A438" s="873">
        <v>7</v>
      </c>
      <c r="B438" s="873">
        <v>1</v>
      </c>
      <c r="C438" s="874"/>
      <c r="D438" s="875"/>
      <c r="E438" s="875"/>
      <c r="F438" s="875"/>
      <c r="G438" s="875"/>
      <c r="H438" s="875"/>
      <c r="I438" s="875"/>
      <c r="J438" s="876"/>
      <c r="K438" s="877"/>
      <c r="L438" s="877"/>
      <c r="M438" s="877"/>
      <c r="N438" s="877"/>
      <c r="O438" s="877"/>
      <c r="P438" s="888"/>
      <c r="Q438" s="889"/>
      <c r="R438" s="889"/>
      <c r="S438" s="889"/>
      <c r="T438" s="889"/>
      <c r="U438" s="889"/>
      <c r="V438" s="889"/>
      <c r="W438" s="889"/>
      <c r="X438" s="889"/>
      <c r="Y438" s="880"/>
      <c r="Z438" s="881"/>
      <c r="AA438" s="881"/>
      <c r="AB438" s="882"/>
      <c r="AC438" s="914"/>
      <c r="AD438" s="915"/>
      <c r="AE438" s="915"/>
      <c r="AF438" s="915"/>
      <c r="AG438" s="916"/>
      <c r="AH438" s="911"/>
      <c r="AI438" s="912"/>
      <c r="AJ438" s="912"/>
      <c r="AK438" s="913"/>
      <c r="AL438" s="869"/>
      <c r="AM438" s="870"/>
      <c r="AN438" s="870"/>
      <c r="AO438" s="871"/>
      <c r="AP438" s="917"/>
      <c r="AQ438" s="903"/>
      <c r="AR438" s="903"/>
      <c r="AS438" s="903"/>
      <c r="AT438" s="903"/>
      <c r="AU438" s="903"/>
      <c r="AV438" s="903"/>
      <c r="AW438" s="903"/>
      <c r="AX438" s="904"/>
      <c r="AY438">
        <f>COUNTA($C$438)</f>
        <v>0</v>
      </c>
    </row>
    <row r="439" spans="1:51" ht="30" hidden="1" customHeight="1">
      <c r="A439" s="873">
        <v>8</v>
      </c>
      <c r="B439" s="873">
        <v>1</v>
      </c>
      <c r="C439" s="874"/>
      <c r="D439" s="875"/>
      <c r="E439" s="875"/>
      <c r="F439" s="875"/>
      <c r="G439" s="875"/>
      <c r="H439" s="875"/>
      <c r="I439" s="875"/>
      <c r="J439" s="876"/>
      <c r="K439" s="877"/>
      <c r="L439" s="877"/>
      <c r="M439" s="877"/>
      <c r="N439" s="877"/>
      <c r="O439" s="877"/>
      <c r="P439" s="888"/>
      <c r="Q439" s="889"/>
      <c r="R439" s="889"/>
      <c r="S439" s="889"/>
      <c r="T439" s="889"/>
      <c r="U439" s="889"/>
      <c r="V439" s="889"/>
      <c r="W439" s="889"/>
      <c r="X439" s="889"/>
      <c r="Y439" s="880"/>
      <c r="Z439" s="881"/>
      <c r="AA439" s="881"/>
      <c r="AB439" s="882"/>
      <c r="AC439" s="914"/>
      <c r="AD439" s="915"/>
      <c r="AE439" s="915"/>
      <c r="AF439" s="915"/>
      <c r="AG439" s="916"/>
      <c r="AH439" s="911"/>
      <c r="AI439" s="912"/>
      <c r="AJ439" s="912"/>
      <c r="AK439" s="913"/>
      <c r="AL439" s="869"/>
      <c r="AM439" s="870"/>
      <c r="AN439" s="870"/>
      <c r="AO439" s="871"/>
      <c r="AP439" s="902"/>
      <c r="AQ439" s="903"/>
      <c r="AR439" s="903"/>
      <c r="AS439" s="903"/>
      <c r="AT439" s="903"/>
      <c r="AU439" s="903"/>
      <c r="AV439" s="903"/>
      <c r="AW439" s="903"/>
      <c r="AX439" s="904"/>
      <c r="AY439">
        <f>COUNTA($C$439)</f>
        <v>0</v>
      </c>
    </row>
    <row r="440" spans="1:51" ht="30" hidden="1" customHeight="1">
      <c r="A440" s="873">
        <v>9</v>
      </c>
      <c r="B440" s="873">
        <v>1</v>
      </c>
      <c r="C440" s="874"/>
      <c r="D440" s="875"/>
      <c r="E440" s="875"/>
      <c r="F440" s="875"/>
      <c r="G440" s="875"/>
      <c r="H440" s="875"/>
      <c r="I440" s="875"/>
      <c r="J440" s="876"/>
      <c r="K440" s="877"/>
      <c r="L440" s="877"/>
      <c r="M440" s="877"/>
      <c r="N440" s="877"/>
      <c r="O440" s="877"/>
      <c r="P440" s="888"/>
      <c r="Q440" s="889"/>
      <c r="R440" s="889"/>
      <c r="S440" s="889"/>
      <c r="T440" s="889"/>
      <c r="U440" s="889"/>
      <c r="V440" s="889"/>
      <c r="W440" s="889"/>
      <c r="X440" s="889"/>
      <c r="Y440" s="880"/>
      <c r="Z440" s="881"/>
      <c r="AA440" s="881"/>
      <c r="AB440" s="882"/>
      <c r="AC440" s="914"/>
      <c r="AD440" s="915"/>
      <c r="AE440" s="915"/>
      <c r="AF440" s="915"/>
      <c r="AG440" s="916"/>
      <c r="AH440" s="911"/>
      <c r="AI440" s="912"/>
      <c r="AJ440" s="912"/>
      <c r="AK440" s="913"/>
      <c r="AL440" s="869"/>
      <c r="AM440" s="870"/>
      <c r="AN440" s="870"/>
      <c r="AO440" s="871"/>
      <c r="AP440" s="902"/>
      <c r="AQ440" s="903"/>
      <c r="AR440" s="903"/>
      <c r="AS440" s="903"/>
      <c r="AT440" s="903"/>
      <c r="AU440" s="903"/>
      <c r="AV440" s="903"/>
      <c r="AW440" s="903"/>
      <c r="AX440" s="904"/>
      <c r="AY440">
        <f>COUNTA($C$440)</f>
        <v>0</v>
      </c>
    </row>
    <row r="441" spans="1:51" ht="30" hidden="1" customHeight="1">
      <c r="A441" s="873">
        <v>10</v>
      </c>
      <c r="B441" s="873">
        <v>1</v>
      </c>
      <c r="C441" s="874"/>
      <c r="D441" s="875"/>
      <c r="E441" s="875"/>
      <c r="F441" s="875"/>
      <c r="G441" s="875"/>
      <c r="H441" s="875"/>
      <c r="I441" s="875"/>
      <c r="J441" s="876"/>
      <c r="K441" s="877"/>
      <c r="L441" s="877"/>
      <c r="M441" s="877"/>
      <c r="N441" s="877"/>
      <c r="O441" s="877"/>
      <c r="P441" s="888"/>
      <c r="Q441" s="889"/>
      <c r="R441" s="889"/>
      <c r="S441" s="889"/>
      <c r="T441" s="889"/>
      <c r="U441" s="889"/>
      <c r="V441" s="889"/>
      <c r="W441" s="889"/>
      <c r="X441" s="889"/>
      <c r="Y441" s="880"/>
      <c r="Z441" s="881"/>
      <c r="AA441" s="881"/>
      <c r="AB441" s="882"/>
      <c r="AC441" s="914"/>
      <c r="AD441" s="915"/>
      <c r="AE441" s="915"/>
      <c r="AF441" s="915"/>
      <c r="AG441" s="916"/>
      <c r="AH441" s="911"/>
      <c r="AI441" s="912"/>
      <c r="AJ441" s="912"/>
      <c r="AK441" s="913"/>
      <c r="AL441" s="869"/>
      <c r="AM441" s="870"/>
      <c r="AN441" s="870"/>
      <c r="AO441" s="871"/>
      <c r="AP441" s="902"/>
      <c r="AQ441" s="903"/>
      <c r="AR441" s="903"/>
      <c r="AS441" s="903"/>
      <c r="AT441" s="903"/>
      <c r="AU441" s="903"/>
      <c r="AV441" s="903"/>
      <c r="AW441" s="903"/>
      <c r="AX441" s="904"/>
      <c r="AY441">
        <f>COUNTA($C$441)</f>
        <v>0</v>
      </c>
    </row>
    <row r="442" spans="1:51" ht="30" hidden="1" customHeight="1">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0" t="s">
        <v>763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862"/>
      <c r="B464" s="862"/>
      <c r="C464" s="862" t="s">
        <v>24</v>
      </c>
      <c r="D464" s="862"/>
      <c r="E464" s="862"/>
      <c r="F464" s="862"/>
      <c r="G464" s="862"/>
      <c r="H464" s="862"/>
      <c r="I464" s="862"/>
      <c r="J464" s="863" t="s">
        <v>272</v>
      </c>
      <c r="K464" s="151"/>
      <c r="L464" s="151"/>
      <c r="M464" s="151"/>
      <c r="N464" s="151"/>
      <c r="O464" s="151"/>
      <c r="P464" s="430" t="s">
        <v>25</v>
      </c>
      <c r="Q464" s="430"/>
      <c r="R464" s="430"/>
      <c r="S464" s="430"/>
      <c r="T464" s="430"/>
      <c r="U464" s="430"/>
      <c r="V464" s="430"/>
      <c r="W464" s="430"/>
      <c r="X464" s="430"/>
      <c r="Y464" s="864" t="s">
        <v>271</v>
      </c>
      <c r="Z464" s="865"/>
      <c r="AA464" s="865"/>
      <c r="AB464" s="865"/>
      <c r="AC464" s="863" t="s">
        <v>307</v>
      </c>
      <c r="AD464" s="863"/>
      <c r="AE464" s="863"/>
      <c r="AF464" s="863"/>
      <c r="AG464" s="863"/>
      <c r="AH464" s="864" t="s">
        <v>326</v>
      </c>
      <c r="AI464" s="862"/>
      <c r="AJ464" s="862"/>
      <c r="AK464" s="862"/>
      <c r="AL464" s="862" t="s">
        <v>19</v>
      </c>
      <c r="AM464" s="862"/>
      <c r="AN464" s="862"/>
      <c r="AO464" s="866"/>
      <c r="AP464" s="887" t="s">
        <v>273</v>
      </c>
      <c r="AQ464" s="887"/>
      <c r="AR464" s="887"/>
      <c r="AS464" s="887"/>
      <c r="AT464" s="887"/>
      <c r="AU464" s="887"/>
      <c r="AV464" s="887"/>
      <c r="AW464" s="887"/>
      <c r="AX464" s="887"/>
      <c r="AY464">
        <f>$AY$462</f>
        <v>1</v>
      </c>
    </row>
    <row r="465" spans="1:51" ht="30" customHeight="1">
      <c r="A465" s="873">
        <v>1</v>
      </c>
      <c r="B465" s="873">
        <v>1</v>
      </c>
      <c r="C465" s="874" t="s">
        <v>746</v>
      </c>
      <c r="D465" s="875"/>
      <c r="E465" s="875"/>
      <c r="F465" s="875"/>
      <c r="G465" s="875"/>
      <c r="H465" s="875"/>
      <c r="I465" s="875"/>
      <c r="J465" s="876" t="s">
        <v>363</v>
      </c>
      <c r="K465" s="877"/>
      <c r="L465" s="877"/>
      <c r="M465" s="877"/>
      <c r="N465" s="877"/>
      <c r="O465" s="877"/>
      <c r="P465" s="888" t="s">
        <v>747</v>
      </c>
      <c r="Q465" s="889"/>
      <c r="R465" s="889"/>
      <c r="S465" s="889"/>
      <c r="T465" s="889"/>
      <c r="U465" s="889"/>
      <c r="V465" s="889"/>
      <c r="W465" s="889"/>
      <c r="X465" s="889"/>
      <c r="Y465" s="880">
        <v>0</v>
      </c>
      <c r="Z465" s="881"/>
      <c r="AA465" s="881"/>
      <c r="AB465" s="882"/>
      <c r="AC465" s="890" t="s">
        <v>76</v>
      </c>
      <c r="AD465" s="891"/>
      <c r="AE465" s="891"/>
      <c r="AF465" s="891"/>
      <c r="AG465" s="891"/>
      <c r="AH465" s="867" t="s">
        <v>363</v>
      </c>
      <c r="AI465" s="868"/>
      <c r="AJ465" s="868"/>
      <c r="AK465" s="868"/>
      <c r="AL465" s="869" t="s">
        <v>363</v>
      </c>
      <c r="AM465" s="870"/>
      <c r="AN465" s="870"/>
      <c r="AO465" s="871"/>
      <c r="AP465" s="872" t="s">
        <v>363</v>
      </c>
      <c r="AQ465" s="872"/>
      <c r="AR465" s="872"/>
      <c r="AS465" s="872"/>
      <c r="AT465" s="872"/>
      <c r="AU465" s="872"/>
      <c r="AV465" s="872"/>
      <c r="AW465" s="872"/>
      <c r="AX465" s="872"/>
      <c r="AY465">
        <f>$AY$462</f>
        <v>1</v>
      </c>
    </row>
    <row r="466" spans="1:51" ht="30" customHeight="1">
      <c r="A466" s="873">
        <v>2</v>
      </c>
      <c r="B466" s="873">
        <v>1</v>
      </c>
      <c r="C466" s="874" t="s">
        <v>748</v>
      </c>
      <c r="D466" s="875"/>
      <c r="E466" s="875"/>
      <c r="F466" s="875"/>
      <c r="G466" s="875"/>
      <c r="H466" s="875"/>
      <c r="I466" s="875"/>
      <c r="J466" s="876" t="s">
        <v>363</v>
      </c>
      <c r="K466" s="877"/>
      <c r="L466" s="877"/>
      <c r="M466" s="877"/>
      <c r="N466" s="877"/>
      <c r="O466" s="877"/>
      <c r="P466" s="888" t="s">
        <v>747</v>
      </c>
      <c r="Q466" s="889"/>
      <c r="R466" s="889"/>
      <c r="S466" s="889"/>
      <c r="T466" s="889"/>
      <c r="U466" s="889"/>
      <c r="V466" s="889"/>
      <c r="W466" s="889"/>
      <c r="X466" s="889"/>
      <c r="Y466" s="880">
        <v>0</v>
      </c>
      <c r="Z466" s="881"/>
      <c r="AA466" s="881"/>
      <c r="AB466" s="882"/>
      <c r="AC466" s="890" t="s">
        <v>76</v>
      </c>
      <c r="AD466" s="890"/>
      <c r="AE466" s="890"/>
      <c r="AF466" s="890"/>
      <c r="AG466" s="890"/>
      <c r="AH466" s="867" t="s">
        <v>363</v>
      </c>
      <c r="AI466" s="868"/>
      <c r="AJ466" s="868"/>
      <c r="AK466" s="868"/>
      <c r="AL466" s="869" t="s">
        <v>363</v>
      </c>
      <c r="AM466" s="870"/>
      <c r="AN466" s="870"/>
      <c r="AO466" s="871"/>
      <c r="AP466" s="872" t="s">
        <v>363</v>
      </c>
      <c r="AQ466" s="872"/>
      <c r="AR466" s="872"/>
      <c r="AS466" s="872"/>
      <c r="AT466" s="872"/>
      <c r="AU466" s="872"/>
      <c r="AV466" s="872"/>
      <c r="AW466" s="872"/>
      <c r="AX466" s="872"/>
      <c r="AY466">
        <f>COUNTA($C$466)</f>
        <v>1</v>
      </c>
    </row>
    <row r="467" spans="1:51" ht="30" customHeight="1">
      <c r="A467" s="873">
        <v>3</v>
      </c>
      <c r="B467" s="873">
        <v>1</v>
      </c>
      <c r="C467" s="874" t="s">
        <v>749</v>
      </c>
      <c r="D467" s="875"/>
      <c r="E467" s="875"/>
      <c r="F467" s="875"/>
      <c r="G467" s="875"/>
      <c r="H467" s="875"/>
      <c r="I467" s="875"/>
      <c r="J467" s="876" t="s">
        <v>363</v>
      </c>
      <c r="K467" s="877"/>
      <c r="L467" s="877"/>
      <c r="M467" s="877"/>
      <c r="N467" s="877"/>
      <c r="O467" s="877"/>
      <c r="P467" s="888" t="s">
        <v>747</v>
      </c>
      <c r="Q467" s="889"/>
      <c r="R467" s="889"/>
      <c r="S467" s="889"/>
      <c r="T467" s="889"/>
      <c r="U467" s="889"/>
      <c r="V467" s="889"/>
      <c r="W467" s="889"/>
      <c r="X467" s="889"/>
      <c r="Y467" s="880">
        <v>0</v>
      </c>
      <c r="Z467" s="881"/>
      <c r="AA467" s="881"/>
      <c r="AB467" s="882"/>
      <c r="AC467" s="890" t="s">
        <v>76</v>
      </c>
      <c r="AD467" s="890"/>
      <c r="AE467" s="890"/>
      <c r="AF467" s="890"/>
      <c r="AG467" s="890"/>
      <c r="AH467" s="885" t="s">
        <v>363</v>
      </c>
      <c r="AI467" s="886"/>
      <c r="AJ467" s="886"/>
      <c r="AK467" s="886"/>
      <c r="AL467" s="869" t="s">
        <v>363</v>
      </c>
      <c r="AM467" s="870"/>
      <c r="AN467" s="870"/>
      <c r="AO467" s="871"/>
      <c r="AP467" s="872" t="s">
        <v>363</v>
      </c>
      <c r="AQ467" s="872"/>
      <c r="AR467" s="872"/>
      <c r="AS467" s="872"/>
      <c r="AT467" s="872"/>
      <c r="AU467" s="872"/>
      <c r="AV467" s="872"/>
      <c r="AW467" s="872"/>
      <c r="AX467" s="872"/>
      <c r="AY467">
        <f>COUNTA($C$467)</f>
        <v>1</v>
      </c>
    </row>
    <row r="468" spans="1:51" ht="30" customHeight="1">
      <c r="A468" s="873">
        <v>4</v>
      </c>
      <c r="B468" s="873">
        <v>1</v>
      </c>
      <c r="C468" s="874" t="s">
        <v>750</v>
      </c>
      <c r="D468" s="875"/>
      <c r="E468" s="875"/>
      <c r="F468" s="875"/>
      <c r="G468" s="875"/>
      <c r="H468" s="875"/>
      <c r="I468" s="875"/>
      <c r="J468" s="876" t="s">
        <v>363</v>
      </c>
      <c r="K468" s="877"/>
      <c r="L468" s="877"/>
      <c r="M468" s="877"/>
      <c r="N468" s="877"/>
      <c r="O468" s="877"/>
      <c r="P468" s="888" t="s">
        <v>747</v>
      </c>
      <c r="Q468" s="889"/>
      <c r="R468" s="889"/>
      <c r="S468" s="889"/>
      <c r="T468" s="889"/>
      <c r="U468" s="889"/>
      <c r="V468" s="889"/>
      <c r="W468" s="889"/>
      <c r="X468" s="889"/>
      <c r="Y468" s="880">
        <v>0</v>
      </c>
      <c r="Z468" s="881"/>
      <c r="AA468" s="881"/>
      <c r="AB468" s="882"/>
      <c r="AC468" s="890" t="s">
        <v>76</v>
      </c>
      <c r="AD468" s="890"/>
      <c r="AE468" s="890"/>
      <c r="AF468" s="890"/>
      <c r="AG468" s="890"/>
      <c r="AH468" s="885" t="s">
        <v>363</v>
      </c>
      <c r="AI468" s="886"/>
      <c r="AJ468" s="886"/>
      <c r="AK468" s="886"/>
      <c r="AL468" s="869" t="s">
        <v>363</v>
      </c>
      <c r="AM468" s="870"/>
      <c r="AN468" s="870"/>
      <c r="AO468" s="871"/>
      <c r="AP468" s="872" t="s">
        <v>363</v>
      </c>
      <c r="AQ468" s="872"/>
      <c r="AR468" s="872"/>
      <c r="AS468" s="872"/>
      <c r="AT468" s="872"/>
      <c r="AU468" s="872"/>
      <c r="AV468" s="872"/>
      <c r="AW468" s="872"/>
      <c r="AX468" s="872"/>
      <c r="AY468">
        <f>COUNTA($C$468)</f>
        <v>1</v>
      </c>
    </row>
    <row r="469" spans="1:51" ht="30" customHeight="1">
      <c r="A469" s="873">
        <v>5</v>
      </c>
      <c r="B469" s="873">
        <v>1</v>
      </c>
      <c r="C469" s="874" t="s">
        <v>751</v>
      </c>
      <c r="D469" s="875"/>
      <c r="E469" s="875"/>
      <c r="F469" s="875"/>
      <c r="G469" s="875"/>
      <c r="H469" s="875"/>
      <c r="I469" s="875"/>
      <c r="J469" s="876" t="s">
        <v>363</v>
      </c>
      <c r="K469" s="877"/>
      <c r="L469" s="877"/>
      <c r="M469" s="877"/>
      <c r="N469" s="877"/>
      <c r="O469" s="877"/>
      <c r="P469" s="888" t="s">
        <v>747</v>
      </c>
      <c r="Q469" s="889"/>
      <c r="R469" s="889"/>
      <c r="S469" s="889"/>
      <c r="T469" s="889"/>
      <c r="U469" s="889"/>
      <c r="V469" s="889"/>
      <c r="W469" s="889"/>
      <c r="X469" s="889"/>
      <c r="Y469" s="880">
        <v>0</v>
      </c>
      <c r="Z469" s="881"/>
      <c r="AA469" s="881"/>
      <c r="AB469" s="882"/>
      <c r="AC469" s="901" t="s">
        <v>76</v>
      </c>
      <c r="AD469" s="901"/>
      <c r="AE469" s="901"/>
      <c r="AF469" s="901"/>
      <c r="AG469" s="901"/>
      <c r="AH469" s="885" t="s">
        <v>363</v>
      </c>
      <c r="AI469" s="886"/>
      <c r="AJ469" s="886"/>
      <c r="AK469" s="886"/>
      <c r="AL469" s="869" t="s">
        <v>363</v>
      </c>
      <c r="AM469" s="870"/>
      <c r="AN469" s="870"/>
      <c r="AO469" s="871"/>
      <c r="AP469" s="872" t="s">
        <v>363</v>
      </c>
      <c r="AQ469" s="872"/>
      <c r="AR469" s="872"/>
      <c r="AS469" s="872"/>
      <c r="AT469" s="872"/>
      <c r="AU469" s="872"/>
      <c r="AV469" s="872"/>
      <c r="AW469" s="872"/>
      <c r="AX469" s="872"/>
      <c r="AY469">
        <f>COUNTA($C$469)</f>
        <v>1</v>
      </c>
    </row>
    <row r="470" spans="1:51" ht="30" customHeight="1">
      <c r="A470" s="873">
        <v>6</v>
      </c>
      <c r="B470" s="873">
        <v>1</v>
      </c>
      <c r="C470" s="874" t="s">
        <v>752</v>
      </c>
      <c r="D470" s="875"/>
      <c r="E470" s="875"/>
      <c r="F470" s="875"/>
      <c r="G470" s="875"/>
      <c r="H470" s="875"/>
      <c r="I470" s="875"/>
      <c r="J470" s="876" t="s">
        <v>363</v>
      </c>
      <c r="K470" s="877"/>
      <c r="L470" s="877"/>
      <c r="M470" s="877"/>
      <c r="N470" s="877"/>
      <c r="O470" s="877"/>
      <c r="P470" s="888" t="s">
        <v>747</v>
      </c>
      <c r="Q470" s="889"/>
      <c r="R470" s="889"/>
      <c r="S470" s="889"/>
      <c r="T470" s="889"/>
      <c r="U470" s="889"/>
      <c r="V470" s="889"/>
      <c r="W470" s="889"/>
      <c r="X470" s="889"/>
      <c r="Y470" s="880">
        <v>0</v>
      </c>
      <c r="Z470" s="881"/>
      <c r="AA470" s="881"/>
      <c r="AB470" s="882"/>
      <c r="AC470" s="901" t="s">
        <v>76</v>
      </c>
      <c r="AD470" s="901"/>
      <c r="AE470" s="901"/>
      <c r="AF470" s="901"/>
      <c r="AG470" s="901"/>
      <c r="AH470" s="885" t="s">
        <v>363</v>
      </c>
      <c r="AI470" s="886"/>
      <c r="AJ470" s="886"/>
      <c r="AK470" s="886"/>
      <c r="AL470" s="869" t="s">
        <v>363</v>
      </c>
      <c r="AM470" s="870"/>
      <c r="AN470" s="870"/>
      <c r="AO470" s="871"/>
      <c r="AP470" s="872" t="s">
        <v>363</v>
      </c>
      <c r="AQ470" s="872"/>
      <c r="AR470" s="872"/>
      <c r="AS470" s="872"/>
      <c r="AT470" s="872"/>
      <c r="AU470" s="872"/>
      <c r="AV470" s="872"/>
      <c r="AW470" s="872"/>
      <c r="AX470" s="872"/>
      <c r="AY470">
        <f>COUNTA($C$470)</f>
        <v>1</v>
      </c>
    </row>
    <row r="471" spans="1:51" ht="30" customHeight="1">
      <c r="A471" s="873">
        <v>7</v>
      </c>
      <c r="B471" s="873">
        <v>1</v>
      </c>
      <c r="C471" s="874" t="s">
        <v>753</v>
      </c>
      <c r="D471" s="875"/>
      <c r="E471" s="875"/>
      <c r="F471" s="875"/>
      <c r="G471" s="875"/>
      <c r="H471" s="875"/>
      <c r="I471" s="875"/>
      <c r="J471" s="876" t="s">
        <v>363</v>
      </c>
      <c r="K471" s="877"/>
      <c r="L471" s="877"/>
      <c r="M471" s="877"/>
      <c r="N471" s="877"/>
      <c r="O471" s="877"/>
      <c r="P471" s="888" t="s">
        <v>747</v>
      </c>
      <c r="Q471" s="889"/>
      <c r="R471" s="889"/>
      <c r="S471" s="889"/>
      <c r="T471" s="889"/>
      <c r="U471" s="889"/>
      <c r="V471" s="889"/>
      <c r="W471" s="889"/>
      <c r="X471" s="889"/>
      <c r="Y471" s="880">
        <v>0</v>
      </c>
      <c r="Z471" s="881"/>
      <c r="AA471" s="881"/>
      <c r="AB471" s="882"/>
      <c r="AC471" s="901" t="s">
        <v>76</v>
      </c>
      <c r="AD471" s="901"/>
      <c r="AE471" s="901"/>
      <c r="AF471" s="901"/>
      <c r="AG471" s="901"/>
      <c r="AH471" s="885" t="s">
        <v>363</v>
      </c>
      <c r="AI471" s="886"/>
      <c r="AJ471" s="886"/>
      <c r="AK471" s="886"/>
      <c r="AL471" s="869" t="s">
        <v>363</v>
      </c>
      <c r="AM471" s="870"/>
      <c r="AN471" s="870"/>
      <c r="AO471" s="871"/>
      <c r="AP471" s="872" t="s">
        <v>363</v>
      </c>
      <c r="AQ471" s="872"/>
      <c r="AR471" s="872"/>
      <c r="AS471" s="872"/>
      <c r="AT471" s="872"/>
      <c r="AU471" s="872"/>
      <c r="AV471" s="872"/>
      <c r="AW471" s="872"/>
      <c r="AX471" s="872"/>
      <c r="AY471">
        <f>COUNTA($C$471)</f>
        <v>1</v>
      </c>
    </row>
    <row r="472" spans="1:51" ht="30" customHeight="1">
      <c r="A472" s="873">
        <v>8</v>
      </c>
      <c r="B472" s="873">
        <v>1</v>
      </c>
      <c r="C472" s="874" t="s">
        <v>754</v>
      </c>
      <c r="D472" s="875"/>
      <c r="E472" s="875"/>
      <c r="F472" s="875"/>
      <c r="G472" s="875"/>
      <c r="H472" s="875"/>
      <c r="I472" s="875"/>
      <c r="J472" s="876" t="s">
        <v>363</v>
      </c>
      <c r="K472" s="877"/>
      <c r="L472" s="877"/>
      <c r="M472" s="877"/>
      <c r="N472" s="877"/>
      <c r="O472" s="877"/>
      <c r="P472" s="888" t="s">
        <v>747</v>
      </c>
      <c r="Q472" s="889"/>
      <c r="R472" s="889"/>
      <c r="S472" s="889"/>
      <c r="T472" s="889"/>
      <c r="U472" s="889"/>
      <c r="V472" s="889"/>
      <c r="W472" s="889"/>
      <c r="X472" s="889"/>
      <c r="Y472" s="880">
        <v>0</v>
      </c>
      <c r="Z472" s="881"/>
      <c r="AA472" s="881"/>
      <c r="AB472" s="882"/>
      <c r="AC472" s="901" t="s">
        <v>76</v>
      </c>
      <c r="AD472" s="901"/>
      <c r="AE472" s="901"/>
      <c r="AF472" s="901"/>
      <c r="AG472" s="901"/>
      <c r="AH472" s="885" t="s">
        <v>363</v>
      </c>
      <c r="AI472" s="886"/>
      <c r="AJ472" s="886"/>
      <c r="AK472" s="886"/>
      <c r="AL472" s="869" t="s">
        <v>363</v>
      </c>
      <c r="AM472" s="870"/>
      <c r="AN472" s="870"/>
      <c r="AO472" s="871"/>
      <c r="AP472" s="872" t="s">
        <v>363</v>
      </c>
      <c r="AQ472" s="872"/>
      <c r="AR472" s="872"/>
      <c r="AS472" s="872"/>
      <c r="AT472" s="872"/>
      <c r="AU472" s="872"/>
      <c r="AV472" s="872"/>
      <c r="AW472" s="872"/>
      <c r="AX472" s="872"/>
      <c r="AY472">
        <f>COUNTA($C$472)</f>
        <v>1</v>
      </c>
    </row>
    <row r="473" spans="1:51" ht="30" customHeight="1">
      <c r="A473" s="873">
        <v>9</v>
      </c>
      <c r="B473" s="873">
        <v>1</v>
      </c>
      <c r="C473" s="874" t="s">
        <v>755</v>
      </c>
      <c r="D473" s="875"/>
      <c r="E473" s="875"/>
      <c r="F473" s="875"/>
      <c r="G473" s="875"/>
      <c r="H473" s="875"/>
      <c r="I473" s="875"/>
      <c r="J473" s="876" t="s">
        <v>363</v>
      </c>
      <c r="K473" s="877"/>
      <c r="L473" s="877"/>
      <c r="M473" s="877"/>
      <c r="N473" s="877"/>
      <c r="O473" s="877"/>
      <c r="P473" s="888" t="s">
        <v>747</v>
      </c>
      <c r="Q473" s="889"/>
      <c r="R473" s="889"/>
      <c r="S473" s="889"/>
      <c r="T473" s="889"/>
      <c r="U473" s="889"/>
      <c r="V473" s="889"/>
      <c r="W473" s="889"/>
      <c r="X473" s="889"/>
      <c r="Y473" s="880">
        <v>0</v>
      </c>
      <c r="Z473" s="881"/>
      <c r="AA473" s="881"/>
      <c r="AB473" s="882"/>
      <c r="AC473" s="901" t="s">
        <v>76</v>
      </c>
      <c r="AD473" s="901"/>
      <c r="AE473" s="901"/>
      <c r="AF473" s="901"/>
      <c r="AG473" s="901"/>
      <c r="AH473" s="885" t="s">
        <v>363</v>
      </c>
      <c r="AI473" s="886"/>
      <c r="AJ473" s="886"/>
      <c r="AK473" s="886"/>
      <c r="AL473" s="869" t="s">
        <v>363</v>
      </c>
      <c r="AM473" s="870"/>
      <c r="AN473" s="870"/>
      <c r="AO473" s="871"/>
      <c r="AP473" s="872" t="s">
        <v>363</v>
      </c>
      <c r="AQ473" s="872"/>
      <c r="AR473" s="872"/>
      <c r="AS473" s="872"/>
      <c r="AT473" s="872"/>
      <c r="AU473" s="872"/>
      <c r="AV473" s="872"/>
      <c r="AW473" s="872"/>
      <c r="AX473" s="872"/>
      <c r="AY473">
        <f>COUNTA($C$473)</f>
        <v>1</v>
      </c>
    </row>
    <row r="474" spans="1:51" ht="30" customHeight="1">
      <c r="A474" s="873">
        <v>10</v>
      </c>
      <c r="B474" s="873">
        <v>1</v>
      </c>
      <c r="C474" s="874" t="s">
        <v>756</v>
      </c>
      <c r="D474" s="875"/>
      <c r="E474" s="875"/>
      <c r="F474" s="875"/>
      <c r="G474" s="875"/>
      <c r="H474" s="875"/>
      <c r="I474" s="875"/>
      <c r="J474" s="876" t="s">
        <v>363</v>
      </c>
      <c r="K474" s="877"/>
      <c r="L474" s="877"/>
      <c r="M474" s="877"/>
      <c r="N474" s="877"/>
      <c r="O474" s="877"/>
      <c r="P474" s="888" t="s">
        <v>747</v>
      </c>
      <c r="Q474" s="889"/>
      <c r="R474" s="889"/>
      <c r="S474" s="889"/>
      <c r="T474" s="889"/>
      <c r="U474" s="889"/>
      <c r="V474" s="889"/>
      <c r="W474" s="889"/>
      <c r="X474" s="889"/>
      <c r="Y474" s="880">
        <v>0</v>
      </c>
      <c r="Z474" s="881"/>
      <c r="AA474" s="881"/>
      <c r="AB474" s="882"/>
      <c r="AC474" s="901" t="s">
        <v>76</v>
      </c>
      <c r="AD474" s="901"/>
      <c r="AE474" s="901"/>
      <c r="AF474" s="901"/>
      <c r="AG474" s="901"/>
      <c r="AH474" s="885" t="s">
        <v>363</v>
      </c>
      <c r="AI474" s="886"/>
      <c r="AJ474" s="886"/>
      <c r="AK474" s="886"/>
      <c r="AL474" s="869" t="s">
        <v>363</v>
      </c>
      <c r="AM474" s="870"/>
      <c r="AN474" s="870"/>
      <c r="AO474" s="871"/>
      <c r="AP474" s="872" t="s">
        <v>363</v>
      </c>
      <c r="AQ474" s="872"/>
      <c r="AR474" s="872"/>
      <c r="AS474" s="872"/>
      <c r="AT474" s="872"/>
      <c r="AU474" s="872"/>
      <c r="AV474" s="872"/>
      <c r="AW474" s="872"/>
      <c r="AX474" s="872"/>
      <c r="AY474">
        <f>COUNTA($C$474)</f>
        <v>1</v>
      </c>
    </row>
    <row r="475" spans="1:51" ht="30" hidden="1" customHeight="1">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2"/>
      <c r="B497" s="862"/>
      <c r="C497" s="862" t="s">
        <v>24</v>
      </c>
      <c r="D497" s="862"/>
      <c r="E497" s="862"/>
      <c r="F497" s="862"/>
      <c r="G497" s="862"/>
      <c r="H497" s="862"/>
      <c r="I497" s="862"/>
      <c r="J497" s="863" t="s">
        <v>272</v>
      </c>
      <c r="K497" s="151"/>
      <c r="L497" s="151"/>
      <c r="M497" s="151"/>
      <c r="N497" s="151"/>
      <c r="O497" s="151"/>
      <c r="P497" s="430" t="s">
        <v>25</v>
      </c>
      <c r="Q497" s="430"/>
      <c r="R497" s="430"/>
      <c r="S497" s="430"/>
      <c r="T497" s="430"/>
      <c r="U497" s="430"/>
      <c r="V497" s="430"/>
      <c r="W497" s="430"/>
      <c r="X497" s="430"/>
      <c r="Y497" s="864" t="s">
        <v>271</v>
      </c>
      <c r="Z497" s="865"/>
      <c r="AA497" s="865"/>
      <c r="AB497" s="865"/>
      <c r="AC497" s="863" t="s">
        <v>307</v>
      </c>
      <c r="AD497" s="863"/>
      <c r="AE497" s="863"/>
      <c r="AF497" s="863"/>
      <c r="AG497" s="863"/>
      <c r="AH497" s="864" t="s">
        <v>326</v>
      </c>
      <c r="AI497" s="862"/>
      <c r="AJ497" s="862"/>
      <c r="AK497" s="862"/>
      <c r="AL497" s="862" t="s">
        <v>19</v>
      </c>
      <c r="AM497" s="862"/>
      <c r="AN497" s="862"/>
      <c r="AO497" s="866"/>
      <c r="AP497" s="887" t="s">
        <v>273</v>
      </c>
      <c r="AQ497" s="887"/>
      <c r="AR497" s="887"/>
      <c r="AS497" s="887"/>
      <c r="AT497" s="887"/>
      <c r="AU497" s="887"/>
      <c r="AV497" s="887"/>
      <c r="AW497" s="887"/>
      <c r="AX497" s="887"/>
      <c r="AY497">
        <f>$AY$495</f>
        <v>0</v>
      </c>
    </row>
    <row r="498" spans="1:51" ht="30" hidden="1" customHeight="1">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2"/>
      <c r="B530" s="862"/>
      <c r="C530" s="862" t="s">
        <v>24</v>
      </c>
      <c r="D530" s="862"/>
      <c r="E530" s="862"/>
      <c r="F530" s="862"/>
      <c r="G530" s="862"/>
      <c r="H530" s="862"/>
      <c r="I530" s="862"/>
      <c r="J530" s="863" t="s">
        <v>272</v>
      </c>
      <c r="K530" s="151"/>
      <c r="L530" s="151"/>
      <c r="M530" s="151"/>
      <c r="N530" s="151"/>
      <c r="O530" s="151"/>
      <c r="P530" s="430" t="s">
        <v>25</v>
      </c>
      <c r="Q530" s="430"/>
      <c r="R530" s="430"/>
      <c r="S530" s="430"/>
      <c r="T530" s="430"/>
      <c r="U530" s="430"/>
      <c r="V530" s="430"/>
      <c r="W530" s="430"/>
      <c r="X530" s="430"/>
      <c r="Y530" s="864" t="s">
        <v>271</v>
      </c>
      <c r="Z530" s="865"/>
      <c r="AA530" s="865"/>
      <c r="AB530" s="865"/>
      <c r="AC530" s="863" t="s">
        <v>307</v>
      </c>
      <c r="AD530" s="863"/>
      <c r="AE530" s="863"/>
      <c r="AF530" s="863"/>
      <c r="AG530" s="863"/>
      <c r="AH530" s="864" t="s">
        <v>326</v>
      </c>
      <c r="AI530" s="862"/>
      <c r="AJ530" s="862"/>
      <c r="AK530" s="862"/>
      <c r="AL530" s="862" t="s">
        <v>19</v>
      </c>
      <c r="AM530" s="862"/>
      <c r="AN530" s="862"/>
      <c r="AO530" s="866"/>
      <c r="AP530" s="887" t="s">
        <v>273</v>
      </c>
      <c r="AQ530" s="887"/>
      <c r="AR530" s="887"/>
      <c r="AS530" s="887"/>
      <c r="AT530" s="887"/>
      <c r="AU530" s="887"/>
      <c r="AV530" s="887"/>
      <c r="AW530" s="887"/>
      <c r="AX530" s="887"/>
      <c r="AY530">
        <f>$AY$528</f>
        <v>0</v>
      </c>
    </row>
    <row r="531" spans="1:51" ht="30" hidden="1" customHeight="1">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2"/>
      <c r="B563" s="862"/>
      <c r="C563" s="862" t="s">
        <v>24</v>
      </c>
      <c r="D563" s="862"/>
      <c r="E563" s="862"/>
      <c r="F563" s="862"/>
      <c r="G563" s="862"/>
      <c r="H563" s="862"/>
      <c r="I563" s="862"/>
      <c r="J563" s="863" t="s">
        <v>272</v>
      </c>
      <c r="K563" s="151"/>
      <c r="L563" s="151"/>
      <c r="M563" s="151"/>
      <c r="N563" s="151"/>
      <c r="O563" s="151"/>
      <c r="P563" s="430" t="s">
        <v>25</v>
      </c>
      <c r="Q563" s="430"/>
      <c r="R563" s="430"/>
      <c r="S563" s="430"/>
      <c r="T563" s="430"/>
      <c r="U563" s="430"/>
      <c r="V563" s="430"/>
      <c r="W563" s="430"/>
      <c r="X563" s="430"/>
      <c r="Y563" s="864" t="s">
        <v>271</v>
      </c>
      <c r="Z563" s="865"/>
      <c r="AA563" s="865"/>
      <c r="AB563" s="865"/>
      <c r="AC563" s="863" t="s">
        <v>307</v>
      </c>
      <c r="AD563" s="863"/>
      <c r="AE563" s="863"/>
      <c r="AF563" s="863"/>
      <c r="AG563" s="863"/>
      <c r="AH563" s="864" t="s">
        <v>326</v>
      </c>
      <c r="AI563" s="862"/>
      <c r="AJ563" s="862"/>
      <c r="AK563" s="862"/>
      <c r="AL563" s="862" t="s">
        <v>19</v>
      </c>
      <c r="AM563" s="862"/>
      <c r="AN563" s="862"/>
      <c r="AO563" s="866"/>
      <c r="AP563" s="887" t="s">
        <v>273</v>
      </c>
      <c r="AQ563" s="887"/>
      <c r="AR563" s="887"/>
      <c r="AS563" s="887"/>
      <c r="AT563" s="887"/>
      <c r="AU563" s="887"/>
      <c r="AV563" s="887"/>
      <c r="AW563" s="887"/>
      <c r="AX563" s="887"/>
      <c r="AY563">
        <f>$AY$561</f>
        <v>0</v>
      </c>
    </row>
    <row r="564" spans="1:51" ht="30" hidden="1" customHeight="1">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2"/>
      <c r="B596" s="862"/>
      <c r="C596" s="862" t="s">
        <v>24</v>
      </c>
      <c r="D596" s="862"/>
      <c r="E596" s="862"/>
      <c r="F596" s="862"/>
      <c r="G596" s="862"/>
      <c r="H596" s="862"/>
      <c r="I596" s="862"/>
      <c r="J596" s="863" t="s">
        <v>272</v>
      </c>
      <c r="K596" s="151"/>
      <c r="L596" s="151"/>
      <c r="M596" s="151"/>
      <c r="N596" s="151"/>
      <c r="O596" s="151"/>
      <c r="P596" s="430" t="s">
        <v>25</v>
      </c>
      <c r="Q596" s="430"/>
      <c r="R596" s="430"/>
      <c r="S596" s="430"/>
      <c r="T596" s="430"/>
      <c r="U596" s="430"/>
      <c r="V596" s="430"/>
      <c r="W596" s="430"/>
      <c r="X596" s="430"/>
      <c r="Y596" s="864" t="s">
        <v>271</v>
      </c>
      <c r="Z596" s="865"/>
      <c r="AA596" s="865"/>
      <c r="AB596" s="865"/>
      <c r="AC596" s="863" t="s">
        <v>307</v>
      </c>
      <c r="AD596" s="863"/>
      <c r="AE596" s="863"/>
      <c r="AF596" s="863"/>
      <c r="AG596" s="863"/>
      <c r="AH596" s="864" t="s">
        <v>326</v>
      </c>
      <c r="AI596" s="862"/>
      <c r="AJ596" s="862"/>
      <c r="AK596" s="862"/>
      <c r="AL596" s="862" t="s">
        <v>19</v>
      </c>
      <c r="AM596" s="862"/>
      <c r="AN596" s="862"/>
      <c r="AO596" s="866"/>
      <c r="AP596" s="887" t="s">
        <v>273</v>
      </c>
      <c r="AQ596" s="887"/>
      <c r="AR596" s="887"/>
      <c r="AS596" s="887"/>
      <c r="AT596" s="887"/>
      <c r="AU596" s="887"/>
      <c r="AV596" s="887"/>
      <c r="AW596" s="887"/>
      <c r="AX596" s="887"/>
      <c r="AY596">
        <f>$AY$594</f>
        <v>0</v>
      </c>
    </row>
    <row r="597" spans="1:51" ht="30" hidden="1" customHeight="1">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c r="A627" s="918" t="s">
        <v>658</v>
      </c>
      <c r="B627" s="919"/>
      <c r="C627" s="919"/>
      <c r="D627" s="919"/>
      <c r="E627" s="919"/>
      <c r="F627" s="919"/>
      <c r="G627" s="919"/>
      <c r="H627" s="919"/>
      <c r="I627" s="919"/>
      <c r="J627" s="919"/>
      <c r="K627" s="919"/>
      <c r="L627" s="919"/>
      <c r="M627" s="919"/>
      <c r="N627" s="919"/>
      <c r="O627" s="919"/>
      <c r="P627" s="919"/>
      <c r="Q627" s="919"/>
      <c r="R627" s="919"/>
      <c r="S627" s="919"/>
      <c r="T627" s="919"/>
      <c r="U627" s="919"/>
      <c r="V627" s="919"/>
      <c r="W627" s="919"/>
      <c r="X627" s="919"/>
      <c r="Y627" s="919"/>
      <c r="Z627" s="919"/>
      <c r="AA627" s="919"/>
      <c r="AB627" s="919"/>
      <c r="AC627" s="919"/>
      <c r="AD627" s="919"/>
      <c r="AE627" s="919"/>
      <c r="AF627" s="919"/>
      <c r="AG627" s="919"/>
      <c r="AH627" s="919"/>
      <c r="AI627" s="919"/>
      <c r="AJ627" s="919"/>
      <c r="AK627" s="920"/>
      <c r="AL627" s="921" t="s">
        <v>309</v>
      </c>
      <c r="AM627" s="922"/>
      <c r="AN627" s="922"/>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923"/>
      <c r="B630" s="923"/>
      <c r="C630" s="863" t="s">
        <v>239</v>
      </c>
      <c r="D630" s="924"/>
      <c r="E630" s="863" t="s">
        <v>238</v>
      </c>
      <c r="F630" s="924"/>
      <c r="G630" s="924"/>
      <c r="H630" s="924"/>
      <c r="I630" s="924"/>
      <c r="J630" s="863" t="s">
        <v>272</v>
      </c>
      <c r="K630" s="863"/>
      <c r="L630" s="863"/>
      <c r="M630" s="863"/>
      <c r="N630" s="863"/>
      <c r="O630" s="863"/>
      <c r="P630" s="863" t="s">
        <v>25</v>
      </c>
      <c r="Q630" s="863"/>
      <c r="R630" s="863"/>
      <c r="S630" s="863"/>
      <c r="T630" s="863"/>
      <c r="U630" s="863"/>
      <c r="V630" s="863"/>
      <c r="W630" s="863"/>
      <c r="X630" s="863"/>
      <c r="Y630" s="863" t="s">
        <v>274</v>
      </c>
      <c r="Z630" s="924"/>
      <c r="AA630" s="924"/>
      <c r="AB630" s="924"/>
      <c r="AC630" s="863" t="s">
        <v>227</v>
      </c>
      <c r="AD630" s="863"/>
      <c r="AE630" s="863"/>
      <c r="AF630" s="863"/>
      <c r="AG630" s="863"/>
      <c r="AH630" s="863" t="s">
        <v>234</v>
      </c>
      <c r="AI630" s="924"/>
      <c r="AJ630" s="924"/>
      <c r="AK630" s="924"/>
      <c r="AL630" s="924" t="s">
        <v>19</v>
      </c>
      <c r="AM630" s="924"/>
      <c r="AN630" s="924"/>
      <c r="AO630" s="923"/>
      <c r="AP630" s="887" t="s">
        <v>303</v>
      </c>
      <c r="AQ630" s="887"/>
      <c r="AR630" s="887"/>
      <c r="AS630" s="887"/>
      <c r="AT630" s="887"/>
      <c r="AU630" s="887"/>
      <c r="AV630" s="887"/>
      <c r="AW630" s="887"/>
      <c r="AX630" s="887"/>
    </row>
    <row r="631" spans="1:51" ht="30" customHeight="1">
      <c r="A631" s="873">
        <v>1</v>
      </c>
      <c r="B631" s="873">
        <v>1</v>
      </c>
      <c r="C631" s="925"/>
      <c r="D631" s="925"/>
      <c r="E631" s="663" t="s">
        <v>363</v>
      </c>
      <c r="F631" s="926"/>
      <c r="G631" s="926"/>
      <c r="H631" s="926"/>
      <c r="I631" s="926"/>
      <c r="J631" s="876" t="s">
        <v>363</v>
      </c>
      <c r="K631" s="877"/>
      <c r="L631" s="877"/>
      <c r="M631" s="877"/>
      <c r="N631" s="877"/>
      <c r="O631" s="877"/>
      <c r="P631" s="878" t="s">
        <v>363</v>
      </c>
      <c r="Q631" s="879"/>
      <c r="R631" s="879"/>
      <c r="S631" s="879"/>
      <c r="T631" s="879"/>
      <c r="U631" s="879"/>
      <c r="V631" s="879"/>
      <c r="W631" s="879"/>
      <c r="X631" s="879"/>
      <c r="Y631" s="880" t="s">
        <v>363</v>
      </c>
      <c r="Z631" s="881"/>
      <c r="AA631" s="881"/>
      <c r="AB631" s="882"/>
      <c r="AC631" s="883"/>
      <c r="AD631" s="884"/>
      <c r="AE631" s="884"/>
      <c r="AF631" s="884"/>
      <c r="AG631" s="884"/>
      <c r="AH631" s="885" t="s">
        <v>363</v>
      </c>
      <c r="AI631" s="886"/>
      <c r="AJ631" s="886"/>
      <c r="AK631" s="886"/>
      <c r="AL631" s="869" t="s">
        <v>363</v>
      </c>
      <c r="AM631" s="870"/>
      <c r="AN631" s="870"/>
      <c r="AO631" s="871"/>
      <c r="AP631" s="872" t="s">
        <v>363</v>
      </c>
      <c r="AQ631" s="872"/>
      <c r="AR631" s="872"/>
      <c r="AS631" s="872"/>
      <c r="AT631" s="872"/>
      <c r="AU631" s="872"/>
      <c r="AV631" s="872"/>
      <c r="AW631" s="872"/>
      <c r="AX631" s="872"/>
    </row>
    <row r="632" spans="1:51" ht="30" hidden="1" customHeight="1">
      <c r="A632" s="873">
        <v>2</v>
      </c>
      <c r="B632" s="873">
        <v>1</v>
      </c>
      <c r="C632" s="925"/>
      <c r="D632" s="925"/>
      <c r="E632" s="926"/>
      <c r="F632" s="926"/>
      <c r="G632" s="926"/>
      <c r="H632" s="926"/>
      <c r="I632" s="92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c r="A633" s="873">
        <v>3</v>
      </c>
      <c r="B633" s="873">
        <v>1</v>
      </c>
      <c r="C633" s="925"/>
      <c r="D633" s="925"/>
      <c r="E633" s="926"/>
      <c r="F633" s="926"/>
      <c r="G633" s="926"/>
      <c r="H633" s="926"/>
      <c r="I633" s="92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c r="A634" s="873">
        <v>4</v>
      </c>
      <c r="B634" s="873">
        <v>1</v>
      </c>
      <c r="C634" s="925"/>
      <c r="D634" s="925"/>
      <c r="E634" s="926"/>
      <c r="F634" s="926"/>
      <c r="G634" s="926"/>
      <c r="H634" s="926"/>
      <c r="I634" s="92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c r="A635" s="873">
        <v>5</v>
      </c>
      <c r="B635" s="873">
        <v>1</v>
      </c>
      <c r="C635" s="925"/>
      <c r="D635" s="925"/>
      <c r="E635" s="926"/>
      <c r="F635" s="926"/>
      <c r="G635" s="926"/>
      <c r="H635" s="926"/>
      <c r="I635" s="92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c r="A636" s="873">
        <v>6</v>
      </c>
      <c r="B636" s="873">
        <v>1</v>
      </c>
      <c r="C636" s="925"/>
      <c r="D636" s="925"/>
      <c r="E636" s="926"/>
      <c r="F636" s="926"/>
      <c r="G636" s="926"/>
      <c r="H636" s="926"/>
      <c r="I636" s="92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c r="A637" s="873">
        <v>7</v>
      </c>
      <c r="B637" s="873">
        <v>1</v>
      </c>
      <c r="C637" s="925"/>
      <c r="D637" s="925"/>
      <c r="E637" s="926"/>
      <c r="F637" s="926"/>
      <c r="G637" s="926"/>
      <c r="H637" s="926"/>
      <c r="I637" s="92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c r="A638" s="873">
        <v>8</v>
      </c>
      <c r="B638" s="873">
        <v>1</v>
      </c>
      <c r="C638" s="925"/>
      <c r="D638" s="925"/>
      <c r="E638" s="926"/>
      <c r="F638" s="926"/>
      <c r="G638" s="926"/>
      <c r="H638" s="926"/>
      <c r="I638" s="92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c r="A639" s="873">
        <v>9</v>
      </c>
      <c r="B639" s="873">
        <v>1</v>
      </c>
      <c r="C639" s="925"/>
      <c r="D639" s="925"/>
      <c r="E639" s="926"/>
      <c r="F639" s="926"/>
      <c r="G639" s="926"/>
      <c r="H639" s="926"/>
      <c r="I639" s="92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c r="A640" s="873">
        <v>10</v>
      </c>
      <c r="B640" s="873">
        <v>1</v>
      </c>
      <c r="C640" s="925"/>
      <c r="D640" s="925"/>
      <c r="E640" s="926"/>
      <c r="F640" s="926"/>
      <c r="G640" s="926"/>
      <c r="H640" s="926"/>
      <c r="I640" s="92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c r="A641" s="873">
        <v>11</v>
      </c>
      <c r="B641" s="873">
        <v>1</v>
      </c>
      <c r="C641" s="925"/>
      <c r="D641" s="925"/>
      <c r="E641" s="926"/>
      <c r="F641" s="926"/>
      <c r="G641" s="926"/>
      <c r="H641" s="926"/>
      <c r="I641" s="92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c r="A642" s="873">
        <v>12</v>
      </c>
      <c r="B642" s="873">
        <v>1</v>
      </c>
      <c r="C642" s="925"/>
      <c r="D642" s="925"/>
      <c r="E642" s="926"/>
      <c r="F642" s="926"/>
      <c r="G642" s="926"/>
      <c r="H642" s="926"/>
      <c r="I642" s="92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c r="A643" s="873">
        <v>13</v>
      </c>
      <c r="B643" s="873">
        <v>1</v>
      </c>
      <c r="C643" s="925"/>
      <c r="D643" s="925"/>
      <c r="E643" s="926"/>
      <c r="F643" s="926"/>
      <c r="G643" s="926"/>
      <c r="H643" s="926"/>
      <c r="I643" s="92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c r="A644" s="873">
        <v>14</v>
      </c>
      <c r="B644" s="873">
        <v>1</v>
      </c>
      <c r="C644" s="925"/>
      <c r="D644" s="925"/>
      <c r="E644" s="926"/>
      <c r="F644" s="926"/>
      <c r="G644" s="926"/>
      <c r="H644" s="926"/>
      <c r="I644" s="92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c r="A645" s="873">
        <v>15</v>
      </c>
      <c r="B645" s="873">
        <v>1</v>
      </c>
      <c r="C645" s="925"/>
      <c r="D645" s="925"/>
      <c r="E645" s="926"/>
      <c r="F645" s="926"/>
      <c r="G645" s="926"/>
      <c r="H645" s="926"/>
      <c r="I645" s="92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c r="A646" s="873">
        <v>16</v>
      </c>
      <c r="B646" s="873">
        <v>1</v>
      </c>
      <c r="C646" s="925"/>
      <c r="D646" s="925"/>
      <c r="E646" s="926"/>
      <c r="F646" s="926"/>
      <c r="G646" s="926"/>
      <c r="H646" s="926"/>
      <c r="I646" s="92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c r="A647" s="873">
        <v>17</v>
      </c>
      <c r="B647" s="873">
        <v>1</v>
      </c>
      <c r="C647" s="925"/>
      <c r="D647" s="925"/>
      <c r="E647" s="926"/>
      <c r="F647" s="926"/>
      <c r="G647" s="926"/>
      <c r="H647" s="926"/>
      <c r="I647" s="92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c r="A648" s="873">
        <v>18</v>
      </c>
      <c r="B648" s="873">
        <v>1</v>
      </c>
      <c r="C648" s="925"/>
      <c r="D648" s="925"/>
      <c r="E648" s="663"/>
      <c r="F648" s="926"/>
      <c r="G648" s="926"/>
      <c r="H648" s="926"/>
      <c r="I648" s="92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c r="A649" s="873">
        <v>19</v>
      </c>
      <c r="B649" s="873">
        <v>1</v>
      </c>
      <c r="C649" s="925"/>
      <c r="D649" s="925"/>
      <c r="E649" s="926"/>
      <c r="F649" s="926"/>
      <c r="G649" s="926"/>
      <c r="H649" s="926"/>
      <c r="I649" s="92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c r="A650" s="873">
        <v>20</v>
      </c>
      <c r="B650" s="873">
        <v>1</v>
      </c>
      <c r="C650" s="925"/>
      <c r="D650" s="925"/>
      <c r="E650" s="926"/>
      <c r="F650" s="926"/>
      <c r="G650" s="926"/>
      <c r="H650" s="926"/>
      <c r="I650" s="92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c r="A651" s="873">
        <v>21</v>
      </c>
      <c r="B651" s="873">
        <v>1</v>
      </c>
      <c r="C651" s="925"/>
      <c r="D651" s="925"/>
      <c r="E651" s="926"/>
      <c r="F651" s="926"/>
      <c r="G651" s="926"/>
      <c r="H651" s="926"/>
      <c r="I651" s="92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c r="A652" s="873">
        <v>22</v>
      </c>
      <c r="B652" s="873">
        <v>1</v>
      </c>
      <c r="C652" s="925"/>
      <c r="D652" s="925"/>
      <c r="E652" s="926"/>
      <c r="F652" s="926"/>
      <c r="G652" s="926"/>
      <c r="H652" s="926"/>
      <c r="I652" s="92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c r="A653" s="873">
        <v>23</v>
      </c>
      <c r="B653" s="873">
        <v>1</v>
      </c>
      <c r="C653" s="925"/>
      <c r="D653" s="925"/>
      <c r="E653" s="926"/>
      <c r="F653" s="926"/>
      <c r="G653" s="926"/>
      <c r="H653" s="926"/>
      <c r="I653" s="92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c r="A654" s="873">
        <v>24</v>
      </c>
      <c r="B654" s="873">
        <v>1</v>
      </c>
      <c r="C654" s="925"/>
      <c r="D654" s="925"/>
      <c r="E654" s="926"/>
      <c r="F654" s="926"/>
      <c r="G654" s="926"/>
      <c r="H654" s="926"/>
      <c r="I654" s="92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c r="A655" s="873">
        <v>25</v>
      </c>
      <c r="B655" s="873">
        <v>1</v>
      </c>
      <c r="C655" s="925"/>
      <c r="D655" s="925"/>
      <c r="E655" s="926"/>
      <c r="F655" s="926"/>
      <c r="G655" s="926"/>
      <c r="H655" s="926"/>
      <c r="I655" s="92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c r="A656" s="873">
        <v>26</v>
      </c>
      <c r="B656" s="873">
        <v>1</v>
      </c>
      <c r="C656" s="925"/>
      <c r="D656" s="925"/>
      <c r="E656" s="926"/>
      <c r="F656" s="926"/>
      <c r="G656" s="926"/>
      <c r="H656" s="926"/>
      <c r="I656" s="92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c r="A657" s="873">
        <v>27</v>
      </c>
      <c r="B657" s="873">
        <v>1</v>
      </c>
      <c r="C657" s="925"/>
      <c r="D657" s="925"/>
      <c r="E657" s="926"/>
      <c r="F657" s="926"/>
      <c r="G657" s="926"/>
      <c r="H657" s="926"/>
      <c r="I657" s="92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c r="A658" s="873">
        <v>28</v>
      </c>
      <c r="B658" s="873">
        <v>1</v>
      </c>
      <c r="C658" s="925"/>
      <c r="D658" s="925"/>
      <c r="E658" s="926"/>
      <c r="F658" s="926"/>
      <c r="G658" s="926"/>
      <c r="H658" s="926"/>
      <c r="I658" s="92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c r="A659" s="873">
        <v>29</v>
      </c>
      <c r="B659" s="873">
        <v>1</v>
      </c>
      <c r="C659" s="925"/>
      <c r="D659" s="925"/>
      <c r="E659" s="926"/>
      <c r="F659" s="926"/>
      <c r="G659" s="926"/>
      <c r="H659" s="926"/>
      <c r="I659" s="92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c r="A660" s="873">
        <v>30</v>
      </c>
      <c r="B660" s="873">
        <v>1</v>
      </c>
      <c r="C660" s="925"/>
      <c r="D660" s="925"/>
      <c r="E660" s="926"/>
      <c r="F660" s="926"/>
      <c r="G660" s="926"/>
      <c r="H660" s="926"/>
      <c r="I660" s="92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51" priority="989">
      <formula>IF(RIGHT(TEXT(P14,"0.#"),1)=".",FALSE,TRUE)</formula>
    </cfRule>
    <cfRule type="expression" dxfId="1550" priority="990">
      <formula>IF(RIGHT(TEXT(P14,"0.#"),1)=".",TRUE,FALSE)</formula>
    </cfRule>
  </conditionalFormatting>
  <conditionalFormatting sqref="P18:AX18">
    <cfRule type="expression" dxfId="1549" priority="987">
      <formula>IF(RIGHT(TEXT(P18,"0.#"),1)=".",FALSE,TRUE)</formula>
    </cfRule>
    <cfRule type="expression" dxfId="1548" priority="988">
      <formula>IF(RIGHT(TEXT(P18,"0.#"),1)=".",TRUE,FALSE)</formula>
    </cfRule>
  </conditionalFormatting>
  <conditionalFormatting sqref="Y311">
    <cfRule type="expression" dxfId="1547" priority="985">
      <formula>IF(RIGHT(TEXT(Y311,"0.#"),1)=".",FALSE,TRUE)</formula>
    </cfRule>
    <cfRule type="expression" dxfId="1546" priority="986">
      <formula>IF(RIGHT(TEXT(Y311,"0.#"),1)=".",TRUE,FALSE)</formula>
    </cfRule>
  </conditionalFormatting>
  <conditionalFormatting sqref="Y320">
    <cfRule type="expression" dxfId="1545" priority="983">
      <formula>IF(RIGHT(TEXT(Y320,"0.#"),1)=".",FALSE,TRUE)</formula>
    </cfRule>
    <cfRule type="expression" dxfId="1544" priority="984">
      <formula>IF(RIGHT(TEXT(Y320,"0.#"),1)=".",TRUE,FALSE)</formula>
    </cfRule>
  </conditionalFormatting>
  <conditionalFormatting sqref="Y351:Y358 Y349 Y338:Y345 Y336 Y325:Y332 Y323">
    <cfRule type="expression" dxfId="1543" priority="963">
      <formula>IF(RIGHT(TEXT(Y323,"0.#"),1)=".",FALSE,TRUE)</formula>
    </cfRule>
    <cfRule type="expression" dxfId="1542" priority="964">
      <formula>IF(RIGHT(TEXT(Y323,"0.#"),1)=".",TRUE,FALSE)</formula>
    </cfRule>
  </conditionalFormatting>
  <conditionalFormatting sqref="P16:AQ17 P15:AX15 P13:AX13">
    <cfRule type="expression" dxfId="1541" priority="981">
      <formula>IF(RIGHT(TEXT(P13,"0.#"),1)=".",FALSE,TRUE)</formula>
    </cfRule>
    <cfRule type="expression" dxfId="1540" priority="982">
      <formula>IF(RIGHT(TEXT(P13,"0.#"),1)=".",TRUE,FALSE)</formula>
    </cfRule>
  </conditionalFormatting>
  <conditionalFormatting sqref="P19:AJ19">
    <cfRule type="expression" dxfId="1539" priority="979">
      <formula>IF(RIGHT(TEXT(P19,"0.#"),1)=".",FALSE,TRUE)</formula>
    </cfRule>
    <cfRule type="expression" dxfId="1538" priority="980">
      <formula>IF(RIGHT(TEXT(P19,"0.#"),1)=".",TRUE,FALSE)</formula>
    </cfRule>
  </conditionalFormatting>
  <conditionalFormatting sqref="AE32 AQ32">
    <cfRule type="expression" dxfId="1537" priority="977">
      <formula>IF(RIGHT(TEXT(AE32,"0.#"),1)=".",FALSE,TRUE)</formula>
    </cfRule>
    <cfRule type="expression" dxfId="1536" priority="978">
      <formula>IF(RIGHT(TEXT(AE32,"0.#"),1)=".",TRUE,FALSE)</formula>
    </cfRule>
  </conditionalFormatting>
  <conditionalFormatting sqref="Y312:Y319">
    <cfRule type="expression" dxfId="1535" priority="975">
      <formula>IF(RIGHT(TEXT(Y312,"0.#"),1)=".",FALSE,TRUE)</formula>
    </cfRule>
    <cfRule type="expression" dxfId="1534" priority="976">
      <formula>IF(RIGHT(TEXT(Y312,"0.#"),1)=".",TRUE,FALSE)</formula>
    </cfRule>
  </conditionalFormatting>
  <conditionalFormatting sqref="AU311">
    <cfRule type="expression" dxfId="1533" priority="973">
      <formula>IF(RIGHT(TEXT(AU311,"0.#"),1)=".",FALSE,TRUE)</formula>
    </cfRule>
    <cfRule type="expression" dxfId="1532" priority="974">
      <formula>IF(RIGHT(TEXT(AU311,"0.#"),1)=".",TRUE,FALSE)</formula>
    </cfRule>
  </conditionalFormatting>
  <conditionalFormatting sqref="AU320">
    <cfRule type="expression" dxfId="1531" priority="971">
      <formula>IF(RIGHT(TEXT(AU320,"0.#"),1)=".",FALSE,TRUE)</formula>
    </cfRule>
    <cfRule type="expression" dxfId="1530" priority="972">
      <formula>IF(RIGHT(TEXT(AU320,"0.#"),1)=".",TRUE,FALSE)</formula>
    </cfRule>
  </conditionalFormatting>
  <conditionalFormatting sqref="AU312:AU319">
    <cfRule type="expression" dxfId="1529" priority="969">
      <formula>IF(RIGHT(TEXT(AU312,"0.#"),1)=".",FALSE,TRUE)</formula>
    </cfRule>
    <cfRule type="expression" dxfId="1528" priority="970">
      <formula>IF(RIGHT(TEXT(AU312,"0.#"),1)=".",TRUE,FALSE)</formula>
    </cfRule>
  </conditionalFormatting>
  <conditionalFormatting sqref="Y350 Y337 Y324">
    <cfRule type="expression" dxfId="1527" priority="967">
      <formula>IF(RIGHT(TEXT(Y324,"0.#"),1)=".",FALSE,TRUE)</formula>
    </cfRule>
    <cfRule type="expression" dxfId="1526" priority="968">
      <formula>IF(RIGHT(TEXT(Y324,"0.#"),1)=".",TRUE,FALSE)</formula>
    </cfRule>
  </conditionalFormatting>
  <conditionalFormatting sqref="Y359 Y346 Y333">
    <cfRule type="expression" dxfId="1525" priority="965">
      <formula>IF(RIGHT(TEXT(Y333,"0.#"),1)=".",FALSE,TRUE)</formula>
    </cfRule>
    <cfRule type="expression" dxfId="1524" priority="966">
      <formula>IF(RIGHT(TEXT(Y333,"0.#"),1)=".",TRUE,FALSE)</formula>
    </cfRule>
  </conditionalFormatting>
  <conditionalFormatting sqref="AU350 AU337 AU324">
    <cfRule type="expression" dxfId="1523" priority="961">
      <formula>IF(RIGHT(TEXT(AU324,"0.#"),1)=".",FALSE,TRUE)</formula>
    </cfRule>
    <cfRule type="expression" dxfId="1522" priority="962">
      <formula>IF(RIGHT(TEXT(AU324,"0.#"),1)=".",TRUE,FALSE)</formula>
    </cfRule>
  </conditionalFormatting>
  <conditionalFormatting sqref="AU359 AU346 AU333">
    <cfRule type="expression" dxfId="1521" priority="959">
      <formula>IF(RIGHT(TEXT(AU333,"0.#"),1)=".",FALSE,TRUE)</formula>
    </cfRule>
    <cfRule type="expression" dxfId="1520" priority="960">
      <formula>IF(RIGHT(TEXT(AU333,"0.#"),1)=".",TRUE,FALSE)</formula>
    </cfRule>
  </conditionalFormatting>
  <conditionalFormatting sqref="AU351:AU358 AU349 AU338:AU345 AU336 AU325:AU332 AU323">
    <cfRule type="expression" dxfId="1519" priority="957">
      <formula>IF(RIGHT(TEXT(AU323,"0.#"),1)=".",FALSE,TRUE)</formula>
    </cfRule>
    <cfRule type="expression" dxfId="1518" priority="958">
      <formula>IF(RIGHT(TEXT(AU323,"0.#"),1)=".",TRUE,FALSE)</formula>
    </cfRule>
  </conditionalFormatting>
  <conditionalFormatting sqref="AI32">
    <cfRule type="expression" dxfId="1517" priority="955">
      <formula>IF(RIGHT(TEXT(AI32,"0.#"),1)=".",FALSE,TRUE)</formula>
    </cfRule>
    <cfRule type="expression" dxfId="1516" priority="956">
      <formula>IF(RIGHT(TEXT(AI32,"0.#"),1)=".",TRUE,FALSE)</formula>
    </cfRule>
  </conditionalFormatting>
  <conditionalFormatting sqref="AM32">
    <cfRule type="expression" dxfId="1515" priority="953">
      <formula>IF(RIGHT(TEXT(AM32,"0.#"),1)=".",FALSE,TRUE)</formula>
    </cfRule>
    <cfRule type="expression" dxfId="1514" priority="954">
      <formula>IF(RIGHT(TEXT(AM32,"0.#"),1)=".",TRUE,FALSE)</formula>
    </cfRule>
  </conditionalFormatting>
  <conditionalFormatting sqref="AE33">
    <cfRule type="expression" dxfId="1513" priority="951">
      <formula>IF(RIGHT(TEXT(AE33,"0.#"),1)=".",FALSE,TRUE)</formula>
    </cfRule>
    <cfRule type="expression" dxfId="1512" priority="952">
      <formula>IF(RIGHT(TEXT(AE33,"0.#"),1)=".",TRUE,FALSE)</formula>
    </cfRule>
  </conditionalFormatting>
  <conditionalFormatting sqref="AI33">
    <cfRule type="expression" dxfId="1511" priority="949">
      <formula>IF(RIGHT(TEXT(AI33,"0.#"),1)=".",FALSE,TRUE)</formula>
    </cfRule>
    <cfRule type="expression" dxfId="1510" priority="950">
      <formula>IF(RIGHT(TEXT(AI33,"0.#"),1)=".",TRUE,FALSE)</formula>
    </cfRule>
  </conditionalFormatting>
  <conditionalFormatting sqref="AM33">
    <cfRule type="expression" dxfId="1509" priority="947">
      <formula>IF(RIGHT(TEXT(AM33,"0.#"),1)=".",FALSE,TRUE)</formula>
    </cfRule>
    <cfRule type="expression" dxfId="1508" priority="948">
      <formula>IF(RIGHT(TEXT(AM33,"0.#"),1)=".",TRUE,FALSE)</formula>
    </cfRule>
  </conditionalFormatting>
  <conditionalFormatting sqref="AQ33">
    <cfRule type="expression" dxfId="1507" priority="945">
      <formula>IF(RIGHT(TEXT(AQ33,"0.#"),1)=".",FALSE,TRUE)</formula>
    </cfRule>
    <cfRule type="expression" dxfId="1506" priority="946">
      <formula>IF(RIGHT(TEXT(AQ33,"0.#"),1)=".",TRUE,FALSE)</formula>
    </cfRule>
  </conditionalFormatting>
  <conditionalFormatting sqref="AE210">
    <cfRule type="expression" dxfId="1505" priority="943">
      <formula>IF(RIGHT(TEXT(AE210,"0.#"),1)=".",FALSE,TRUE)</formula>
    </cfRule>
    <cfRule type="expression" dxfId="1504" priority="944">
      <formula>IF(RIGHT(TEXT(AE210,"0.#"),1)=".",TRUE,FALSE)</formula>
    </cfRule>
  </conditionalFormatting>
  <conditionalFormatting sqref="AE211">
    <cfRule type="expression" dxfId="1503" priority="941">
      <formula>IF(RIGHT(TEXT(AE211,"0.#"),1)=".",FALSE,TRUE)</formula>
    </cfRule>
    <cfRule type="expression" dxfId="1502" priority="942">
      <formula>IF(RIGHT(TEXT(AE211,"0.#"),1)=".",TRUE,FALSE)</formula>
    </cfRule>
  </conditionalFormatting>
  <conditionalFormatting sqref="AE212">
    <cfRule type="expression" dxfId="1501" priority="939">
      <formula>IF(RIGHT(TEXT(AE212,"0.#"),1)=".",FALSE,TRUE)</formula>
    </cfRule>
    <cfRule type="expression" dxfId="1500" priority="940">
      <formula>IF(RIGHT(TEXT(AE212,"0.#"),1)=".",TRUE,FALSE)</formula>
    </cfRule>
  </conditionalFormatting>
  <conditionalFormatting sqref="AI212">
    <cfRule type="expression" dxfId="1499" priority="937">
      <formula>IF(RIGHT(TEXT(AI212,"0.#"),1)=".",FALSE,TRUE)</formula>
    </cfRule>
    <cfRule type="expression" dxfId="1498" priority="938">
      <formula>IF(RIGHT(TEXT(AI212,"0.#"),1)=".",TRUE,FALSE)</formula>
    </cfRule>
  </conditionalFormatting>
  <conditionalFormatting sqref="AI211">
    <cfRule type="expression" dxfId="1497" priority="935">
      <formula>IF(RIGHT(TEXT(AI211,"0.#"),1)=".",FALSE,TRUE)</formula>
    </cfRule>
    <cfRule type="expression" dxfId="1496" priority="936">
      <formula>IF(RIGHT(TEXT(AI211,"0.#"),1)=".",TRUE,FALSE)</formula>
    </cfRule>
  </conditionalFormatting>
  <conditionalFormatting sqref="AI210">
    <cfRule type="expression" dxfId="1495" priority="933">
      <formula>IF(RIGHT(TEXT(AI210,"0.#"),1)=".",FALSE,TRUE)</formula>
    </cfRule>
    <cfRule type="expression" dxfId="1494" priority="934">
      <formula>IF(RIGHT(TEXT(AI210,"0.#"),1)=".",TRUE,FALSE)</formula>
    </cfRule>
  </conditionalFormatting>
  <conditionalFormatting sqref="AM210">
    <cfRule type="expression" dxfId="1493" priority="931">
      <formula>IF(RIGHT(TEXT(AM210,"0.#"),1)=".",FALSE,TRUE)</formula>
    </cfRule>
    <cfRule type="expression" dxfId="1492" priority="932">
      <formula>IF(RIGHT(TEXT(AM210,"0.#"),1)=".",TRUE,FALSE)</formula>
    </cfRule>
  </conditionalFormatting>
  <conditionalFormatting sqref="AM211">
    <cfRule type="expression" dxfId="1491" priority="929">
      <formula>IF(RIGHT(TEXT(AM211,"0.#"),1)=".",FALSE,TRUE)</formula>
    </cfRule>
    <cfRule type="expression" dxfId="1490" priority="930">
      <formula>IF(RIGHT(TEXT(AM211,"0.#"),1)=".",TRUE,FALSE)</formula>
    </cfRule>
  </conditionalFormatting>
  <conditionalFormatting sqref="AM212">
    <cfRule type="expression" dxfId="1489" priority="927">
      <formula>IF(RIGHT(TEXT(AM212,"0.#"),1)=".",FALSE,TRUE)</formula>
    </cfRule>
    <cfRule type="expression" dxfId="1488" priority="928">
      <formula>IF(RIGHT(TEXT(AM212,"0.#"),1)=".",TRUE,FALSE)</formula>
    </cfRule>
  </conditionalFormatting>
  <conditionalFormatting sqref="AL368:AO395">
    <cfRule type="expression" dxfId="1487" priority="923">
      <formula>IF(AND(AL368&gt;=0, RIGHT(TEXT(AL368,"0.#"),1)&lt;&gt;"."),TRUE,FALSE)</formula>
    </cfRule>
    <cfRule type="expression" dxfId="1486" priority="924">
      <formula>IF(AND(AL368&gt;=0, RIGHT(TEXT(AL368,"0.#"),1)="."),TRUE,FALSE)</formula>
    </cfRule>
    <cfRule type="expression" dxfId="1485" priority="925">
      <formula>IF(AND(AL368&lt;0, RIGHT(TEXT(AL368,"0.#"),1)&lt;&gt;"."),TRUE,FALSE)</formula>
    </cfRule>
    <cfRule type="expression" dxfId="1484" priority="926">
      <formula>IF(AND(AL368&lt;0, RIGHT(TEXT(AL368,"0.#"),1)="."),TRUE,FALSE)</formula>
    </cfRule>
  </conditionalFormatting>
  <conditionalFormatting sqref="AQ210:AQ212">
    <cfRule type="expression" dxfId="1483" priority="921">
      <formula>IF(RIGHT(TEXT(AQ210,"0.#"),1)=".",FALSE,TRUE)</formula>
    </cfRule>
    <cfRule type="expression" dxfId="1482" priority="922">
      <formula>IF(RIGHT(TEXT(AQ210,"0.#"),1)=".",TRUE,FALSE)</formula>
    </cfRule>
  </conditionalFormatting>
  <conditionalFormatting sqref="AU210:AU212">
    <cfRule type="expression" dxfId="1481" priority="919">
      <formula>IF(RIGHT(TEXT(AU210,"0.#"),1)=".",FALSE,TRUE)</formula>
    </cfRule>
    <cfRule type="expression" dxfId="1480" priority="920">
      <formula>IF(RIGHT(TEXT(AU210,"0.#"),1)=".",TRUE,FALSE)</formula>
    </cfRule>
  </conditionalFormatting>
  <conditionalFormatting sqref="Y368:Y395">
    <cfRule type="expression" dxfId="1479" priority="917">
      <formula>IF(RIGHT(TEXT(Y368,"0.#"),1)=".",FALSE,TRUE)</formula>
    </cfRule>
    <cfRule type="expression" dxfId="1478" priority="918">
      <formula>IF(RIGHT(TEXT(Y368,"0.#"),1)=".",TRUE,FALSE)</formula>
    </cfRule>
  </conditionalFormatting>
  <conditionalFormatting sqref="AL632:AO660">
    <cfRule type="expression" dxfId="1477" priority="913">
      <formula>IF(AND(AL632&gt;=0, RIGHT(TEXT(AL632,"0.#"),1)&lt;&gt;"."),TRUE,FALSE)</formula>
    </cfRule>
    <cfRule type="expression" dxfId="1476" priority="914">
      <formula>IF(AND(AL632&gt;=0, RIGHT(TEXT(AL632,"0.#"),1)="."),TRUE,FALSE)</formula>
    </cfRule>
    <cfRule type="expression" dxfId="1475" priority="915">
      <formula>IF(AND(AL632&lt;0, RIGHT(TEXT(AL632,"0.#"),1)&lt;&gt;"."),TRUE,FALSE)</formula>
    </cfRule>
    <cfRule type="expression" dxfId="1474" priority="916">
      <formula>IF(AND(AL632&lt;0, RIGHT(TEXT(AL632,"0.#"),1)="."),TRUE,FALSE)</formula>
    </cfRule>
  </conditionalFormatting>
  <conditionalFormatting sqref="Y632:Y660">
    <cfRule type="expression" dxfId="1473" priority="911">
      <formula>IF(RIGHT(TEXT(Y632,"0.#"),1)=".",FALSE,TRUE)</formula>
    </cfRule>
    <cfRule type="expression" dxfId="1472" priority="912">
      <formula>IF(RIGHT(TEXT(Y632,"0.#"),1)=".",TRUE,FALSE)</formula>
    </cfRule>
  </conditionalFormatting>
  <conditionalFormatting sqref="AL367:AO367">
    <cfRule type="expression" dxfId="1471" priority="907">
      <formula>IF(AND(AL367&gt;=0, RIGHT(TEXT(AL367,"0.#"),1)&lt;&gt;"."),TRUE,FALSE)</formula>
    </cfRule>
    <cfRule type="expression" dxfId="1470" priority="908">
      <formula>IF(AND(AL367&gt;=0, RIGHT(TEXT(AL367,"0.#"),1)="."),TRUE,FALSE)</formula>
    </cfRule>
    <cfRule type="expression" dxfId="1469" priority="909">
      <formula>IF(AND(AL367&lt;0, RIGHT(TEXT(AL367,"0.#"),1)&lt;&gt;"."),TRUE,FALSE)</formula>
    </cfRule>
    <cfRule type="expression" dxfId="1468" priority="910">
      <formula>IF(AND(AL367&lt;0, RIGHT(TEXT(AL367,"0.#"),1)="."),TRUE,FALSE)</formula>
    </cfRule>
  </conditionalFormatting>
  <conditionalFormatting sqref="Y367">
    <cfRule type="expression" dxfId="1467" priority="905">
      <formula>IF(RIGHT(TEXT(Y367,"0.#"),1)=".",FALSE,TRUE)</formula>
    </cfRule>
    <cfRule type="expression" dxfId="1466" priority="906">
      <formula>IF(RIGHT(TEXT(Y367,"0.#"),1)=".",TRUE,FALSE)</formula>
    </cfRule>
  </conditionalFormatting>
  <conditionalFormatting sqref="Y403:Y428">
    <cfRule type="expression" dxfId="1465" priority="843">
      <formula>IF(RIGHT(TEXT(Y403,"0.#"),1)=".",FALSE,TRUE)</formula>
    </cfRule>
    <cfRule type="expression" dxfId="1464" priority="844">
      <formula>IF(RIGHT(TEXT(Y403,"0.#"),1)=".",TRUE,FALSE)</formula>
    </cfRule>
  </conditionalFormatting>
  <conditionalFormatting sqref="Y442:Y461">
    <cfRule type="expression" dxfId="1463" priority="831">
      <formula>IF(RIGHT(TEXT(Y442,"0.#"),1)=".",FALSE,TRUE)</formula>
    </cfRule>
    <cfRule type="expression" dxfId="1462" priority="832">
      <formula>IF(RIGHT(TEXT(Y442,"0.#"),1)=".",TRUE,FALSE)</formula>
    </cfRule>
  </conditionalFormatting>
  <conditionalFormatting sqref="Y475:Y494">
    <cfRule type="expression" dxfId="1461" priority="819">
      <formula>IF(RIGHT(TEXT(Y475,"0.#"),1)=".",FALSE,TRUE)</formula>
    </cfRule>
    <cfRule type="expression" dxfId="1460" priority="820">
      <formula>IF(RIGHT(TEXT(Y475,"0.#"),1)=".",TRUE,FALSE)</formula>
    </cfRule>
  </conditionalFormatting>
  <conditionalFormatting sqref="Y500:Y527">
    <cfRule type="expression" dxfId="1459" priority="807">
      <formula>IF(RIGHT(TEXT(Y500,"0.#"),1)=".",FALSE,TRUE)</formula>
    </cfRule>
    <cfRule type="expression" dxfId="1458" priority="808">
      <formula>IF(RIGHT(TEXT(Y500,"0.#"),1)=".",TRUE,FALSE)</formula>
    </cfRule>
  </conditionalFormatting>
  <conditionalFormatting sqref="Y498:Y499">
    <cfRule type="expression" dxfId="1457" priority="801">
      <formula>IF(RIGHT(TEXT(Y498,"0.#"),1)=".",FALSE,TRUE)</formula>
    </cfRule>
    <cfRule type="expression" dxfId="1456" priority="802">
      <formula>IF(RIGHT(TEXT(Y498,"0.#"),1)=".",TRUE,FALSE)</formula>
    </cfRule>
  </conditionalFormatting>
  <conditionalFormatting sqref="Y533:Y560">
    <cfRule type="expression" dxfId="1455" priority="795">
      <formula>IF(RIGHT(TEXT(Y533,"0.#"),1)=".",FALSE,TRUE)</formula>
    </cfRule>
    <cfRule type="expression" dxfId="1454" priority="796">
      <formula>IF(RIGHT(TEXT(Y533,"0.#"),1)=".",TRUE,FALSE)</formula>
    </cfRule>
  </conditionalFormatting>
  <conditionalFormatting sqref="W23">
    <cfRule type="expression" dxfId="1453" priority="903">
      <formula>IF(RIGHT(TEXT(W23,"0.#"),1)=".",FALSE,TRUE)</formula>
    </cfRule>
    <cfRule type="expression" dxfId="1452" priority="904">
      <formula>IF(RIGHT(TEXT(W23,"0.#"),1)=".",TRUE,FALSE)</formula>
    </cfRule>
  </conditionalFormatting>
  <conditionalFormatting sqref="W24:W27">
    <cfRule type="expression" dxfId="1451" priority="901">
      <formula>IF(RIGHT(TEXT(W24,"0.#"),1)=".",FALSE,TRUE)</formula>
    </cfRule>
    <cfRule type="expression" dxfId="1450" priority="902">
      <formula>IF(RIGHT(TEXT(W24,"0.#"),1)=".",TRUE,FALSE)</formula>
    </cfRule>
  </conditionalFormatting>
  <conditionalFormatting sqref="W28">
    <cfRule type="expression" dxfId="1449" priority="899">
      <formula>IF(RIGHT(TEXT(W28,"0.#"),1)=".",FALSE,TRUE)</formula>
    </cfRule>
    <cfRule type="expression" dxfId="1448" priority="900">
      <formula>IF(RIGHT(TEXT(W28,"0.#"),1)=".",TRUE,FALSE)</formula>
    </cfRule>
  </conditionalFormatting>
  <conditionalFormatting sqref="P23">
    <cfRule type="expression" dxfId="1447" priority="897">
      <formula>IF(RIGHT(TEXT(P23,"0.#"),1)=".",FALSE,TRUE)</formula>
    </cfRule>
    <cfRule type="expression" dxfId="1446" priority="898">
      <formula>IF(RIGHT(TEXT(P23,"0.#"),1)=".",TRUE,FALSE)</formula>
    </cfRule>
  </conditionalFormatting>
  <conditionalFormatting sqref="P24:P27">
    <cfRule type="expression" dxfId="1445" priority="895">
      <formula>IF(RIGHT(TEXT(P24,"0.#"),1)=".",FALSE,TRUE)</formula>
    </cfRule>
    <cfRule type="expression" dxfId="1444" priority="896">
      <formula>IF(RIGHT(TEXT(P24,"0.#"),1)=".",TRUE,FALSE)</formula>
    </cfRule>
  </conditionalFormatting>
  <conditionalFormatting sqref="P28">
    <cfRule type="expression" dxfId="1443" priority="893">
      <formula>IF(RIGHT(TEXT(P28,"0.#"),1)=".",FALSE,TRUE)</formula>
    </cfRule>
    <cfRule type="expression" dxfId="1442" priority="894">
      <formula>IF(RIGHT(TEXT(P28,"0.#"),1)=".",TRUE,FALSE)</formula>
    </cfRule>
  </conditionalFormatting>
  <conditionalFormatting sqref="AE202">
    <cfRule type="expression" dxfId="1441" priority="891">
      <formula>IF(RIGHT(TEXT(AE202,"0.#"),1)=".",FALSE,TRUE)</formula>
    </cfRule>
    <cfRule type="expression" dxfId="1440" priority="892">
      <formula>IF(RIGHT(TEXT(AE202,"0.#"),1)=".",TRUE,FALSE)</formula>
    </cfRule>
  </conditionalFormatting>
  <conditionalFormatting sqref="AE203">
    <cfRule type="expression" dxfId="1439" priority="889">
      <formula>IF(RIGHT(TEXT(AE203,"0.#"),1)=".",FALSE,TRUE)</formula>
    </cfRule>
    <cfRule type="expression" dxfId="1438" priority="890">
      <formula>IF(RIGHT(TEXT(AE203,"0.#"),1)=".",TRUE,FALSE)</formula>
    </cfRule>
  </conditionalFormatting>
  <conditionalFormatting sqref="AE204">
    <cfRule type="expression" dxfId="1437" priority="887">
      <formula>IF(RIGHT(TEXT(AE204,"0.#"),1)=".",FALSE,TRUE)</formula>
    </cfRule>
    <cfRule type="expression" dxfId="1436" priority="888">
      <formula>IF(RIGHT(TEXT(AE204,"0.#"),1)=".",TRUE,FALSE)</formula>
    </cfRule>
  </conditionalFormatting>
  <conditionalFormatting sqref="AI204">
    <cfRule type="expression" dxfId="1435" priority="885">
      <formula>IF(RIGHT(TEXT(AI204,"0.#"),1)=".",FALSE,TRUE)</formula>
    </cfRule>
    <cfRule type="expression" dxfId="1434" priority="886">
      <formula>IF(RIGHT(TEXT(AI204,"0.#"),1)=".",TRUE,FALSE)</formula>
    </cfRule>
  </conditionalFormatting>
  <conditionalFormatting sqref="AI203">
    <cfRule type="expression" dxfId="1433" priority="883">
      <formula>IF(RIGHT(TEXT(AI203,"0.#"),1)=".",FALSE,TRUE)</formula>
    </cfRule>
    <cfRule type="expression" dxfId="1432" priority="884">
      <formula>IF(RIGHT(TEXT(AI203,"0.#"),1)=".",TRUE,FALSE)</formula>
    </cfRule>
  </conditionalFormatting>
  <conditionalFormatting sqref="AI202">
    <cfRule type="expression" dxfId="1431" priority="881">
      <formula>IF(RIGHT(TEXT(AI202,"0.#"),1)=".",FALSE,TRUE)</formula>
    </cfRule>
    <cfRule type="expression" dxfId="1430" priority="882">
      <formula>IF(RIGHT(TEXT(AI202,"0.#"),1)=".",TRUE,FALSE)</formula>
    </cfRule>
  </conditionalFormatting>
  <conditionalFormatting sqref="AM202">
    <cfRule type="expression" dxfId="1429" priority="879">
      <formula>IF(RIGHT(TEXT(AM202,"0.#"),1)=".",FALSE,TRUE)</formula>
    </cfRule>
    <cfRule type="expression" dxfId="1428" priority="880">
      <formula>IF(RIGHT(TEXT(AM202,"0.#"),1)=".",TRUE,FALSE)</formula>
    </cfRule>
  </conditionalFormatting>
  <conditionalFormatting sqref="AM203">
    <cfRule type="expression" dxfId="1427" priority="877">
      <formula>IF(RIGHT(TEXT(AM203,"0.#"),1)=".",FALSE,TRUE)</formula>
    </cfRule>
    <cfRule type="expression" dxfId="1426" priority="878">
      <formula>IF(RIGHT(TEXT(AM203,"0.#"),1)=".",TRUE,FALSE)</formula>
    </cfRule>
  </conditionalFormatting>
  <conditionalFormatting sqref="AM204">
    <cfRule type="expression" dxfId="1425" priority="875">
      <formula>IF(RIGHT(TEXT(AM204,"0.#"),1)=".",FALSE,TRUE)</formula>
    </cfRule>
    <cfRule type="expression" dxfId="1424" priority="876">
      <formula>IF(RIGHT(TEXT(AM204,"0.#"),1)=".",TRUE,FALSE)</formula>
    </cfRule>
  </conditionalFormatting>
  <conditionalFormatting sqref="AQ202:AQ204">
    <cfRule type="expression" dxfId="1423" priority="873">
      <formula>IF(RIGHT(TEXT(AQ202,"0.#"),1)=".",FALSE,TRUE)</formula>
    </cfRule>
    <cfRule type="expression" dxfId="1422" priority="874">
      <formula>IF(RIGHT(TEXT(AQ202,"0.#"),1)=".",TRUE,FALSE)</formula>
    </cfRule>
  </conditionalFormatting>
  <conditionalFormatting sqref="AU202:AU204">
    <cfRule type="expression" dxfId="1421" priority="871">
      <formula>IF(RIGHT(TEXT(AU202,"0.#"),1)=".",FALSE,TRUE)</formula>
    </cfRule>
    <cfRule type="expression" dxfId="1420" priority="872">
      <formula>IF(RIGHT(TEXT(AU202,"0.#"),1)=".",TRUE,FALSE)</formula>
    </cfRule>
  </conditionalFormatting>
  <conditionalFormatting sqref="AE205">
    <cfRule type="expression" dxfId="1419" priority="869">
      <formula>IF(RIGHT(TEXT(AE205,"0.#"),1)=".",FALSE,TRUE)</formula>
    </cfRule>
    <cfRule type="expression" dxfId="1418" priority="870">
      <formula>IF(RIGHT(TEXT(AE205,"0.#"),1)=".",TRUE,FALSE)</formula>
    </cfRule>
  </conditionalFormatting>
  <conditionalFormatting sqref="AE206">
    <cfRule type="expression" dxfId="1417" priority="867">
      <formula>IF(RIGHT(TEXT(AE206,"0.#"),1)=".",FALSE,TRUE)</formula>
    </cfRule>
    <cfRule type="expression" dxfId="1416" priority="868">
      <formula>IF(RIGHT(TEXT(AE206,"0.#"),1)=".",TRUE,FALSE)</formula>
    </cfRule>
  </conditionalFormatting>
  <conditionalFormatting sqref="AE207">
    <cfRule type="expression" dxfId="1415" priority="865">
      <formula>IF(RIGHT(TEXT(AE207,"0.#"),1)=".",FALSE,TRUE)</formula>
    </cfRule>
    <cfRule type="expression" dxfId="1414" priority="866">
      <formula>IF(RIGHT(TEXT(AE207,"0.#"),1)=".",TRUE,FALSE)</formula>
    </cfRule>
  </conditionalFormatting>
  <conditionalFormatting sqref="AI207">
    <cfRule type="expression" dxfId="1413" priority="863">
      <formula>IF(RIGHT(TEXT(AI207,"0.#"),1)=".",FALSE,TRUE)</formula>
    </cfRule>
    <cfRule type="expression" dxfId="1412" priority="864">
      <formula>IF(RIGHT(TEXT(AI207,"0.#"),1)=".",TRUE,FALSE)</formula>
    </cfRule>
  </conditionalFormatting>
  <conditionalFormatting sqref="AI206">
    <cfRule type="expression" dxfId="1411" priority="861">
      <formula>IF(RIGHT(TEXT(AI206,"0.#"),1)=".",FALSE,TRUE)</formula>
    </cfRule>
    <cfRule type="expression" dxfId="1410" priority="862">
      <formula>IF(RIGHT(TEXT(AI206,"0.#"),1)=".",TRUE,FALSE)</formula>
    </cfRule>
  </conditionalFormatting>
  <conditionalFormatting sqref="AI205">
    <cfRule type="expression" dxfId="1409" priority="859">
      <formula>IF(RIGHT(TEXT(AI205,"0.#"),1)=".",FALSE,TRUE)</formula>
    </cfRule>
    <cfRule type="expression" dxfId="1408" priority="860">
      <formula>IF(RIGHT(TEXT(AI205,"0.#"),1)=".",TRUE,FALSE)</formula>
    </cfRule>
  </conditionalFormatting>
  <conditionalFormatting sqref="AM205">
    <cfRule type="expression" dxfId="1407" priority="857">
      <formula>IF(RIGHT(TEXT(AM205,"0.#"),1)=".",FALSE,TRUE)</formula>
    </cfRule>
    <cfRule type="expression" dxfId="1406" priority="858">
      <formula>IF(RIGHT(TEXT(AM205,"0.#"),1)=".",TRUE,FALSE)</formula>
    </cfRule>
  </conditionalFormatting>
  <conditionalFormatting sqref="AM206">
    <cfRule type="expression" dxfId="1405" priority="855">
      <formula>IF(RIGHT(TEXT(AM206,"0.#"),1)=".",FALSE,TRUE)</formula>
    </cfRule>
    <cfRule type="expression" dxfId="1404" priority="856">
      <formula>IF(RIGHT(TEXT(AM206,"0.#"),1)=".",TRUE,FALSE)</formula>
    </cfRule>
  </conditionalFormatting>
  <conditionalFormatting sqref="AM207">
    <cfRule type="expression" dxfId="1403" priority="853">
      <formula>IF(RIGHT(TEXT(AM207,"0.#"),1)=".",FALSE,TRUE)</formula>
    </cfRule>
    <cfRule type="expression" dxfId="1402" priority="854">
      <formula>IF(RIGHT(TEXT(AM207,"0.#"),1)=".",TRUE,FALSE)</formula>
    </cfRule>
  </conditionalFormatting>
  <conditionalFormatting sqref="AQ205:AQ207">
    <cfRule type="expression" dxfId="1401" priority="851">
      <formula>IF(RIGHT(TEXT(AQ205,"0.#"),1)=".",FALSE,TRUE)</formula>
    </cfRule>
    <cfRule type="expression" dxfId="1400" priority="852">
      <formula>IF(RIGHT(TEXT(AQ205,"0.#"),1)=".",TRUE,FALSE)</formula>
    </cfRule>
  </conditionalFormatting>
  <conditionalFormatting sqref="AU205:AU207">
    <cfRule type="expression" dxfId="1399" priority="849">
      <formula>IF(RIGHT(TEXT(AU205,"0.#"),1)=".",FALSE,TRUE)</formula>
    </cfRule>
    <cfRule type="expression" dxfId="1398" priority="850">
      <formula>IF(RIGHT(TEXT(AU205,"0.#"),1)=".",TRUE,FALSE)</formula>
    </cfRule>
  </conditionalFormatting>
  <conditionalFormatting sqref="AL403:AO428">
    <cfRule type="expression" dxfId="1397" priority="845">
      <formula>IF(AND(AL403&gt;=0, RIGHT(TEXT(AL403,"0.#"),1)&lt;&gt;"."),TRUE,FALSE)</formula>
    </cfRule>
    <cfRule type="expression" dxfId="1396" priority="846">
      <formula>IF(AND(AL403&gt;=0, RIGHT(TEXT(AL403,"0.#"),1)="."),TRUE,FALSE)</formula>
    </cfRule>
    <cfRule type="expression" dxfId="1395" priority="847">
      <formula>IF(AND(AL403&lt;0, RIGHT(TEXT(AL403,"0.#"),1)&lt;&gt;"."),TRUE,FALSE)</formula>
    </cfRule>
    <cfRule type="expression" dxfId="1394" priority="848">
      <formula>IF(AND(AL403&lt;0, RIGHT(TEXT(AL403,"0.#"),1)="."),TRUE,FALSE)</formula>
    </cfRule>
  </conditionalFormatting>
  <conditionalFormatting sqref="AL442:AO461">
    <cfRule type="expression" dxfId="1393" priority="833">
      <formula>IF(AND(AL442&gt;=0, RIGHT(TEXT(AL442,"0.#"),1)&lt;&gt;"."),TRUE,FALSE)</formula>
    </cfRule>
    <cfRule type="expression" dxfId="1392" priority="834">
      <formula>IF(AND(AL442&gt;=0, RIGHT(TEXT(AL442,"0.#"),1)="."),TRUE,FALSE)</formula>
    </cfRule>
    <cfRule type="expression" dxfId="1391" priority="835">
      <formula>IF(AND(AL442&lt;0, RIGHT(TEXT(AL442,"0.#"),1)&lt;&gt;"."),TRUE,FALSE)</formula>
    </cfRule>
    <cfRule type="expression" dxfId="1390" priority="836">
      <formula>IF(AND(AL442&lt;0, RIGHT(TEXT(AL442,"0.#"),1)="."),TRUE,FALSE)</formula>
    </cfRule>
  </conditionalFormatting>
  <conditionalFormatting sqref="AL475:AO494">
    <cfRule type="expression" dxfId="1389" priority="821">
      <formula>IF(AND(AL475&gt;=0, RIGHT(TEXT(AL475,"0.#"),1)&lt;&gt;"."),TRUE,FALSE)</formula>
    </cfRule>
    <cfRule type="expression" dxfId="1388" priority="822">
      <formula>IF(AND(AL475&gt;=0, RIGHT(TEXT(AL475,"0.#"),1)="."),TRUE,FALSE)</formula>
    </cfRule>
    <cfRule type="expression" dxfId="1387" priority="823">
      <formula>IF(AND(AL475&lt;0, RIGHT(TEXT(AL475,"0.#"),1)&lt;&gt;"."),TRUE,FALSE)</formula>
    </cfRule>
    <cfRule type="expression" dxfId="1386" priority="824">
      <formula>IF(AND(AL475&lt;0, RIGHT(TEXT(AL475,"0.#"),1)="."),TRUE,FALSE)</formula>
    </cfRule>
  </conditionalFormatting>
  <conditionalFormatting sqref="AL500:AO527">
    <cfRule type="expression" dxfId="1385" priority="809">
      <formula>IF(AND(AL500&gt;=0, RIGHT(TEXT(AL500,"0.#"),1)&lt;&gt;"."),TRUE,FALSE)</formula>
    </cfRule>
    <cfRule type="expression" dxfId="1384" priority="810">
      <formula>IF(AND(AL500&gt;=0, RIGHT(TEXT(AL500,"0.#"),1)="."),TRUE,FALSE)</formula>
    </cfRule>
    <cfRule type="expression" dxfId="1383" priority="811">
      <formula>IF(AND(AL500&lt;0, RIGHT(TEXT(AL500,"0.#"),1)&lt;&gt;"."),TRUE,FALSE)</formula>
    </cfRule>
    <cfRule type="expression" dxfId="1382" priority="812">
      <formula>IF(AND(AL500&lt;0, RIGHT(TEXT(AL500,"0.#"),1)="."),TRUE,FALSE)</formula>
    </cfRule>
  </conditionalFormatting>
  <conditionalFormatting sqref="AL498:AO499">
    <cfRule type="expression" dxfId="1381" priority="803">
      <formula>IF(AND(AL498&gt;=0, RIGHT(TEXT(AL498,"0.#"),1)&lt;&gt;"."),TRUE,FALSE)</formula>
    </cfRule>
    <cfRule type="expression" dxfId="1380" priority="804">
      <formula>IF(AND(AL498&gt;=0, RIGHT(TEXT(AL498,"0.#"),1)="."),TRUE,FALSE)</formula>
    </cfRule>
    <cfRule type="expression" dxfId="1379" priority="805">
      <formula>IF(AND(AL498&lt;0, RIGHT(TEXT(AL498,"0.#"),1)&lt;&gt;"."),TRUE,FALSE)</formula>
    </cfRule>
    <cfRule type="expression" dxfId="1378" priority="806">
      <formula>IF(AND(AL498&lt;0, RIGHT(TEXT(AL498,"0.#"),1)="."),TRUE,FALSE)</formula>
    </cfRule>
  </conditionalFormatting>
  <conditionalFormatting sqref="AL533:AO560">
    <cfRule type="expression" dxfId="1377" priority="797">
      <formula>IF(AND(AL533&gt;=0, RIGHT(TEXT(AL533,"0.#"),1)&lt;&gt;"."),TRUE,FALSE)</formula>
    </cfRule>
    <cfRule type="expression" dxfId="1376" priority="798">
      <formula>IF(AND(AL533&gt;=0, RIGHT(TEXT(AL533,"0.#"),1)="."),TRUE,FALSE)</formula>
    </cfRule>
    <cfRule type="expression" dxfId="1375" priority="799">
      <formula>IF(AND(AL533&lt;0, RIGHT(TEXT(AL533,"0.#"),1)&lt;&gt;"."),TRUE,FALSE)</formula>
    </cfRule>
    <cfRule type="expression" dxfId="1374" priority="800">
      <formula>IF(AND(AL533&lt;0, RIGHT(TEXT(AL533,"0.#"),1)="."),TRUE,FALSE)</formula>
    </cfRule>
  </conditionalFormatting>
  <conditionalFormatting sqref="AL531:AO532">
    <cfRule type="expression" dxfId="1373" priority="791">
      <formula>IF(AND(AL531&gt;=0, RIGHT(TEXT(AL531,"0.#"),1)&lt;&gt;"."),TRUE,FALSE)</formula>
    </cfRule>
    <cfRule type="expression" dxfId="1372" priority="792">
      <formula>IF(AND(AL531&gt;=0, RIGHT(TEXT(AL531,"0.#"),1)="."),TRUE,FALSE)</formula>
    </cfRule>
    <cfRule type="expression" dxfId="1371" priority="793">
      <formula>IF(AND(AL531&lt;0, RIGHT(TEXT(AL531,"0.#"),1)&lt;&gt;"."),TRUE,FALSE)</formula>
    </cfRule>
    <cfRule type="expression" dxfId="1370" priority="794">
      <formula>IF(AND(AL531&lt;0, RIGHT(TEXT(AL531,"0.#"),1)="."),TRUE,FALSE)</formula>
    </cfRule>
  </conditionalFormatting>
  <conditionalFormatting sqref="Y531:Y532">
    <cfRule type="expression" dxfId="1369" priority="789">
      <formula>IF(RIGHT(TEXT(Y531,"0.#"),1)=".",FALSE,TRUE)</formula>
    </cfRule>
    <cfRule type="expression" dxfId="1368" priority="790">
      <formula>IF(RIGHT(TEXT(Y531,"0.#"),1)=".",TRUE,FALSE)</formula>
    </cfRule>
  </conditionalFormatting>
  <conditionalFormatting sqref="AL566:AO593">
    <cfRule type="expression" dxfId="1367" priority="785">
      <formula>IF(AND(AL566&gt;=0, RIGHT(TEXT(AL566,"0.#"),1)&lt;&gt;"."),TRUE,FALSE)</formula>
    </cfRule>
    <cfRule type="expression" dxfId="1366" priority="786">
      <formula>IF(AND(AL566&gt;=0, RIGHT(TEXT(AL566,"0.#"),1)="."),TRUE,FALSE)</formula>
    </cfRule>
    <cfRule type="expression" dxfId="1365" priority="787">
      <formula>IF(AND(AL566&lt;0, RIGHT(TEXT(AL566,"0.#"),1)&lt;&gt;"."),TRUE,FALSE)</formula>
    </cfRule>
    <cfRule type="expression" dxfId="1364" priority="788">
      <formula>IF(AND(AL566&lt;0, RIGHT(TEXT(AL566,"0.#"),1)="."),TRUE,FALSE)</formula>
    </cfRule>
  </conditionalFormatting>
  <conditionalFormatting sqref="Y566:Y593">
    <cfRule type="expression" dxfId="1363" priority="783">
      <formula>IF(RIGHT(TEXT(Y566,"0.#"),1)=".",FALSE,TRUE)</formula>
    </cfRule>
    <cfRule type="expression" dxfId="1362" priority="784">
      <formula>IF(RIGHT(TEXT(Y566,"0.#"),1)=".",TRUE,FALSE)</formula>
    </cfRule>
  </conditionalFormatting>
  <conditionalFormatting sqref="AL564:AO565">
    <cfRule type="expression" dxfId="1361" priority="779">
      <formula>IF(AND(AL564&gt;=0, RIGHT(TEXT(AL564,"0.#"),1)&lt;&gt;"."),TRUE,FALSE)</formula>
    </cfRule>
    <cfRule type="expression" dxfId="1360" priority="780">
      <formula>IF(AND(AL564&gt;=0, RIGHT(TEXT(AL564,"0.#"),1)="."),TRUE,FALSE)</formula>
    </cfRule>
    <cfRule type="expression" dxfId="1359" priority="781">
      <formula>IF(AND(AL564&lt;0, RIGHT(TEXT(AL564,"0.#"),1)&lt;&gt;"."),TRUE,FALSE)</formula>
    </cfRule>
    <cfRule type="expression" dxfId="1358" priority="782">
      <formula>IF(AND(AL564&lt;0, RIGHT(TEXT(AL564,"0.#"),1)="."),TRUE,FALSE)</formula>
    </cfRule>
  </conditionalFormatting>
  <conditionalFormatting sqref="Y564:Y565">
    <cfRule type="expression" dxfId="1357" priority="777">
      <formula>IF(RIGHT(TEXT(Y564,"0.#"),1)=".",FALSE,TRUE)</formula>
    </cfRule>
    <cfRule type="expression" dxfId="1356" priority="778">
      <formula>IF(RIGHT(TEXT(Y564,"0.#"),1)=".",TRUE,FALSE)</formula>
    </cfRule>
  </conditionalFormatting>
  <conditionalFormatting sqref="AL599:AO626">
    <cfRule type="expression" dxfId="1355" priority="773">
      <formula>IF(AND(AL599&gt;=0, RIGHT(TEXT(AL599,"0.#"),1)&lt;&gt;"."),TRUE,FALSE)</formula>
    </cfRule>
    <cfRule type="expression" dxfId="1354" priority="774">
      <formula>IF(AND(AL599&gt;=0, RIGHT(TEXT(AL599,"0.#"),1)="."),TRUE,FALSE)</formula>
    </cfRule>
    <cfRule type="expression" dxfId="1353" priority="775">
      <formula>IF(AND(AL599&lt;0, RIGHT(TEXT(AL599,"0.#"),1)&lt;&gt;"."),TRUE,FALSE)</formula>
    </cfRule>
    <cfRule type="expression" dxfId="1352" priority="776">
      <formula>IF(AND(AL599&lt;0, RIGHT(TEXT(AL599,"0.#"),1)="."),TRUE,FALSE)</formula>
    </cfRule>
  </conditionalFormatting>
  <conditionalFormatting sqref="Y599:Y626">
    <cfRule type="expression" dxfId="1351" priority="771">
      <formula>IF(RIGHT(TEXT(Y599,"0.#"),1)=".",FALSE,TRUE)</formula>
    </cfRule>
    <cfRule type="expression" dxfId="1350" priority="772">
      <formula>IF(RIGHT(TEXT(Y599,"0.#"),1)=".",TRUE,FALSE)</formula>
    </cfRule>
  </conditionalFormatting>
  <conditionalFormatting sqref="AL597:AO598">
    <cfRule type="expression" dxfId="1349" priority="767">
      <formula>IF(AND(AL597&gt;=0, RIGHT(TEXT(AL597,"0.#"),1)&lt;&gt;"."),TRUE,FALSE)</formula>
    </cfRule>
    <cfRule type="expression" dxfId="1348" priority="768">
      <formula>IF(AND(AL597&gt;=0, RIGHT(TEXT(AL597,"0.#"),1)="."),TRUE,FALSE)</formula>
    </cfRule>
    <cfRule type="expression" dxfId="1347" priority="769">
      <formula>IF(AND(AL597&lt;0, RIGHT(TEXT(AL597,"0.#"),1)&lt;&gt;"."),TRUE,FALSE)</formula>
    </cfRule>
    <cfRule type="expression" dxfId="1346" priority="770">
      <formula>IF(AND(AL597&lt;0, RIGHT(TEXT(AL597,"0.#"),1)="."),TRUE,FALSE)</formula>
    </cfRule>
  </conditionalFormatting>
  <conditionalFormatting sqref="Y597:Y598">
    <cfRule type="expression" dxfId="1345" priority="765">
      <formula>IF(RIGHT(TEXT(Y597,"0.#"),1)=".",FALSE,TRUE)</formula>
    </cfRule>
    <cfRule type="expression" dxfId="1344" priority="766">
      <formula>IF(RIGHT(TEXT(Y597,"0.#"),1)=".",TRUE,FALSE)</formula>
    </cfRule>
  </conditionalFormatting>
  <conditionalFormatting sqref="AU33">
    <cfRule type="expression" dxfId="1343" priority="761">
      <formula>IF(RIGHT(TEXT(AU33,"0.#"),1)=".",FALSE,TRUE)</formula>
    </cfRule>
    <cfRule type="expression" dxfId="1342" priority="762">
      <formula>IF(RIGHT(TEXT(AU33,"0.#"),1)=".",TRUE,FALSE)</formula>
    </cfRule>
  </conditionalFormatting>
  <conditionalFormatting sqref="AU32">
    <cfRule type="expression" dxfId="1341" priority="763">
      <formula>IF(RIGHT(TEXT(AU32,"0.#"),1)=".",FALSE,TRUE)</formula>
    </cfRule>
    <cfRule type="expression" dxfId="1340" priority="764">
      <formula>IF(RIGHT(TEXT(AU32,"0.#"),1)=".",TRUE,FALSE)</formula>
    </cfRule>
  </conditionalFormatting>
  <conditionalFormatting sqref="P29:AC29">
    <cfRule type="expression" dxfId="1339" priority="759">
      <formula>IF(RIGHT(TEXT(P29,"0.#"),1)=".",FALSE,TRUE)</formula>
    </cfRule>
    <cfRule type="expression" dxfId="1338" priority="760">
      <formula>IF(RIGHT(TEXT(P29,"0.#"),1)=".",TRUE,FALSE)</formula>
    </cfRule>
  </conditionalFormatting>
  <conditionalFormatting sqref="AM41">
    <cfRule type="expression" dxfId="1337" priority="741">
      <formula>IF(RIGHT(TEXT(AM41,"0.#"),1)=".",FALSE,TRUE)</formula>
    </cfRule>
    <cfRule type="expression" dxfId="1336" priority="742">
      <formula>IF(RIGHT(TEXT(AM41,"0.#"),1)=".",TRUE,FALSE)</formula>
    </cfRule>
  </conditionalFormatting>
  <conditionalFormatting sqref="AM40">
    <cfRule type="expression" dxfId="1335" priority="743">
      <formula>IF(RIGHT(TEXT(AM40,"0.#"),1)=".",FALSE,TRUE)</formula>
    </cfRule>
    <cfRule type="expression" dxfId="1334" priority="744">
      <formula>IF(RIGHT(TEXT(AM40,"0.#"),1)=".",TRUE,FALSE)</formula>
    </cfRule>
  </conditionalFormatting>
  <conditionalFormatting sqref="AE39">
    <cfRule type="expression" dxfId="1333" priority="757">
      <formula>IF(RIGHT(TEXT(AE39,"0.#"),1)=".",FALSE,TRUE)</formula>
    </cfRule>
    <cfRule type="expression" dxfId="1332" priority="758">
      <formula>IF(RIGHT(TEXT(AE39,"0.#"),1)=".",TRUE,FALSE)</formula>
    </cfRule>
  </conditionalFormatting>
  <conditionalFormatting sqref="AQ39:AQ41">
    <cfRule type="expression" dxfId="1331" priority="739">
      <formula>IF(RIGHT(TEXT(AQ39,"0.#"),1)=".",FALSE,TRUE)</formula>
    </cfRule>
    <cfRule type="expression" dxfId="1330" priority="740">
      <formula>IF(RIGHT(TEXT(AQ39,"0.#"),1)=".",TRUE,FALSE)</formula>
    </cfRule>
  </conditionalFormatting>
  <conditionalFormatting sqref="AU39:AU41">
    <cfRule type="expression" dxfId="1329" priority="737">
      <formula>IF(RIGHT(TEXT(AU39,"0.#"),1)=".",FALSE,TRUE)</formula>
    </cfRule>
    <cfRule type="expression" dxfId="1328" priority="738">
      <formula>IF(RIGHT(TEXT(AU39,"0.#"),1)=".",TRUE,FALSE)</formula>
    </cfRule>
  </conditionalFormatting>
  <conditionalFormatting sqref="AI41">
    <cfRule type="expression" dxfId="1327" priority="751">
      <formula>IF(RIGHT(TEXT(AI41,"0.#"),1)=".",FALSE,TRUE)</formula>
    </cfRule>
    <cfRule type="expression" dxfId="1326" priority="752">
      <formula>IF(RIGHT(TEXT(AI41,"0.#"),1)=".",TRUE,FALSE)</formula>
    </cfRule>
  </conditionalFormatting>
  <conditionalFormatting sqref="AE40">
    <cfRule type="expression" dxfId="1325" priority="755">
      <formula>IF(RIGHT(TEXT(AE40,"0.#"),1)=".",FALSE,TRUE)</formula>
    </cfRule>
    <cfRule type="expression" dxfId="1324" priority="756">
      <formula>IF(RIGHT(TEXT(AE40,"0.#"),1)=".",TRUE,FALSE)</formula>
    </cfRule>
  </conditionalFormatting>
  <conditionalFormatting sqref="AE41">
    <cfRule type="expression" dxfId="1323" priority="753">
      <formula>IF(RIGHT(TEXT(AE41,"0.#"),1)=".",FALSE,TRUE)</formula>
    </cfRule>
    <cfRule type="expression" dxfId="1322" priority="754">
      <formula>IF(RIGHT(TEXT(AE41,"0.#"),1)=".",TRUE,FALSE)</formula>
    </cfRule>
  </conditionalFormatting>
  <conditionalFormatting sqref="AM39">
    <cfRule type="expression" dxfId="1321" priority="745">
      <formula>IF(RIGHT(TEXT(AM39,"0.#"),1)=".",FALSE,TRUE)</formula>
    </cfRule>
    <cfRule type="expression" dxfId="1320" priority="746">
      <formula>IF(RIGHT(TEXT(AM39,"0.#"),1)=".",TRUE,FALSE)</formula>
    </cfRule>
  </conditionalFormatting>
  <conditionalFormatting sqref="AI39">
    <cfRule type="expression" dxfId="1319" priority="747">
      <formula>IF(RIGHT(TEXT(AI39,"0.#"),1)=".",FALSE,TRUE)</formula>
    </cfRule>
    <cfRule type="expression" dxfId="1318" priority="748">
      <formula>IF(RIGHT(TEXT(AI39,"0.#"),1)=".",TRUE,FALSE)</formula>
    </cfRule>
  </conditionalFormatting>
  <conditionalFormatting sqref="AI40">
    <cfRule type="expression" dxfId="1317" priority="749">
      <formula>IF(RIGHT(TEXT(AI40,"0.#"),1)=".",FALSE,TRUE)</formula>
    </cfRule>
    <cfRule type="expression" dxfId="1316" priority="750">
      <formula>IF(RIGHT(TEXT(AI40,"0.#"),1)=".",TRUE,FALSE)</formula>
    </cfRule>
  </conditionalFormatting>
  <conditionalFormatting sqref="AM69">
    <cfRule type="expression" dxfId="1315" priority="709">
      <formula>IF(RIGHT(TEXT(AM69,"0.#"),1)=".",FALSE,TRUE)</formula>
    </cfRule>
    <cfRule type="expression" dxfId="1314" priority="710">
      <formula>IF(RIGHT(TEXT(AM69,"0.#"),1)=".",TRUE,FALSE)</formula>
    </cfRule>
  </conditionalFormatting>
  <conditionalFormatting sqref="AE70 AM70">
    <cfRule type="expression" dxfId="1313" priority="707">
      <formula>IF(RIGHT(TEXT(AE70,"0.#"),1)=".",FALSE,TRUE)</formula>
    </cfRule>
    <cfRule type="expression" dxfId="1312" priority="708">
      <formula>IF(RIGHT(TEXT(AE70,"0.#"),1)=".",TRUE,FALSE)</formula>
    </cfRule>
  </conditionalFormatting>
  <conditionalFormatting sqref="AI70">
    <cfRule type="expression" dxfId="1311" priority="705">
      <formula>IF(RIGHT(TEXT(AI70,"0.#"),1)=".",FALSE,TRUE)</formula>
    </cfRule>
    <cfRule type="expression" dxfId="1310" priority="706">
      <formula>IF(RIGHT(TEXT(AI70,"0.#"),1)=".",TRUE,FALSE)</formula>
    </cfRule>
  </conditionalFormatting>
  <conditionalFormatting sqref="AQ70">
    <cfRule type="expression" dxfId="1309" priority="703">
      <formula>IF(RIGHT(TEXT(AQ70,"0.#"),1)=".",FALSE,TRUE)</formula>
    </cfRule>
    <cfRule type="expression" dxfId="1308" priority="704">
      <formula>IF(RIGHT(TEXT(AQ70,"0.#"),1)=".",TRUE,FALSE)</formula>
    </cfRule>
  </conditionalFormatting>
  <conditionalFormatting sqref="AE69 AQ69">
    <cfRule type="expression" dxfId="1307" priority="713">
      <formula>IF(RIGHT(TEXT(AE69,"0.#"),1)=".",FALSE,TRUE)</formula>
    </cfRule>
    <cfRule type="expression" dxfId="1306" priority="714">
      <formula>IF(RIGHT(TEXT(AE69,"0.#"),1)=".",TRUE,FALSE)</formula>
    </cfRule>
  </conditionalFormatting>
  <conditionalFormatting sqref="AI69">
    <cfRule type="expression" dxfId="1305" priority="711">
      <formula>IF(RIGHT(TEXT(AI69,"0.#"),1)=".",FALSE,TRUE)</formula>
    </cfRule>
    <cfRule type="expression" dxfId="1304" priority="712">
      <formula>IF(RIGHT(TEXT(AI69,"0.#"),1)=".",TRUE,FALSE)</formula>
    </cfRule>
  </conditionalFormatting>
  <conditionalFormatting sqref="AE66 AQ66">
    <cfRule type="expression" dxfId="1303" priority="701">
      <formula>IF(RIGHT(TEXT(AE66,"0.#"),1)=".",FALSE,TRUE)</formula>
    </cfRule>
    <cfRule type="expression" dxfId="1302" priority="702">
      <formula>IF(RIGHT(TEXT(AE66,"0.#"),1)=".",TRUE,FALSE)</formula>
    </cfRule>
  </conditionalFormatting>
  <conditionalFormatting sqref="AI66">
    <cfRule type="expression" dxfId="1301" priority="699">
      <formula>IF(RIGHT(TEXT(AI66,"0.#"),1)=".",FALSE,TRUE)</formula>
    </cfRule>
    <cfRule type="expression" dxfId="1300" priority="700">
      <formula>IF(RIGHT(TEXT(AI66,"0.#"),1)=".",TRUE,FALSE)</formula>
    </cfRule>
  </conditionalFormatting>
  <conditionalFormatting sqref="AM66">
    <cfRule type="expression" dxfId="1299" priority="697">
      <formula>IF(RIGHT(TEXT(AM66,"0.#"),1)=".",FALSE,TRUE)</formula>
    </cfRule>
    <cfRule type="expression" dxfId="1298" priority="698">
      <formula>IF(RIGHT(TEXT(AM66,"0.#"),1)=".",TRUE,FALSE)</formula>
    </cfRule>
  </conditionalFormatting>
  <conditionalFormatting sqref="AE67">
    <cfRule type="expression" dxfId="1297" priority="695">
      <formula>IF(RIGHT(TEXT(AE67,"0.#"),1)=".",FALSE,TRUE)</formula>
    </cfRule>
    <cfRule type="expression" dxfId="1296" priority="696">
      <formula>IF(RIGHT(TEXT(AE67,"0.#"),1)=".",TRUE,FALSE)</formula>
    </cfRule>
  </conditionalFormatting>
  <conditionalFormatting sqref="AI67">
    <cfRule type="expression" dxfId="1295" priority="693">
      <formula>IF(RIGHT(TEXT(AI67,"0.#"),1)=".",FALSE,TRUE)</formula>
    </cfRule>
    <cfRule type="expression" dxfId="1294" priority="694">
      <formula>IF(RIGHT(TEXT(AI67,"0.#"),1)=".",TRUE,FALSE)</formula>
    </cfRule>
  </conditionalFormatting>
  <conditionalFormatting sqref="AM67">
    <cfRule type="expression" dxfId="1293" priority="691">
      <formula>IF(RIGHT(TEXT(AM67,"0.#"),1)=".",FALSE,TRUE)</formula>
    </cfRule>
    <cfRule type="expression" dxfId="1292" priority="692">
      <formula>IF(RIGHT(TEXT(AM67,"0.#"),1)=".",TRUE,FALSE)</formula>
    </cfRule>
  </conditionalFormatting>
  <conditionalFormatting sqref="AQ67">
    <cfRule type="expression" dxfId="1291" priority="689">
      <formula>IF(RIGHT(TEXT(AQ67,"0.#"),1)=".",FALSE,TRUE)</formula>
    </cfRule>
    <cfRule type="expression" dxfId="1290" priority="690">
      <formula>IF(RIGHT(TEXT(AQ67,"0.#"),1)=".",TRUE,FALSE)</formula>
    </cfRule>
  </conditionalFormatting>
  <conditionalFormatting sqref="AU66">
    <cfRule type="expression" dxfId="1289" priority="687">
      <formula>IF(RIGHT(TEXT(AU66,"0.#"),1)=".",FALSE,TRUE)</formula>
    </cfRule>
    <cfRule type="expression" dxfId="1288" priority="688">
      <formula>IF(RIGHT(TEXT(AU66,"0.#"),1)=".",TRUE,FALSE)</formula>
    </cfRule>
  </conditionalFormatting>
  <conditionalFormatting sqref="AU67">
    <cfRule type="expression" dxfId="1287" priority="685">
      <formula>IF(RIGHT(TEXT(AU67,"0.#"),1)=".",FALSE,TRUE)</formula>
    </cfRule>
    <cfRule type="expression" dxfId="1286" priority="686">
      <formula>IF(RIGHT(TEXT(AU67,"0.#"),1)=".",TRUE,FALSE)</formula>
    </cfRule>
  </conditionalFormatting>
  <conditionalFormatting sqref="AE100 AQ100">
    <cfRule type="expression" dxfId="1285" priority="647">
      <formula>IF(RIGHT(TEXT(AE100,"0.#"),1)=".",FALSE,TRUE)</formula>
    </cfRule>
    <cfRule type="expression" dxfId="1284" priority="648">
      <formula>IF(RIGHT(TEXT(AE100,"0.#"),1)=".",TRUE,FALSE)</formula>
    </cfRule>
  </conditionalFormatting>
  <conditionalFormatting sqref="AI100">
    <cfRule type="expression" dxfId="1283" priority="645">
      <formula>IF(RIGHT(TEXT(AI100,"0.#"),1)=".",FALSE,TRUE)</formula>
    </cfRule>
    <cfRule type="expression" dxfId="1282" priority="646">
      <formula>IF(RIGHT(TEXT(AI100,"0.#"),1)=".",TRUE,FALSE)</formula>
    </cfRule>
  </conditionalFormatting>
  <conditionalFormatting sqref="AM100">
    <cfRule type="expression" dxfId="1281" priority="643">
      <formula>IF(RIGHT(TEXT(AM100,"0.#"),1)=".",FALSE,TRUE)</formula>
    </cfRule>
    <cfRule type="expression" dxfId="1280" priority="644">
      <formula>IF(RIGHT(TEXT(AM100,"0.#"),1)=".",TRUE,FALSE)</formula>
    </cfRule>
  </conditionalFormatting>
  <conditionalFormatting sqref="AE101">
    <cfRule type="expression" dxfId="1279" priority="641">
      <formula>IF(RIGHT(TEXT(AE101,"0.#"),1)=".",FALSE,TRUE)</formula>
    </cfRule>
    <cfRule type="expression" dxfId="1278" priority="642">
      <formula>IF(RIGHT(TEXT(AE101,"0.#"),1)=".",TRUE,FALSE)</formula>
    </cfRule>
  </conditionalFormatting>
  <conditionalFormatting sqref="AI101">
    <cfRule type="expression" dxfId="1277" priority="639">
      <formula>IF(RIGHT(TEXT(AI101,"0.#"),1)=".",FALSE,TRUE)</formula>
    </cfRule>
    <cfRule type="expression" dxfId="1276" priority="640">
      <formula>IF(RIGHT(TEXT(AI101,"0.#"),1)=".",TRUE,FALSE)</formula>
    </cfRule>
  </conditionalFormatting>
  <conditionalFormatting sqref="AM101">
    <cfRule type="expression" dxfId="1275" priority="637">
      <formula>IF(RIGHT(TEXT(AM101,"0.#"),1)=".",FALSE,TRUE)</formula>
    </cfRule>
    <cfRule type="expression" dxfId="1274" priority="638">
      <formula>IF(RIGHT(TEXT(AM101,"0.#"),1)=".",TRUE,FALSE)</formula>
    </cfRule>
  </conditionalFormatting>
  <conditionalFormatting sqref="AQ101">
    <cfRule type="expression" dxfId="1273" priority="635">
      <formula>IF(RIGHT(TEXT(AQ101,"0.#"),1)=".",FALSE,TRUE)</formula>
    </cfRule>
    <cfRule type="expression" dxfId="1272" priority="636">
      <formula>IF(RIGHT(TEXT(AQ101,"0.#"),1)=".",TRUE,FALSE)</formula>
    </cfRule>
  </conditionalFormatting>
  <conditionalFormatting sqref="AU100">
    <cfRule type="expression" dxfId="1271" priority="633">
      <formula>IF(RIGHT(TEXT(AU100,"0.#"),1)=".",FALSE,TRUE)</formula>
    </cfRule>
    <cfRule type="expression" dxfId="1270" priority="634">
      <formula>IF(RIGHT(TEXT(AU100,"0.#"),1)=".",TRUE,FALSE)</formula>
    </cfRule>
  </conditionalFormatting>
  <conditionalFormatting sqref="AU101">
    <cfRule type="expression" dxfId="1269" priority="631">
      <formula>IF(RIGHT(TEXT(AU101,"0.#"),1)=".",FALSE,TRUE)</formula>
    </cfRule>
    <cfRule type="expression" dxfId="1268" priority="632">
      <formula>IF(RIGHT(TEXT(AU101,"0.#"),1)=".",TRUE,FALSE)</formula>
    </cfRule>
  </conditionalFormatting>
  <conditionalFormatting sqref="AM35">
    <cfRule type="expression" dxfId="1267" priority="625">
      <formula>IF(RIGHT(TEXT(AM35,"0.#"),1)=".",FALSE,TRUE)</formula>
    </cfRule>
    <cfRule type="expression" dxfId="1266" priority="626">
      <formula>IF(RIGHT(TEXT(AM35,"0.#"),1)=".",TRUE,FALSE)</formula>
    </cfRule>
  </conditionalFormatting>
  <conditionalFormatting sqref="AE36">
    <cfRule type="expression" dxfId="1265" priority="623">
      <formula>IF(RIGHT(TEXT(AE36,"0.#"),1)=".",FALSE,TRUE)</formula>
    </cfRule>
    <cfRule type="expression" dxfId="1264" priority="624">
      <formula>IF(RIGHT(TEXT(AE36,"0.#"),1)=".",TRUE,FALSE)</formula>
    </cfRule>
  </conditionalFormatting>
  <conditionalFormatting sqref="AI36">
    <cfRule type="expression" dxfId="1263" priority="621">
      <formula>IF(RIGHT(TEXT(AI36,"0.#"),1)=".",FALSE,TRUE)</formula>
    </cfRule>
    <cfRule type="expression" dxfId="1262" priority="622">
      <formula>IF(RIGHT(TEXT(AI36,"0.#"),1)=".",TRUE,FALSE)</formula>
    </cfRule>
  </conditionalFormatting>
  <conditionalFormatting sqref="AQ36">
    <cfRule type="expression" dxfId="1261" priority="619">
      <formula>IF(RIGHT(TEXT(AQ36,"0.#"),1)=".",FALSE,TRUE)</formula>
    </cfRule>
    <cfRule type="expression" dxfId="1260" priority="620">
      <formula>IF(RIGHT(TEXT(AQ36,"0.#"),1)=".",TRUE,FALSE)</formula>
    </cfRule>
  </conditionalFormatting>
  <conditionalFormatting sqref="AE35 AQ35">
    <cfRule type="expression" dxfId="1259" priority="629">
      <formula>IF(RIGHT(TEXT(AE35,"0.#"),1)=".",FALSE,TRUE)</formula>
    </cfRule>
    <cfRule type="expression" dxfId="1258" priority="630">
      <formula>IF(RIGHT(TEXT(AE35,"0.#"),1)=".",TRUE,FALSE)</formula>
    </cfRule>
  </conditionalFormatting>
  <conditionalFormatting sqref="AI35">
    <cfRule type="expression" dxfId="1257" priority="627">
      <formula>IF(RIGHT(TEXT(AI35,"0.#"),1)=".",FALSE,TRUE)</formula>
    </cfRule>
    <cfRule type="expression" dxfId="1256" priority="628">
      <formula>IF(RIGHT(TEXT(AI35,"0.#"),1)=".",TRUE,FALSE)</formula>
    </cfRule>
  </conditionalFormatting>
  <conditionalFormatting sqref="AM103">
    <cfRule type="expression" dxfId="1255" priority="613">
      <formula>IF(RIGHT(TEXT(AM103,"0.#"),1)=".",FALSE,TRUE)</formula>
    </cfRule>
    <cfRule type="expression" dxfId="1254" priority="614">
      <formula>IF(RIGHT(TEXT(AM103,"0.#"),1)=".",TRUE,FALSE)</formula>
    </cfRule>
  </conditionalFormatting>
  <conditionalFormatting sqref="AE104 AM104">
    <cfRule type="expression" dxfId="1253" priority="611">
      <formula>IF(RIGHT(TEXT(AE104,"0.#"),1)=".",FALSE,TRUE)</formula>
    </cfRule>
    <cfRule type="expression" dxfId="1252" priority="612">
      <formula>IF(RIGHT(TEXT(AE104,"0.#"),1)=".",TRUE,FALSE)</formula>
    </cfRule>
  </conditionalFormatting>
  <conditionalFormatting sqref="AI104">
    <cfRule type="expression" dxfId="1251" priority="609">
      <formula>IF(RIGHT(TEXT(AI104,"0.#"),1)=".",FALSE,TRUE)</formula>
    </cfRule>
    <cfRule type="expression" dxfId="1250" priority="610">
      <formula>IF(RIGHT(TEXT(AI104,"0.#"),1)=".",TRUE,FALSE)</formula>
    </cfRule>
  </conditionalFormatting>
  <conditionalFormatting sqref="AQ104">
    <cfRule type="expression" dxfId="1249" priority="607">
      <formula>IF(RIGHT(TEXT(AQ104,"0.#"),1)=".",FALSE,TRUE)</formula>
    </cfRule>
    <cfRule type="expression" dxfId="1248" priority="608">
      <formula>IF(RIGHT(TEXT(AQ104,"0.#"),1)=".",TRUE,FALSE)</formula>
    </cfRule>
  </conditionalFormatting>
  <conditionalFormatting sqref="AE103 AQ103">
    <cfRule type="expression" dxfId="1247" priority="617">
      <formula>IF(RIGHT(TEXT(AE103,"0.#"),1)=".",FALSE,TRUE)</formula>
    </cfRule>
    <cfRule type="expression" dxfId="1246" priority="618">
      <formula>IF(RIGHT(TEXT(AE103,"0.#"),1)=".",TRUE,FALSE)</formula>
    </cfRule>
  </conditionalFormatting>
  <conditionalFormatting sqref="AI103">
    <cfRule type="expression" dxfId="1245" priority="615">
      <formula>IF(RIGHT(TEXT(AI103,"0.#"),1)=".",FALSE,TRUE)</formula>
    </cfRule>
    <cfRule type="expression" dxfId="1244" priority="616">
      <formula>IF(RIGHT(TEXT(AI103,"0.#"),1)=".",TRUE,FALSE)</formula>
    </cfRule>
  </conditionalFormatting>
  <conditionalFormatting sqref="AM137">
    <cfRule type="expression" dxfId="1243" priority="601">
      <formula>IF(RIGHT(TEXT(AM137,"0.#"),1)=".",FALSE,TRUE)</formula>
    </cfRule>
    <cfRule type="expression" dxfId="1242" priority="602">
      <formula>IF(RIGHT(TEXT(AM137,"0.#"),1)=".",TRUE,FALSE)</formula>
    </cfRule>
  </conditionalFormatting>
  <conditionalFormatting sqref="AE138 AM138">
    <cfRule type="expression" dxfId="1241" priority="599">
      <formula>IF(RIGHT(TEXT(AE138,"0.#"),1)=".",FALSE,TRUE)</formula>
    </cfRule>
    <cfRule type="expression" dxfId="1240" priority="600">
      <formula>IF(RIGHT(TEXT(AE138,"0.#"),1)=".",TRUE,FALSE)</formula>
    </cfRule>
  </conditionalFormatting>
  <conditionalFormatting sqref="AI138">
    <cfRule type="expression" dxfId="1239" priority="597">
      <formula>IF(RIGHT(TEXT(AI138,"0.#"),1)=".",FALSE,TRUE)</formula>
    </cfRule>
    <cfRule type="expression" dxfId="1238" priority="598">
      <formula>IF(RIGHT(TEXT(AI138,"0.#"),1)=".",TRUE,FALSE)</formula>
    </cfRule>
  </conditionalFormatting>
  <conditionalFormatting sqref="AQ138">
    <cfRule type="expression" dxfId="1237" priority="595">
      <formula>IF(RIGHT(TEXT(AQ138,"0.#"),1)=".",FALSE,TRUE)</formula>
    </cfRule>
    <cfRule type="expression" dxfId="1236" priority="596">
      <formula>IF(RIGHT(TEXT(AQ138,"0.#"),1)=".",TRUE,FALSE)</formula>
    </cfRule>
  </conditionalFormatting>
  <conditionalFormatting sqref="AE137 AQ137">
    <cfRule type="expression" dxfId="1235" priority="605">
      <formula>IF(RIGHT(TEXT(AE137,"0.#"),1)=".",FALSE,TRUE)</formula>
    </cfRule>
    <cfRule type="expression" dxfId="1234" priority="606">
      <formula>IF(RIGHT(TEXT(AE137,"0.#"),1)=".",TRUE,FALSE)</formula>
    </cfRule>
  </conditionalFormatting>
  <conditionalFormatting sqref="AI137">
    <cfRule type="expression" dxfId="1233" priority="603">
      <formula>IF(RIGHT(TEXT(AI137,"0.#"),1)=".",FALSE,TRUE)</formula>
    </cfRule>
    <cfRule type="expression" dxfId="1232" priority="604">
      <formula>IF(RIGHT(TEXT(AI137,"0.#"),1)=".",TRUE,FALSE)</formula>
    </cfRule>
  </conditionalFormatting>
  <conditionalFormatting sqref="AM171">
    <cfRule type="expression" dxfId="1231" priority="589">
      <formula>IF(RIGHT(TEXT(AM171,"0.#"),1)=".",FALSE,TRUE)</formula>
    </cfRule>
    <cfRule type="expression" dxfId="1230" priority="590">
      <formula>IF(RIGHT(TEXT(AM171,"0.#"),1)=".",TRUE,FALSE)</formula>
    </cfRule>
  </conditionalFormatting>
  <conditionalFormatting sqref="AE172 AM172">
    <cfRule type="expression" dxfId="1229" priority="587">
      <formula>IF(RIGHT(TEXT(AE172,"0.#"),1)=".",FALSE,TRUE)</formula>
    </cfRule>
    <cfRule type="expression" dxfId="1228" priority="588">
      <formula>IF(RIGHT(TEXT(AE172,"0.#"),1)=".",TRUE,FALSE)</formula>
    </cfRule>
  </conditionalFormatting>
  <conditionalFormatting sqref="AI172">
    <cfRule type="expression" dxfId="1227" priority="585">
      <formula>IF(RIGHT(TEXT(AI172,"0.#"),1)=".",FALSE,TRUE)</formula>
    </cfRule>
    <cfRule type="expression" dxfId="1226" priority="586">
      <formula>IF(RIGHT(TEXT(AI172,"0.#"),1)=".",TRUE,FALSE)</formula>
    </cfRule>
  </conditionalFormatting>
  <conditionalFormatting sqref="AQ172">
    <cfRule type="expression" dxfId="1225" priority="583">
      <formula>IF(RIGHT(TEXT(AQ172,"0.#"),1)=".",FALSE,TRUE)</formula>
    </cfRule>
    <cfRule type="expression" dxfId="1224" priority="584">
      <formula>IF(RIGHT(TEXT(AQ172,"0.#"),1)=".",TRUE,FALSE)</formula>
    </cfRule>
  </conditionalFormatting>
  <conditionalFormatting sqref="AE171 AQ171">
    <cfRule type="expression" dxfId="1223" priority="593">
      <formula>IF(RIGHT(TEXT(AE171,"0.#"),1)=".",FALSE,TRUE)</formula>
    </cfRule>
    <cfRule type="expression" dxfId="1222" priority="594">
      <formula>IF(RIGHT(TEXT(AE171,"0.#"),1)=".",TRUE,FALSE)</formula>
    </cfRule>
  </conditionalFormatting>
  <conditionalFormatting sqref="AI171">
    <cfRule type="expression" dxfId="1221" priority="591">
      <formula>IF(RIGHT(TEXT(AI171,"0.#"),1)=".",FALSE,TRUE)</formula>
    </cfRule>
    <cfRule type="expression" dxfId="1220" priority="592">
      <formula>IF(RIGHT(TEXT(AI171,"0.#"),1)=".",TRUE,FALSE)</formula>
    </cfRule>
  </conditionalFormatting>
  <conditionalFormatting sqref="AE73">
    <cfRule type="expression" dxfId="1219" priority="581">
      <formula>IF(RIGHT(TEXT(AE73,"0.#"),1)=".",FALSE,TRUE)</formula>
    </cfRule>
    <cfRule type="expression" dxfId="1218" priority="582">
      <formula>IF(RIGHT(TEXT(AE73,"0.#"),1)=".",TRUE,FALSE)</formula>
    </cfRule>
  </conditionalFormatting>
  <conditionalFormatting sqref="AM75">
    <cfRule type="expression" dxfId="1217" priority="565">
      <formula>IF(RIGHT(TEXT(AM75,"0.#"),1)=".",FALSE,TRUE)</formula>
    </cfRule>
    <cfRule type="expression" dxfId="1216" priority="566">
      <formula>IF(RIGHT(TEXT(AM75,"0.#"),1)=".",TRUE,FALSE)</formula>
    </cfRule>
  </conditionalFormatting>
  <conditionalFormatting sqref="AE74">
    <cfRule type="expression" dxfId="1215" priority="579">
      <formula>IF(RIGHT(TEXT(AE74,"0.#"),1)=".",FALSE,TRUE)</formula>
    </cfRule>
    <cfRule type="expression" dxfId="1214" priority="580">
      <formula>IF(RIGHT(TEXT(AE74,"0.#"),1)=".",TRUE,FALSE)</formula>
    </cfRule>
  </conditionalFormatting>
  <conditionalFormatting sqref="AE75">
    <cfRule type="expression" dxfId="1213" priority="577">
      <formula>IF(RIGHT(TEXT(AE75,"0.#"),1)=".",FALSE,TRUE)</formula>
    </cfRule>
    <cfRule type="expression" dxfId="1212" priority="578">
      <formula>IF(RIGHT(TEXT(AE75,"0.#"),1)=".",TRUE,FALSE)</formula>
    </cfRule>
  </conditionalFormatting>
  <conditionalFormatting sqref="AI75">
    <cfRule type="expression" dxfId="1211" priority="575">
      <formula>IF(RIGHT(TEXT(AI75,"0.#"),1)=".",FALSE,TRUE)</formula>
    </cfRule>
    <cfRule type="expression" dxfId="1210" priority="576">
      <formula>IF(RIGHT(TEXT(AI75,"0.#"),1)=".",TRUE,FALSE)</formula>
    </cfRule>
  </conditionalFormatting>
  <conditionalFormatting sqref="AI74">
    <cfRule type="expression" dxfId="1209" priority="573">
      <formula>IF(RIGHT(TEXT(AI74,"0.#"),1)=".",FALSE,TRUE)</formula>
    </cfRule>
    <cfRule type="expression" dxfId="1208" priority="574">
      <formula>IF(RIGHT(TEXT(AI74,"0.#"),1)=".",TRUE,FALSE)</formula>
    </cfRule>
  </conditionalFormatting>
  <conditionalFormatting sqref="AI73">
    <cfRule type="expression" dxfId="1207" priority="571">
      <formula>IF(RIGHT(TEXT(AI73,"0.#"),1)=".",FALSE,TRUE)</formula>
    </cfRule>
    <cfRule type="expression" dxfId="1206" priority="572">
      <formula>IF(RIGHT(TEXT(AI73,"0.#"),1)=".",TRUE,FALSE)</formula>
    </cfRule>
  </conditionalFormatting>
  <conditionalFormatting sqref="AM73">
    <cfRule type="expression" dxfId="1205" priority="569">
      <formula>IF(RIGHT(TEXT(AM73,"0.#"),1)=".",FALSE,TRUE)</formula>
    </cfRule>
    <cfRule type="expression" dxfId="1204" priority="570">
      <formula>IF(RIGHT(TEXT(AM73,"0.#"),1)=".",TRUE,FALSE)</formula>
    </cfRule>
  </conditionalFormatting>
  <conditionalFormatting sqref="AM74">
    <cfRule type="expression" dxfId="1203" priority="567">
      <formula>IF(RIGHT(TEXT(AM74,"0.#"),1)=".",FALSE,TRUE)</formula>
    </cfRule>
    <cfRule type="expression" dxfId="1202" priority="568">
      <formula>IF(RIGHT(TEXT(AM74,"0.#"),1)=".",TRUE,FALSE)</formula>
    </cfRule>
  </conditionalFormatting>
  <conditionalFormatting sqref="AQ73:AQ75">
    <cfRule type="expression" dxfId="1201" priority="563">
      <formula>IF(RIGHT(TEXT(AQ73,"0.#"),1)=".",FALSE,TRUE)</formula>
    </cfRule>
    <cfRule type="expression" dxfId="1200" priority="564">
      <formula>IF(RIGHT(TEXT(AQ73,"0.#"),1)=".",TRUE,FALSE)</formula>
    </cfRule>
  </conditionalFormatting>
  <conditionalFormatting sqref="AU73:AU75">
    <cfRule type="expression" dxfId="1199" priority="561">
      <formula>IF(RIGHT(TEXT(AU73,"0.#"),1)=".",FALSE,TRUE)</formula>
    </cfRule>
    <cfRule type="expression" dxfId="1198" priority="562">
      <formula>IF(RIGHT(TEXT(AU73,"0.#"),1)=".",TRUE,FALSE)</formula>
    </cfRule>
  </conditionalFormatting>
  <conditionalFormatting sqref="AE107">
    <cfRule type="expression" dxfId="1197" priority="559">
      <formula>IF(RIGHT(TEXT(AE107,"0.#"),1)=".",FALSE,TRUE)</formula>
    </cfRule>
    <cfRule type="expression" dxfId="1196" priority="560">
      <formula>IF(RIGHT(TEXT(AE107,"0.#"),1)=".",TRUE,FALSE)</formula>
    </cfRule>
  </conditionalFormatting>
  <conditionalFormatting sqref="AM109">
    <cfRule type="expression" dxfId="1195" priority="543">
      <formula>IF(RIGHT(TEXT(AM109,"0.#"),1)=".",FALSE,TRUE)</formula>
    </cfRule>
    <cfRule type="expression" dxfId="1194" priority="544">
      <formula>IF(RIGHT(TEXT(AM109,"0.#"),1)=".",TRUE,FALSE)</formula>
    </cfRule>
  </conditionalFormatting>
  <conditionalFormatting sqref="AE108">
    <cfRule type="expression" dxfId="1193" priority="557">
      <formula>IF(RIGHT(TEXT(AE108,"0.#"),1)=".",FALSE,TRUE)</formula>
    </cfRule>
    <cfRule type="expression" dxfId="1192" priority="558">
      <formula>IF(RIGHT(TEXT(AE108,"0.#"),1)=".",TRUE,FALSE)</formula>
    </cfRule>
  </conditionalFormatting>
  <conditionalFormatting sqref="AE109">
    <cfRule type="expression" dxfId="1191" priority="555">
      <formula>IF(RIGHT(TEXT(AE109,"0.#"),1)=".",FALSE,TRUE)</formula>
    </cfRule>
    <cfRule type="expression" dxfId="1190" priority="556">
      <formula>IF(RIGHT(TEXT(AE109,"0.#"),1)=".",TRUE,FALSE)</formula>
    </cfRule>
  </conditionalFormatting>
  <conditionalFormatting sqref="AI109">
    <cfRule type="expression" dxfId="1189" priority="553">
      <formula>IF(RIGHT(TEXT(AI109,"0.#"),1)=".",FALSE,TRUE)</formula>
    </cfRule>
    <cfRule type="expression" dxfId="1188" priority="554">
      <formula>IF(RIGHT(TEXT(AI109,"0.#"),1)=".",TRUE,FALSE)</formula>
    </cfRule>
  </conditionalFormatting>
  <conditionalFormatting sqref="AI108">
    <cfRule type="expression" dxfId="1187" priority="551">
      <formula>IF(RIGHT(TEXT(AI108,"0.#"),1)=".",FALSE,TRUE)</formula>
    </cfRule>
    <cfRule type="expression" dxfId="1186" priority="552">
      <formula>IF(RIGHT(TEXT(AI108,"0.#"),1)=".",TRUE,FALSE)</formula>
    </cfRule>
  </conditionalFormatting>
  <conditionalFormatting sqref="AI107">
    <cfRule type="expression" dxfId="1185" priority="549">
      <formula>IF(RIGHT(TEXT(AI107,"0.#"),1)=".",FALSE,TRUE)</formula>
    </cfRule>
    <cfRule type="expression" dxfId="1184" priority="550">
      <formula>IF(RIGHT(TEXT(AI107,"0.#"),1)=".",TRUE,FALSE)</formula>
    </cfRule>
  </conditionalFormatting>
  <conditionalFormatting sqref="AM107">
    <cfRule type="expression" dxfId="1183" priority="547">
      <formula>IF(RIGHT(TEXT(AM107,"0.#"),1)=".",FALSE,TRUE)</formula>
    </cfRule>
    <cfRule type="expression" dxfId="1182" priority="548">
      <formula>IF(RIGHT(TEXT(AM107,"0.#"),1)=".",TRUE,FALSE)</formula>
    </cfRule>
  </conditionalFormatting>
  <conditionalFormatting sqref="AM108">
    <cfRule type="expression" dxfId="1181" priority="545">
      <formula>IF(RIGHT(TEXT(AM108,"0.#"),1)=".",FALSE,TRUE)</formula>
    </cfRule>
    <cfRule type="expression" dxfId="1180" priority="546">
      <formula>IF(RIGHT(TEXT(AM108,"0.#"),1)=".",TRUE,FALSE)</formula>
    </cfRule>
  </conditionalFormatting>
  <conditionalFormatting sqref="AQ107:AQ109">
    <cfRule type="expression" dxfId="1179" priority="541">
      <formula>IF(RIGHT(TEXT(AQ107,"0.#"),1)=".",FALSE,TRUE)</formula>
    </cfRule>
    <cfRule type="expression" dxfId="1178" priority="542">
      <formula>IF(RIGHT(TEXT(AQ107,"0.#"),1)=".",TRUE,FALSE)</formula>
    </cfRule>
  </conditionalFormatting>
  <conditionalFormatting sqref="AU107:AU109">
    <cfRule type="expression" dxfId="1177" priority="539">
      <formula>IF(RIGHT(TEXT(AU107,"0.#"),1)=".",FALSE,TRUE)</formula>
    </cfRule>
    <cfRule type="expression" dxfId="1176" priority="540">
      <formula>IF(RIGHT(TEXT(AU107,"0.#"),1)=".",TRUE,FALSE)</formula>
    </cfRule>
  </conditionalFormatting>
  <conditionalFormatting sqref="AE141">
    <cfRule type="expression" dxfId="1175" priority="537">
      <formula>IF(RIGHT(TEXT(AE141,"0.#"),1)=".",FALSE,TRUE)</formula>
    </cfRule>
    <cfRule type="expression" dxfId="1174" priority="538">
      <formula>IF(RIGHT(TEXT(AE141,"0.#"),1)=".",TRUE,FALSE)</formula>
    </cfRule>
  </conditionalFormatting>
  <conditionalFormatting sqref="AM143">
    <cfRule type="expression" dxfId="1173" priority="521">
      <formula>IF(RIGHT(TEXT(AM143,"0.#"),1)=".",FALSE,TRUE)</formula>
    </cfRule>
    <cfRule type="expression" dxfId="1172" priority="522">
      <formula>IF(RIGHT(TEXT(AM143,"0.#"),1)=".",TRUE,FALSE)</formula>
    </cfRule>
  </conditionalFormatting>
  <conditionalFormatting sqref="AE142">
    <cfRule type="expression" dxfId="1171" priority="535">
      <formula>IF(RIGHT(TEXT(AE142,"0.#"),1)=".",FALSE,TRUE)</formula>
    </cfRule>
    <cfRule type="expression" dxfId="1170" priority="536">
      <formula>IF(RIGHT(TEXT(AE142,"0.#"),1)=".",TRUE,FALSE)</formula>
    </cfRule>
  </conditionalFormatting>
  <conditionalFormatting sqref="AE143">
    <cfRule type="expression" dxfId="1169" priority="533">
      <formula>IF(RIGHT(TEXT(AE143,"0.#"),1)=".",FALSE,TRUE)</formula>
    </cfRule>
    <cfRule type="expression" dxfId="1168" priority="534">
      <formula>IF(RIGHT(TEXT(AE143,"0.#"),1)=".",TRUE,FALSE)</formula>
    </cfRule>
  </conditionalFormatting>
  <conditionalFormatting sqref="AI143">
    <cfRule type="expression" dxfId="1167" priority="531">
      <formula>IF(RIGHT(TEXT(AI143,"0.#"),1)=".",FALSE,TRUE)</formula>
    </cfRule>
    <cfRule type="expression" dxfId="1166" priority="532">
      <formula>IF(RIGHT(TEXT(AI143,"0.#"),1)=".",TRUE,FALSE)</formula>
    </cfRule>
  </conditionalFormatting>
  <conditionalFormatting sqref="AI142">
    <cfRule type="expression" dxfId="1165" priority="529">
      <formula>IF(RIGHT(TEXT(AI142,"0.#"),1)=".",FALSE,TRUE)</formula>
    </cfRule>
    <cfRule type="expression" dxfId="1164" priority="530">
      <formula>IF(RIGHT(TEXT(AI142,"0.#"),1)=".",TRUE,FALSE)</formula>
    </cfRule>
  </conditionalFormatting>
  <conditionalFormatting sqref="AI141">
    <cfRule type="expression" dxfId="1163" priority="527">
      <formula>IF(RIGHT(TEXT(AI141,"0.#"),1)=".",FALSE,TRUE)</formula>
    </cfRule>
    <cfRule type="expression" dxfId="1162" priority="528">
      <formula>IF(RIGHT(TEXT(AI141,"0.#"),1)=".",TRUE,FALSE)</formula>
    </cfRule>
  </conditionalFormatting>
  <conditionalFormatting sqref="AM141">
    <cfRule type="expression" dxfId="1161" priority="525">
      <formula>IF(RIGHT(TEXT(AM141,"0.#"),1)=".",FALSE,TRUE)</formula>
    </cfRule>
    <cfRule type="expression" dxfId="1160" priority="526">
      <formula>IF(RIGHT(TEXT(AM141,"0.#"),1)=".",TRUE,FALSE)</formula>
    </cfRule>
  </conditionalFormatting>
  <conditionalFormatting sqref="AM142">
    <cfRule type="expression" dxfId="1159" priority="523">
      <formula>IF(RIGHT(TEXT(AM142,"0.#"),1)=".",FALSE,TRUE)</formula>
    </cfRule>
    <cfRule type="expression" dxfId="1158" priority="524">
      <formula>IF(RIGHT(TEXT(AM142,"0.#"),1)=".",TRUE,FALSE)</formula>
    </cfRule>
  </conditionalFormatting>
  <conditionalFormatting sqref="AQ141:AQ143">
    <cfRule type="expression" dxfId="1157" priority="519">
      <formula>IF(RIGHT(TEXT(AQ141,"0.#"),1)=".",FALSE,TRUE)</formula>
    </cfRule>
    <cfRule type="expression" dxfId="1156" priority="520">
      <formula>IF(RIGHT(TEXT(AQ141,"0.#"),1)=".",TRUE,FALSE)</formula>
    </cfRule>
  </conditionalFormatting>
  <conditionalFormatting sqref="AU141:AU143">
    <cfRule type="expression" dxfId="1155" priority="517">
      <formula>IF(RIGHT(TEXT(AU141,"0.#"),1)=".",FALSE,TRUE)</formula>
    </cfRule>
    <cfRule type="expression" dxfId="1154" priority="518">
      <formula>IF(RIGHT(TEXT(AU141,"0.#"),1)=".",TRUE,FALSE)</formula>
    </cfRule>
  </conditionalFormatting>
  <conditionalFormatting sqref="AE175">
    <cfRule type="expression" dxfId="1153" priority="515">
      <formula>IF(RIGHT(TEXT(AE175,"0.#"),1)=".",FALSE,TRUE)</formula>
    </cfRule>
    <cfRule type="expression" dxfId="1152" priority="516">
      <formula>IF(RIGHT(TEXT(AE175,"0.#"),1)=".",TRUE,FALSE)</formula>
    </cfRule>
  </conditionalFormatting>
  <conditionalFormatting sqref="AM177">
    <cfRule type="expression" dxfId="1151" priority="499">
      <formula>IF(RIGHT(TEXT(AM177,"0.#"),1)=".",FALSE,TRUE)</formula>
    </cfRule>
    <cfRule type="expression" dxfId="1150" priority="500">
      <formula>IF(RIGHT(TEXT(AM177,"0.#"),1)=".",TRUE,FALSE)</formula>
    </cfRule>
  </conditionalFormatting>
  <conditionalFormatting sqref="AE176">
    <cfRule type="expression" dxfId="1149" priority="513">
      <formula>IF(RIGHT(TEXT(AE176,"0.#"),1)=".",FALSE,TRUE)</formula>
    </cfRule>
    <cfRule type="expression" dxfId="1148" priority="514">
      <formula>IF(RIGHT(TEXT(AE176,"0.#"),1)=".",TRUE,FALSE)</formula>
    </cfRule>
  </conditionalFormatting>
  <conditionalFormatting sqref="AE177">
    <cfRule type="expression" dxfId="1147" priority="511">
      <formula>IF(RIGHT(TEXT(AE177,"0.#"),1)=".",FALSE,TRUE)</formula>
    </cfRule>
    <cfRule type="expression" dxfId="1146" priority="512">
      <formula>IF(RIGHT(TEXT(AE177,"0.#"),1)=".",TRUE,FALSE)</formula>
    </cfRule>
  </conditionalFormatting>
  <conditionalFormatting sqref="AI177">
    <cfRule type="expression" dxfId="1145" priority="509">
      <formula>IF(RIGHT(TEXT(AI177,"0.#"),1)=".",FALSE,TRUE)</formula>
    </cfRule>
    <cfRule type="expression" dxfId="1144" priority="510">
      <formula>IF(RIGHT(TEXT(AI177,"0.#"),1)=".",TRUE,FALSE)</formula>
    </cfRule>
  </conditionalFormatting>
  <conditionalFormatting sqref="AI176">
    <cfRule type="expression" dxfId="1143" priority="507">
      <formula>IF(RIGHT(TEXT(AI176,"0.#"),1)=".",FALSE,TRUE)</formula>
    </cfRule>
    <cfRule type="expression" dxfId="1142" priority="508">
      <formula>IF(RIGHT(TEXT(AI176,"0.#"),1)=".",TRUE,FALSE)</formula>
    </cfRule>
  </conditionalFormatting>
  <conditionalFormatting sqref="AI175">
    <cfRule type="expression" dxfId="1141" priority="505">
      <formula>IF(RIGHT(TEXT(AI175,"0.#"),1)=".",FALSE,TRUE)</formula>
    </cfRule>
    <cfRule type="expression" dxfId="1140" priority="506">
      <formula>IF(RIGHT(TEXT(AI175,"0.#"),1)=".",TRUE,FALSE)</formula>
    </cfRule>
  </conditionalFormatting>
  <conditionalFormatting sqref="AM175">
    <cfRule type="expression" dxfId="1139" priority="503">
      <formula>IF(RIGHT(TEXT(AM175,"0.#"),1)=".",FALSE,TRUE)</formula>
    </cfRule>
    <cfRule type="expression" dxfId="1138" priority="504">
      <formula>IF(RIGHT(TEXT(AM175,"0.#"),1)=".",TRUE,FALSE)</formula>
    </cfRule>
  </conditionalFormatting>
  <conditionalFormatting sqref="AM176">
    <cfRule type="expression" dxfId="1137" priority="501">
      <formula>IF(RIGHT(TEXT(AM176,"0.#"),1)=".",FALSE,TRUE)</formula>
    </cfRule>
    <cfRule type="expression" dxfId="1136" priority="502">
      <formula>IF(RIGHT(TEXT(AM176,"0.#"),1)=".",TRUE,FALSE)</formula>
    </cfRule>
  </conditionalFormatting>
  <conditionalFormatting sqref="AQ175:AQ177">
    <cfRule type="expression" dxfId="1135" priority="497">
      <formula>IF(RIGHT(TEXT(AQ175,"0.#"),1)=".",FALSE,TRUE)</formula>
    </cfRule>
    <cfRule type="expression" dxfId="1134" priority="498">
      <formula>IF(RIGHT(TEXT(AQ175,"0.#"),1)=".",TRUE,FALSE)</formula>
    </cfRule>
  </conditionalFormatting>
  <conditionalFormatting sqref="AU175:AU177">
    <cfRule type="expression" dxfId="1133" priority="495">
      <formula>IF(RIGHT(TEXT(AU175,"0.#"),1)=".",FALSE,TRUE)</formula>
    </cfRule>
    <cfRule type="expression" dxfId="1132" priority="496">
      <formula>IF(RIGHT(TEXT(AU175,"0.#"),1)=".",TRUE,FALSE)</formula>
    </cfRule>
  </conditionalFormatting>
  <conditionalFormatting sqref="AE61">
    <cfRule type="expression" dxfId="1131" priority="449">
      <formula>IF(RIGHT(TEXT(AE61,"0.#"),1)=".",FALSE,TRUE)</formula>
    </cfRule>
    <cfRule type="expression" dxfId="1130" priority="450">
      <formula>IF(RIGHT(TEXT(AE61,"0.#"),1)=".",TRUE,FALSE)</formula>
    </cfRule>
  </conditionalFormatting>
  <conditionalFormatting sqref="AE62">
    <cfRule type="expression" dxfId="1129" priority="447">
      <formula>IF(RIGHT(TEXT(AE62,"0.#"),1)=".",FALSE,TRUE)</formula>
    </cfRule>
    <cfRule type="expression" dxfId="1128" priority="448">
      <formula>IF(RIGHT(TEXT(AE62,"0.#"),1)=".",TRUE,FALSE)</formula>
    </cfRule>
  </conditionalFormatting>
  <conditionalFormatting sqref="AM61">
    <cfRule type="expression" dxfId="1127" priority="437">
      <formula>IF(RIGHT(TEXT(AM61,"0.#"),1)=".",FALSE,TRUE)</formula>
    </cfRule>
    <cfRule type="expression" dxfId="1126" priority="438">
      <formula>IF(RIGHT(TEXT(AM61,"0.#"),1)=".",TRUE,FALSE)</formula>
    </cfRule>
  </conditionalFormatting>
  <conditionalFormatting sqref="AE63">
    <cfRule type="expression" dxfId="1125" priority="445">
      <formula>IF(RIGHT(TEXT(AE63,"0.#"),1)=".",FALSE,TRUE)</formula>
    </cfRule>
    <cfRule type="expression" dxfId="1124" priority="446">
      <formula>IF(RIGHT(TEXT(AE63,"0.#"),1)=".",TRUE,FALSE)</formula>
    </cfRule>
  </conditionalFormatting>
  <conditionalFormatting sqref="AI63">
    <cfRule type="expression" dxfId="1123" priority="443">
      <formula>IF(RIGHT(TEXT(AI63,"0.#"),1)=".",FALSE,TRUE)</formula>
    </cfRule>
    <cfRule type="expression" dxfId="1122" priority="444">
      <formula>IF(RIGHT(TEXT(AI63,"0.#"),1)=".",TRUE,FALSE)</formula>
    </cfRule>
  </conditionalFormatting>
  <conditionalFormatting sqref="AI62">
    <cfRule type="expression" dxfId="1121" priority="441">
      <formula>IF(RIGHT(TEXT(AI62,"0.#"),1)=".",FALSE,TRUE)</formula>
    </cfRule>
    <cfRule type="expression" dxfId="1120" priority="442">
      <formula>IF(RIGHT(TEXT(AI62,"0.#"),1)=".",TRUE,FALSE)</formula>
    </cfRule>
  </conditionalFormatting>
  <conditionalFormatting sqref="AI61">
    <cfRule type="expression" dxfId="1119" priority="439">
      <formula>IF(RIGHT(TEXT(AI61,"0.#"),1)=".",FALSE,TRUE)</formula>
    </cfRule>
    <cfRule type="expression" dxfId="1118" priority="440">
      <formula>IF(RIGHT(TEXT(AI61,"0.#"),1)=".",TRUE,FALSE)</formula>
    </cfRule>
  </conditionalFormatting>
  <conditionalFormatting sqref="AM62">
    <cfRule type="expression" dxfId="1117" priority="435">
      <formula>IF(RIGHT(TEXT(AM62,"0.#"),1)=".",FALSE,TRUE)</formula>
    </cfRule>
    <cfRule type="expression" dxfId="1116" priority="436">
      <formula>IF(RIGHT(TEXT(AM62,"0.#"),1)=".",TRUE,FALSE)</formula>
    </cfRule>
  </conditionalFormatting>
  <conditionalFormatting sqref="AM63">
    <cfRule type="expression" dxfId="1115" priority="433">
      <formula>IF(RIGHT(TEXT(AM63,"0.#"),1)=".",FALSE,TRUE)</formula>
    </cfRule>
    <cfRule type="expression" dxfId="1114" priority="434">
      <formula>IF(RIGHT(TEXT(AM63,"0.#"),1)=".",TRUE,FALSE)</formula>
    </cfRule>
  </conditionalFormatting>
  <conditionalFormatting sqref="AQ61:AQ63">
    <cfRule type="expression" dxfId="1113" priority="431">
      <formula>IF(RIGHT(TEXT(AQ61,"0.#"),1)=".",FALSE,TRUE)</formula>
    </cfRule>
    <cfRule type="expression" dxfId="1112" priority="432">
      <formula>IF(RIGHT(TEXT(AQ61,"0.#"),1)=".",TRUE,FALSE)</formula>
    </cfRule>
  </conditionalFormatting>
  <conditionalFormatting sqref="AU61:AU63">
    <cfRule type="expression" dxfId="1111" priority="429">
      <formula>IF(RIGHT(TEXT(AU61,"0.#"),1)=".",FALSE,TRUE)</formula>
    </cfRule>
    <cfRule type="expression" dxfId="1110" priority="430">
      <formula>IF(RIGHT(TEXT(AU61,"0.#"),1)=".",TRUE,FALSE)</formula>
    </cfRule>
  </conditionalFormatting>
  <conditionalFormatting sqref="AE95">
    <cfRule type="expression" dxfId="1109" priority="427">
      <formula>IF(RIGHT(TEXT(AE95,"0.#"),1)=".",FALSE,TRUE)</formula>
    </cfRule>
    <cfRule type="expression" dxfId="1108" priority="428">
      <formula>IF(RIGHT(TEXT(AE95,"0.#"),1)=".",TRUE,FALSE)</formula>
    </cfRule>
  </conditionalFormatting>
  <conditionalFormatting sqref="AE96">
    <cfRule type="expression" dxfId="1107" priority="425">
      <formula>IF(RIGHT(TEXT(AE96,"0.#"),1)=".",FALSE,TRUE)</formula>
    </cfRule>
    <cfRule type="expression" dxfId="1106" priority="426">
      <formula>IF(RIGHT(TEXT(AE96,"0.#"),1)=".",TRUE,FALSE)</formula>
    </cfRule>
  </conditionalFormatting>
  <conditionalFormatting sqref="AM95">
    <cfRule type="expression" dxfId="1105" priority="415">
      <formula>IF(RIGHT(TEXT(AM95,"0.#"),1)=".",FALSE,TRUE)</formula>
    </cfRule>
    <cfRule type="expression" dxfId="1104" priority="416">
      <formula>IF(RIGHT(TEXT(AM95,"0.#"),1)=".",TRUE,FALSE)</formula>
    </cfRule>
  </conditionalFormatting>
  <conditionalFormatting sqref="AE97">
    <cfRule type="expression" dxfId="1103" priority="423">
      <formula>IF(RIGHT(TEXT(AE97,"0.#"),1)=".",FALSE,TRUE)</formula>
    </cfRule>
    <cfRule type="expression" dxfId="1102" priority="424">
      <formula>IF(RIGHT(TEXT(AE97,"0.#"),1)=".",TRUE,FALSE)</formula>
    </cfRule>
  </conditionalFormatting>
  <conditionalFormatting sqref="AI97">
    <cfRule type="expression" dxfId="1101" priority="421">
      <formula>IF(RIGHT(TEXT(AI97,"0.#"),1)=".",FALSE,TRUE)</formula>
    </cfRule>
    <cfRule type="expression" dxfId="1100" priority="422">
      <formula>IF(RIGHT(TEXT(AI97,"0.#"),1)=".",TRUE,FALSE)</formula>
    </cfRule>
  </conditionalFormatting>
  <conditionalFormatting sqref="AI96">
    <cfRule type="expression" dxfId="1099" priority="419">
      <formula>IF(RIGHT(TEXT(AI96,"0.#"),1)=".",FALSE,TRUE)</formula>
    </cfRule>
    <cfRule type="expression" dxfId="1098" priority="420">
      <formula>IF(RIGHT(TEXT(AI96,"0.#"),1)=".",TRUE,FALSE)</formula>
    </cfRule>
  </conditionalFormatting>
  <conditionalFormatting sqref="AI95">
    <cfRule type="expression" dxfId="1097" priority="417">
      <formula>IF(RIGHT(TEXT(AI95,"0.#"),1)=".",FALSE,TRUE)</formula>
    </cfRule>
    <cfRule type="expression" dxfId="1096" priority="418">
      <formula>IF(RIGHT(TEXT(AI95,"0.#"),1)=".",TRUE,FALSE)</formula>
    </cfRule>
  </conditionalFormatting>
  <conditionalFormatting sqref="AM96">
    <cfRule type="expression" dxfId="1095" priority="413">
      <formula>IF(RIGHT(TEXT(AM96,"0.#"),1)=".",FALSE,TRUE)</formula>
    </cfRule>
    <cfRule type="expression" dxfId="1094" priority="414">
      <formula>IF(RIGHT(TEXT(AM96,"0.#"),1)=".",TRUE,FALSE)</formula>
    </cfRule>
  </conditionalFormatting>
  <conditionalFormatting sqref="AM97">
    <cfRule type="expression" dxfId="1093" priority="411">
      <formula>IF(RIGHT(TEXT(AM97,"0.#"),1)=".",FALSE,TRUE)</formula>
    </cfRule>
    <cfRule type="expression" dxfId="1092" priority="412">
      <formula>IF(RIGHT(TEXT(AM97,"0.#"),1)=".",TRUE,FALSE)</formula>
    </cfRule>
  </conditionalFormatting>
  <conditionalFormatting sqref="AQ95:AQ97">
    <cfRule type="expression" dxfId="1091" priority="409">
      <formula>IF(RIGHT(TEXT(AQ95,"0.#"),1)=".",FALSE,TRUE)</formula>
    </cfRule>
    <cfRule type="expression" dxfId="1090" priority="410">
      <formula>IF(RIGHT(TEXT(AQ95,"0.#"),1)=".",TRUE,FALSE)</formula>
    </cfRule>
  </conditionalFormatting>
  <conditionalFormatting sqref="AU95:AU97">
    <cfRule type="expression" dxfId="1089" priority="407">
      <formula>IF(RIGHT(TEXT(AU95,"0.#"),1)=".",FALSE,TRUE)</formula>
    </cfRule>
    <cfRule type="expression" dxfId="1088" priority="408">
      <formula>IF(RIGHT(TEXT(AU95,"0.#"),1)=".",TRUE,FALSE)</formula>
    </cfRule>
  </conditionalFormatting>
  <conditionalFormatting sqref="AE129">
    <cfRule type="expression" dxfId="1087" priority="405">
      <formula>IF(RIGHT(TEXT(AE129,"0.#"),1)=".",FALSE,TRUE)</formula>
    </cfRule>
    <cfRule type="expression" dxfId="1086" priority="406">
      <formula>IF(RIGHT(TEXT(AE129,"0.#"),1)=".",TRUE,FALSE)</formula>
    </cfRule>
  </conditionalFormatting>
  <conditionalFormatting sqref="AE130">
    <cfRule type="expression" dxfId="1085" priority="403">
      <formula>IF(RIGHT(TEXT(AE130,"0.#"),1)=".",FALSE,TRUE)</formula>
    </cfRule>
    <cfRule type="expression" dxfId="1084" priority="404">
      <formula>IF(RIGHT(TEXT(AE130,"0.#"),1)=".",TRUE,FALSE)</formula>
    </cfRule>
  </conditionalFormatting>
  <conditionalFormatting sqref="AM129">
    <cfRule type="expression" dxfId="1083" priority="393">
      <formula>IF(RIGHT(TEXT(AM129,"0.#"),1)=".",FALSE,TRUE)</formula>
    </cfRule>
    <cfRule type="expression" dxfId="1082" priority="394">
      <formula>IF(RIGHT(TEXT(AM129,"0.#"),1)=".",TRUE,FALSE)</formula>
    </cfRule>
  </conditionalFormatting>
  <conditionalFormatting sqref="AE131">
    <cfRule type="expression" dxfId="1081" priority="401">
      <formula>IF(RIGHT(TEXT(AE131,"0.#"),1)=".",FALSE,TRUE)</formula>
    </cfRule>
    <cfRule type="expression" dxfId="1080" priority="402">
      <formula>IF(RIGHT(TEXT(AE131,"0.#"),1)=".",TRUE,FALSE)</formula>
    </cfRule>
  </conditionalFormatting>
  <conditionalFormatting sqref="AI131">
    <cfRule type="expression" dxfId="1079" priority="399">
      <formula>IF(RIGHT(TEXT(AI131,"0.#"),1)=".",FALSE,TRUE)</formula>
    </cfRule>
    <cfRule type="expression" dxfId="1078" priority="400">
      <formula>IF(RIGHT(TEXT(AI131,"0.#"),1)=".",TRUE,FALSE)</formula>
    </cfRule>
  </conditionalFormatting>
  <conditionalFormatting sqref="AI130">
    <cfRule type="expression" dxfId="1077" priority="397">
      <formula>IF(RIGHT(TEXT(AI130,"0.#"),1)=".",FALSE,TRUE)</formula>
    </cfRule>
    <cfRule type="expression" dxfId="1076" priority="398">
      <formula>IF(RIGHT(TEXT(AI130,"0.#"),1)=".",TRUE,FALSE)</formula>
    </cfRule>
  </conditionalFormatting>
  <conditionalFormatting sqref="AI129">
    <cfRule type="expression" dxfId="1075" priority="395">
      <formula>IF(RIGHT(TEXT(AI129,"0.#"),1)=".",FALSE,TRUE)</formula>
    </cfRule>
    <cfRule type="expression" dxfId="1074" priority="396">
      <formula>IF(RIGHT(TEXT(AI129,"0.#"),1)=".",TRUE,FALSE)</formula>
    </cfRule>
  </conditionalFormatting>
  <conditionalFormatting sqref="AM130">
    <cfRule type="expression" dxfId="1073" priority="391">
      <formula>IF(RIGHT(TEXT(AM130,"0.#"),1)=".",FALSE,TRUE)</formula>
    </cfRule>
    <cfRule type="expression" dxfId="1072" priority="392">
      <formula>IF(RIGHT(TEXT(AM130,"0.#"),1)=".",TRUE,FALSE)</formula>
    </cfRule>
  </conditionalFormatting>
  <conditionalFormatting sqref="AM131">
    <cfRule type="expression" dxfId="1071" priority="389">
      <formula>IF(RIGHT(TEXT(AM131,"0.#"),1)=".",FALSE,TRUE)</formula>
    </cfRule>
    <cfRule type="expression" dxfId="1070" priority="390">
      <formula>IF(RIGHT(TEXT(AM131,"0.#"),1)=".",TRUE,FALSE)</formula>
    </cfRule>
  </conditionalFormatting>
  <conditionalFormatting sqref="AQ129:AQ131">
    <cfRule type="expression" dxfId="1069" priority="387">
      <formula>IF(RIGHT(TEXT(AQ129,"0.#"),1)=".",FALSE,TRUE)</formula>
    </cfRule>
    <cfRule type="expression" dxfId="1068" priority="388">
      <formula>IF(RIGHT(TEXT(AQ129,"0.#"),1)=".",TRUE,FALSE)</formula>
    </cfRule>
  </conditionalFormatting>
  <conditionalFormatting sqref="AU129:AU131">
    <cfRule type="expression" dxfId="1067" priority="385">
      <formula>IF(RIGHT(TEXT(AU129,"0.#"),1)=".",FALSE,TRUE)</formula>
    </cfRule>
    <cfRule type="expression" dxfId="1066" priority="386">
      <formula>IF(RIGHT(TEXT(AU129,"0.#"),1)=".",TRUE,FALSE)</formula>
    </cfRule>
  </conditionalFormatting>
  <conditionalFormatting sqref="AE163">
    <cfRule type="expression" dxfId="1065" priority="383">
      <formula>IF(RIGHT(TEXT(AE163,"0.#"),1)=".",FALSE,TRUE)</formula>
    </cfRule>
    <cfRule type="expression" dxfId="1064" priority="384">
      <formula>IF(RIGHT(TEXT(AE163,"0.#"),1)=".",TRUE,FALSE)</formula>
    </cfRule>
  </conditionalFormatting>
  <conditionalFormatting sqref="AE164">
    <cfRule type="expression" dxfId="1063" priority="381">
      <formula>IF(RIGHT(TEXT(AE164,"0.#"),1)=".",FALSE,TRUE)</formula>
    </cfRule>
    <cfRule type="expression" dxfId="1062" priority="382">
      <formula>IF(RIGHT(TEXT(AE164,"0.#"),1)=".",TRUE,FALSE)</formula>
    </cfRule>
  </conditionalFormatting>
  <conditionalFormatting sqref="AM163">
    <cfRule type="expression" dxfId="1061" priority="371">
      <formula>IF(RIGHT(TEXT(AM163,"0.#"),1)=".",FALSE,TRUE)</formula>
    </cfRule>
    <cfRule type="expression" dxfId="1060" priority="372">
      <formula>IF(RIGHT(TEXT(AM163,"0.#"),1)=".",TRUE,FALSE)</formula>
    </cfRule>
  </conditionalFormatting>
  <conditionalFormatting sqref="AE165">
    <cfRule type="expression" dxfId="1059" priority="379">
      <formula>IF(RIGHT(TEXT(AE165,"0.#"),1)=".",FALSE,TRUE)</formula>
    </cfRule>
    <cfRule type="expression" dxfId="1058" priority="380">
      <formula>IF(RIGHT(TEXT(AE165,"0.#"),1)=".",TRUE,FALSE)</formula>
    </cfRule>
  </conditionalFormatting>
  <conditionalFormatting sqref="AI165">
    <cfRule type="expression" dxfId="1057" priority="377">
      <formula>IF(RIGHT(TEXT(AI165,"0.#"),1)=".",FALSE,TRUE)</formula>
    </cfRule>
    <cfRule type="expression" dxfId="1056" priority="378">
      <formula>IF(RIGHT(TEXT(AI165,"0.#"),1)=".",TRUE,FALSE)</formula>
    </cfRule>
  </conditionalFormatting>
  <conditionalFormatting sqref="AI164">
    <cfRule type="expression" dxfId="1055" priority="375">
      <formula>IF(RIGHT(TEXT(AI164,"0.#"),1)=".",FALSE,TRUE)</formula>
    </cfRule>
    <cfRule type="expression" dxfId="1054" priority="376">
      <formula>IF(RIGHT(TEXT(AI164,"0.#"),1)=".",TRUE,FALSE)</formula>
    </cfRule>
  </conditionalFormatting>
  <conditionalFormatting sqref="AI163">
    <cfRule type="expression" dxfId="1053" priority="373">
      <formula>IF(RIGHT(TEXT(AI163,"0.#"),1)=".",FALSE,TRUE)</formula>
    </cfRule>
    <cfRule type="expression" dxfId="1052" priority="374">
      <formula>IF(RIGHT(TEXT(AI163,"0.#"),1)=".",TRUE,FALSE)</formula>
    </cfRule>
  </conditionalFormatting>
  <conditionalFormatting sqref="AM164">
    <cfRule type="expression" dxfId="1051" priority="369">
      <formula>IF(RIGHT(TEXT(AM164,"0.#"),1)=".",FALSE,TRUE)</formula>
    </cfRule>
    <cfRule type="expression" dxfId="1050" priority="370">
      <formula>IF(RIGHT(TEXT(AM164,"0.#"),1)=".",TRUE,FALSE)</formula>
    </cfRule>
  </conditionalFormatting>
  <conditionalFormatting sqref="AM165">
    <cfRule type="expression" dxfId="1049" priority="367">
      <formula>IF(RIGHT(TEXT(AM165,"0.#"),1)=".",FALSE,TRUE)</formula>
    </cfRule>
    <cfRule type="expression" dxfId="1048" priority="368">
      <formula>IF(RIGHT(TEXT(AM165,"0.#"),1)=".",TRUE,FALSE)</formula>
    </cfRule>
  </conditionalFormatting>
  <conditionalFormatting sqref="AQ163:AQ165">
    <cfRule type="expression" dxfId="1047" priority="365">
      <formula>IF(RIGHT(TEXT(AQ163,"0.#"),1)=".",FALSE,TRUE)</formula>
    </cfRule>
    <cfRule type="expression" dxfId="1046" priority="366">
      <formula>IF(RIGHT(TEXT(AQ163,"0.#"),1)=".",TRUE,FALSE)</formula>
    </cfRule>
  </conditionalFormatting>
  <conditionalFormatting sqref="AU163:AU165">
    <cfRule type="expression" dxfId="1045" priority="363">
      <formula>IF(RIGHT(TEXT(AU163,"0.#"),1)=".",FALSE,TRUE)</formula>
    </cfRule>
    <cfRule type="expression" dxfId="1044" priority="364">
      <formula>IF(RIGHT(TEXT(AU163,"0.#"),1)=".",TRUE,FALSE)</formula>
    </cfRule>
  </conditionalFormatting>
  <conditionalFormatting sqref="AE197">
    <cfRule type="expression" dxfId="1043" priority="361">
      <formula>IF(RIGHT(TEXT(AE197,"0.#"),1)=".",FALSE,TRUE)</formula>
    </cfRule>
    <cfRule type="expression" dxfId="1042" priority="362">
      <formula>IF(RIGHT(TEXT(AE197,"0.#"),1)=".",TRUE,FALSE)</formula>
    </cfRule>
  </conditionalFormatting>
  <conditionalFormatting sqref="AE198">
    <cfRule type="expression" dxfId="1041" priority="359">
      <formula>IF(RIGHT(TEXT(AE198,"0.#"),1)=".",FALSE,TRUE)</formula>
    </cfRule>
    <cfRule type="expression" dxfId="1040" priority="360">
      <formula>IF(RIGHT(TEXT(AE198,"0.#"),1)=".",TRUE,FALSE)</formula>
    </cfRule>
  </conditionalFormatting>
  <conditionalFormatting sqref="AM197">
    <cfRule type="expression" dxfId="1039" priority="349">
      <formula>IF(RIGHT(TEXT(AM197,"0.#"),1)=".",FALSE,TRUE)</formula>
    </cfRule>
    <cfRule type="expression" dxfId="1038" priority="350">
      <formula>IF(RIGHT(TEXT(AM197,"0.#"),1)=".",TRUE,FALSE)</formula>
    </cfRule>
  </conditionalFormatting>
  <conditionalFormatting sqref="AE199">
    <cfRule type="expression" dxfId="1037" priority="357">
      <formula>IF(RIGHT(TEXT(AE199,"0.#"),1)=".",FALSE,TRUE)</formula>
    </cfRule>
    <cfRule type="expression" dxfId="1036" priority="358">
      <formula>IF(RIGHT(TEXT(AE199,"0.#"),1)=".",TRUE,FALSE)</formula>
    </cfRule>
  </conditionalFormatting>
  <conditionalFormatting sqref="AI199">
    <cfRule type="expression" dxfId="1035" priority="355">
      <formula>IF(RIGHT(TEXT(AI199,"0.#"),1)=".",FALSE,TRUE)</formula>
    </cfRule>
    <cfRule type="expression" dxfId="1034" priority="356">
      <formula>IF(RIGHT(TEXT(AI199,"0.#"),1)=".",TRUE,FALSE)</formula>
    </cfRule>
  </conditionalFormatting>
  <conditionalFormatting sqref="AI198">
    <cfRule type="expression" dxfId="1033" priority="353">
      <formula>IF(RIGHT(TEXT(AI198,"0.#"),1)=".",FALSE,TRUE)</formula>
    </cfRule>
    <cfRule type="expression" dxfId="1032" priority="354">
      <formula>IF(RIGHT(TEXT(AI198,"0.#"),1)=".",TRUE,FALSE)</formula>
    </cfRule>
  </conditionalFormatting>
  <conditionalFormatting sqref="AI197">
    <cfRule type="expression" dxfId="1031" priority="351">
      <formula>IF(RIGHT(TEXT(AI197,"0.#"),1)=".",FALSE,TRUE)</formula>
    </cfRule>
    <cfRule type="expression" dxfId="1030" priority="352">
      <formula>IF(RIGHT(TEXT(AI197,"0.#"),1)=".",TRUE,FALSE)</formula>
    </cfRule>
  </conditionalFormatting>
  <conditionalFormatting sqref="AM198">
    <cfRule type="expression" dxfId="1029" priority="347">
      <formula>IF(RIGHT(TEXT(AM198,"0.#"),1)=".",FALSE,TRUE)</formula>
    </cfRule>
    <cfRule type="expression" dxfId="1028" priority="348">
      <formula>IF(RIGHT(TEXT(AM198,"0.#"),1)=".",TRUE,FALSE)</formula>
    </cfRule>
  </conditionalFormatting>
  <conditionalFormatting sqref="AM199">
    <cfRule type="expression" dxfId="1027" priority="345">
      <formula>IF(RIGHT(TEXT(AM199,"0.#"),1)=".",FALSE,TRUE)</formula>
    </cfRule>
    <cfRule type="expression" dxfId="1026" priority="346">
      <formula>IF(RIGHT(TEXT(AM199,"0.#"),1)=".",TRUE,FALSE)</formula>
    </cfRule>
  </conditionalFormatting>
  <conditionalFormatting sqref="AQ197:AQ199">
    <cfRule type="expression" dxfId="1025" priority="343">
      <formula>IF(RIGHT(TEXT(AQ197,"0.#"),1)=".",FALSE,TRUE)</formula>
    </cfRule>
    <cfRule type="expression" dxfId="1024" priority="344">
      <formula>IF(RIGHT(TEXT(AQ197,"0.#"),1)=".",TRUE,FALSE)</formula>
    </cfRule>
  </conditionalFormatting>
  <conditionalFormatting sqref="AU197:AU199">
    <cfRule type="expression" dxfId="1023" priority="341">
      <formula>IF(RIGHT(TEXT(AU197,"0.#"),1)=".",FALSE,TRUE)</formula>
    </cfRule>
    <cfRule type="expression" dxfId="1022" priority="342">
      <formula>IF(RIGHT(TEXT(AU197,"0.#"),1)=".",TRUE,FALSE)</formula>
    </cfRule>
  </conditionalFormatting>
  <conditionalFormatting sqref="AE134 AQ134">
    <cfRule type="expression" dxfId="1021" priority="339">
      <formula>IF(RIGHT(TEXT(AE134,"0.#"),1)=".",FALSE,TRUE)</formula>
    </cfRule>
    <cfRule type="expression" dxfId="1020" priority="340">
      <formula>IF(RIGHT(TEXT(AE134,"0.#"),1)=".",TRUE,FALSE)</formula>
    </cfRule>
  </conditionalFormatting>
  <conditionalFormatting sqref="AI134">
    <cfRule type="expression" dxfId="1019" priority="337">
      <formula>IF(RIGHT(TEXT(AI134,"0.#"),1)=".",FALSE,TRUE)</formula>
    </cfRule>
    <cfRule type="expression" dxfId="1018" priority="338">
      <formula>IF(RIGHT(TEXT(AI134,"0.#"),1)=".",TRUE,FALSE)</formula>
    </cfRule>
  </conditionalFormatting>
  <conditionalFormatting sqref="AM134">
    <cfRule type="expression" dxfId="1017" priority="335">
      <formula>IF(RIGHT(TEXT(AM134,"0.#"),1)=".",FALSE,TRUE)</formula>
    </cfRule>
    <cfRule type="expression" dxfId="1016" priority="336">
      <formula>IF(RIGHT(TEXT(AM134,"0.#"),1)=".",TRUE,FALSE)</formula>
    </cfRule>
  </conditionalFormatting>
  <conditionalFormatting sqref="AE135">
    <cfRule type="expression" dxfId="1015" priority="333">
      <formula>IF(RIGHT(TEXT(AE135,"0.#"),1)=".",FALSE,TRUE)</formula>
    </cfRule>
    <cfRule type="expression" dxfId="1014" priority="334">
      <formula>IF(RIGHT(TEXT(AE135,"0.#"),1)=".",TRUE,FALSE)</formula>
    </cfRule>
  </conditionalFormatting>
  <conditionalFormatting sqref="AI135">
    <cfRule type="expression" dxfId="1013" priority="331">
      <formula>IF(RIGHT(TEXT(AI135,"0.#"),1)=".",FALSE,TRUE)</formula>
    </cfRule>
    <cfRule type="expression" dxfId="1012" priority="332">
      <formula>IF(RIGHT(TEXT(AI135,"0.#"),1)=".",TRUE,FALSE)</formula>
    </cfRule>
  </conditionalFormatting>
  <conditionalFormatting sqref="AM135">
    <cfRule type="expression" dxfId="1011" priority="329">
      <formula>IF(RIGHT(TEXT(AM135,"0.#"),1)=".",FALSE,TRUE)</formula>
    </cfRule>
    <cfRule type="expression" dxfId="1010" priority="330">
      <formula>IF(RIGHT(TEXT(AM135,"0.#"),1)=".",TRUE,FALSE)</formula>
    </cfRule>
  </conditionalFormatting>
  <conditionalFormatting sqref="AQ135">
    <cfRule type="expression" dxfId="1009" priority="327">
      <formula>IF(RIGHT(TEXT(AQ135,"0.#"),1)=".",FALSE,TRUE)</formula>
    </cfRule>
    <cfRule type="expression" dxfId="1008" priority="328">
      <formula>IF(RIGHT(TEXT(AQ135,"0.#"),1)=".",TRUE,FALSE)</formula>
    </cfRule>
  </conditionalFormatting>
  <conditionalFormatting sqref="AU134">
    <cfRule type="expression" dxfId="1007" priority="325">
      <formula>IF(RIGHT(TEXT(AU134,"0.#"),1)=".",FALSE,TRUE)</formula>
    </cfRule>
    <cfRule type="expression" dxfId="1006" priority="326">
      <formula>IF(RIGHT(TEXT(AU134,"0.#"),1)=".",TRUE,FALSE)</formula>
    </cfRule>
  </conditionalFormatting>
  <conditionalFormatting sqref="AU135">
    <cfRule type="expression" dxfId="1005" priority="323">
      <formula>IF(RIGHT(TEXT(AU135,"0.#"),1)=".",FALSE,TRUE)</formula>
    </cfRule>
    <cfRule type="expression" dxfId="1004" priority="324">
      <formula>IF(RIGHT(TEXT(AU135,"0.#"),1)=".",TRUE,FALSE)</formula>
    </cfRule>
  </conditionalFormatting>
  <conditionalFormatting sqref="AE168 AQ168">
    <cfRule type="expression" dxfId="1003" priority="321">
      <formula>IF(RIGHT(TEXT(AE168,"0.#"),1)=".",FALSE,TRUE)</formula>
    </cfRule>
    <cfRule type="expression" dxfId="1002" priority="322">
      <formula>IF(RIGHT(TEXT(AE168,"0.#"),1)=".",TRUE,FALSE)</formula>
    </cfRule>
  </conditionalFormatting>
  <conditionalFormatting sqref="AI168">
    <cfRule type="expression" dxfId="1001" priority="319">
      <formula>IF(RIGHT(TEXT(AI168,"0.#"),1)=".",FALSE,TRUE)</formula>
    </cfRule>
    <cfRule type="expression" dxfId="1000" priority="320">
      <formula>IF(RIGHT(TEXT(AI168,"0.#"),1)=".",TRUE,FALSE)</formula>
    </cfRule>
  </conditionalFormatting>
  <conditionalFormatting sqref="AM168">
    <cfRule type="expression" dxfId="999" priority="317">
      <formula>IF(RIGHT(TEXT(AM168,"0.#"),1)=".",FALSE,TRUE)</formula>
    </cfRule>
    <cfRule type="expression" dxfId="998" priority="318">
      <formula>IF(RIGHT(TEXT(AM168,"0.#"),1)=".",TRUE,FALSE)</formula>
    </cfRule>
  </conditionalFormatting>
  <conditionalFormatting sqref="AE169">
    <cfRule type="expression" dxfId="997" priority="315">
      <formula>IF(RIGHT(TEXT(AE169,"0.#"),1)=".",FALSE,TRUE)</formula>
    </cfRule>
    <cfRule type="expression" dxfId="996" priority="316">
      <formula>IF(RIGHT(TEXT(AE169,"0.#"),1)=".",TRUE,FALSE)</formula>
    </cfRule>
  </conditionalFormatting>
  <conditionalFormatting sqref="AI169">
    <cfRule type="expression" dxfId="995" priority="313">
      <formula>IF(RIGHT(TEXT(AI169,"0.#"),1)=".",FALSE,TRUE)</formula>
    </cfRule>
    <cfRule type="expression" dxfId="994" priority="314">
      <formula>IF(RIGHT(TEXT(AI169,"0.#"),1)=".",TRUE,FALSE)</formula>
    </cfRule>
  </conditionalFormatting>
  <conditionalFormatting sqref="AM169">
    <cfRule type="expression" dxfId="993" priority="311">
      <formula>IF(RIGHT(TEXT(AM169,"0.#"),1)=".",FALSE,TRUE)</formula>
    </cfRule>
    <cfRule type="expression" dxfId="992" priority="312">
      <formula>IF(RIGHT(TEXT(AM169,"0.#"),1)=".",TRUE,FALSE)</formula>
    </cfRule>
  </conditionalFormatting>
  <conditionalFormatting sqref="AQ169">
    <cfRule type="expression" dxfId="991" priority="309">
      <formula>IF(RIGHT(TEXT(AQ169,"0.#"),1)=".",FALSE,TRUE)</formula>
    </cfRule>
    <cfRule type="expression" dxfId="990" priority="310">
      <formula>IF(RIGHT(TEXT(AQ169,"0.#"),1)=".",TRUE,FALSE)</formula>
    </cfRule>
  </conditionalFormatting>
  <conditionalFormatting sqref="AU168">
    <cfRule type="expression" dxfId="989" priority="307">
      <formula>IF(RIGHT(TEXT(AU168,"0.#"),1)=".",FALSE,TRUE)</formula>
    </cfRule>
    <cfRule type="expression" dxfId="988" priority="308">
      <formula>IF(RIGHT(TEXT(AU168,"0.#"),1)=".",TRUE,FALSE)</formula>
    </cfRule>
  </conditionalFormatting>
  <conditionalFormatting sqref="AU169">
    <cfRule type="expression" dxfId="987" priority="305">
      <formula>IF(RIGHT(TEXT(AU169,"0.#"),1)=".",FALSE,TRUE)</formula>
    </cfRule>
    <cfRule type="expression" dxfId="986" priority="306">
      <formula>IF(RIGHT(TEXT(AU169,"0.#"),1)=".",TRUE,FALSE)</formula>
    </cfRule>
  </conditionalFormatting>
  <conditionalFormatting sqref="AE90">
    <cfRule type="expression" dxfId="985" priority="303">
      <formula>IF(RIGHT(TEXT(AE90,"0.#"),1)=".",FALSE,TRUE)</formula>
    </cfRule>
    <cfRule type="expression" dxfId="984" priority="304">
      <formula>IF(RIGHT(TEXT(AE90,"0.#"),1)=".",TRUE,FALSE)</formula>
    </cfRule>
  </conditionalFormatting>
  <conditionalFormatting sqref="AE91">
    <cfRule type="expression" dxfId="983" priority="301">
      <formula>IF(RIGHT(TEXT(AE91,"0.#"),1)=".",FALSE,TRUE)</formula>
    </cfRule>
    <cfRule type="expression" dxfId="982" priority="302">
      <formula>IF(RIGHT(TEXT(AE91,"0.#"),1)=".",TRUE,FALSE)</formula>
    </cfRule>
  </conditionalFormatting>
  <conditionalFormatting sqref="AM90">
    <cfRule type="expression" dxfId="981" priority="291">
      <formula>IF(RIGHT(TEXT(AM90,"0.#"),1)=".",FALSE,TRUE)</formula>
    </cfRule>
    <cfRule type="expression" dxfId="980" priority="292">
      <formula>IF(RIGHT(TEXT(AM90,"0.#"),1)=".",TRUE,FALSE)</formula>
    </cfRule>
  </conditionalFormatting>
  <conditionalFormatting sqref="AE92">
    <cfRule type="expression" dxfId="979" priority="299">
      <formula>IF(RIGHT(TEXT(AE92,"0.#"),1)=".",FALSE,TRUE)</formula>
    </cfRule>
    <cfRule type="expression" dxfId="978" priority="300">
      <formula>IF(RIGHT(TEXT(AE92,"0.#"),1)=".",TRUE,FALSE)</formula>
    </cfRule>
  </conditionalFormatting>
  <conditionalFormatting sqref="AI92">
    <cfRule type="expression" dxfId="977" priority="297">
      <formula>IF(RIGHT(TEXT(AI92,"0.#"),1)=".",FALSE,TRUE)</formula>
    </cfRule>
    <cfRule type="expression" dxfId="976" priority="298">
      <formula>IF(RIGHT(TEXT(AI92,"0.#"),1)=".",TRUE,FALSE)</formula>
    </cfRule>
  </conditionalFormatting>
  <conditionalFormatting sqref="AI91">
    <cfRule type="expression" dxfId="975" priority="295">
      <formula>IF(RIGHT(TEXT(AI91,"0.#"),1)=".",FALSE,TRUE)</formula>
    </cfRule>
    <cfRule type="expression" dxfId="974" priority="296">
      <formula>IF(RIGHT(TEXT(AI91,"0.#"),1)=".",TRUE,FALSE)</formula>
    </cfRule>
  </conditionalFormatting>
  <conditionalFormatting sqref="AI90">
    <cfRule type="expression" dxfId="973" priority="293">
      <formula>IF(RIGHT(TEXT(AI90,"0.#"),1)=".",FALSE,TRUE)</formula>
    </cfRule>
    <cfRule type="expression" dxfId="972" priority="294">
      <formula>IF(RIGHT(TEXT(AI90,"0.#"),1)=".",TRUE,FALSE)</formula>
    </cfRule>
  </conditionalFormatting>
  <conditionalFormatting sqref="AM91">
    <cfRule type="expression" dxfId="971" priority="289">
      <formula>IF(RIGHT(TEXT(AM91,"0.#"),1)=".",FALSE,TRUE)</formula>
    </cfRule>
    <cfRule type="expression" dxfId="970" priority="290">
      <formula>IF(RIGHT(TEXT(AM91,"0.#"),1)=".",TRUE,FALSE)</formula>
    </cfRule>
  </conditionalFormatting>
  <conditionalFormatting sqref="AM92">
    <cfRule type="expression" dxfId="969" priority="287">
      <formula>IF(RIGHT(TEXT(AM92,"0.#"),1)=".",FALSE,TRUE)</formula>
    </cfRule>
    <cfRule type="expression" dxfId="968" priority="288">
      <formula>IF(RIGHT(TEXT(AM92,"0.#"),1)=".",TRUE,FALSE)</formula>
    </cfRule>
  </conditionalFormatting>
  <conditionalFormatting sqref="AQ90:AQ92">
    <cfRule type="expression" dxfId="967" priority="285">
      <formula>IF(RIGHT(TEXT(AQ90,"0.#"),1)=".",FALSE,TRUE)</formula>
    </cfRule>
    <cfRule type="expression" dxfId="966" priority="286">
      <formula>IF(RIGHT(TEXT(AQ90,"0.#"),1)=".",TRUE,FALSE)</formula>
    </cfRule>
  </conditionalFormatting>
  <conditionalFormatting sqref="AU90:AU92">
    <cfRule type="expression" dxfId="965" priority="283">
      <formula>IF(RIGHT(TEXT(AU90,"0.#"),1)=".",FALSE,TRUE)</formula>
    </cfRule>
    <cfRule type="expression" dxfId="964" priority="284">
      <formula>IF(RIGHT(TEXT(AU90,"0.#"),1)=".",TRUE,FALSE)</formula>
    </cfRule>
  </conditionalFormatting>
  <conditionalFormatting sqref="AE85">
    <cfRule type="expression" dxfId="963" priority="281">
      <formula>IF(RIGHT(TEXT(AE85,"0.#"),1)=".",FALSE,TRUE)</formula>
    </cfRule>
    <cfRule type="expression" dxfId="962" priority="282">
      <formula>IF(RIGHT(TEXT(AE85,"0.#"),1)=".",TRUE,FALSE)</formula>
    </cfRule>
  </conditionalFormatting>
  <conditionalFormatting sqref="AE86">
    <cfRule type="expression" dxfId="961" priority="279">
      <formula>IF(RIGHT(TEXT(AE86,"0.#"),1)=".",FALSE,TRUE)</formula>
    </cfRule>
    <cfRule type="expression" dxfId="960" priority="280">
      <formula>IF(RIGHT(TEXT(AE86,"0.#"),1)=".",TRUE,FALSE)</formula>
    </cfRule>
  </conditionalFormatting>
  <conditionalFormatting sqref="AM85">
    <cfRule type="expression" dxfId="959" priority="269">
      <formula>IF(RIGHT(TEXT(AM85,"0.#"),1)=".",FALSE,TRUE)</formula>
    </cfRule>
    <cfRule type="expression" dxfId="958" priority="270">
      <formula>IF(RIGHT(TEXT(AM85,"0.#"),1)=".",TRUE,FALSE)</formula>
    </cfRule>
  </conditionalFormatting>
  <conditionalFormatting sqref="AE87">
    <cfRule type="expression" dxfId="957" priority="277">
      <formula>IF(RIGHT(TEXT(AE87,"0.#"),1)=".",FALSE,TRUE)</formula>
    </cfRule>
    <cfRule type="expression" dxfId="956" priority="278">
      <formula>IF(RIGHT(TEXT(AE87,"0.#"),1)=".",TRUE,FALSE)</formula>
    </cfRule>
  </conditionalFormatting>
  <conditionalFormatting sqref="AI87">
    <cfRule type="expression" dxfId="955" priority="275">
      <formula>IF(RIGHT(TEXT(AI87,"0.#"),1)=".",FALSE,TRUE)</formula>
    </cfRule>
    <cfRule type="expression" dxfId="954" priority="276">
      <formula>IF(RIGHT(TEXT(AI87,"0.#"),1)=".",TRUE,FALSE)</formula>
    </cfRule>
  </conditionalFormatting>
  <conditionalFormatting sqref="AI86">
    <cfRule type="expression" dxfId="953" priority="273">
      <formula>IF(RIGHT(TEXT(AI86,"0.#"),1)=".",FALSE,TRUE)</formula>
    </cfRule>
    <cfRule type="expression" dxfId="952" priority="274">
      <formula>IF(RIGHT(TEXT(AI86,"0.#"),1)=".",TRUE,FALSE)</formula>
    </cfRule>
  </conditionalFormatting>
  <conditionalFormatting sqref="AI85">
    <cfRule type="expression" dxfId="951" priority="271">
      <formula>IF(RIGHT(TEXT(AI85,"0.#"),1)=".",FALSE,TRUE)</formula>
    </cfRule>
    <cfRule type="expression" dxfId="950" priority="272">
      <formula>IF(RIGHT(TEXT(AI85,"0.#"),1)=".",TRUE,FALSE)</formula>
    </cfRule>
  </conditionalFormatting>
  <conditionalFormatting sqref="AM86">
    <cfRule type="expression" dxfId="949" priority="267">
      <formula>IF(RIGHT(TEXT(AM86,"0.#"),1)=".",FALSE,TRUE)</formula>
    </cfRule>
    <cfRule type="expression" dxfId="948" priority="268">
      <formula>IF(RIGHT(TEXT(AM86,"0.#"),1)=".",TRUE,FALSE)</formula>
    </cfRule>
  </conditionalFormatting>
  <conditionalFormatting sqref="AM87">
    <cfRule type="expression" dxfId="947" priority="265">
      <formula>IF(RIGHT(TEXT(AM87,"0.#"),1)=".",FALSE,TRUE)</formula>
    </cfRule>
    <cfRule type="expression" dxfId="946" priority="266">
      <formula>IF(RIGHT(TEXT(AM87,"0.#"),1)=".",TRUE,FALSE)</formula>
    </cfRule>
  </conditionalFormatting>
  <conditionalFormatting sqref="AQ85:AQ87">
    <cfRule type="expression" dxfId="945" priority="263">
      <formula>IF(RIGHT(TEXT(AQ85,"0.#"),1)=".",FALSE,TRUE)</formula>
    </cfRule>
    <cfRule type="expression" dxfId="944" priority="264">
      <formula>IF(RIGHT(TEXT(AQ85,"0.#"),1)=".",TRUE,FALSE)</formula>
    </cfRule>
  </conditionalFormatting>
  <conditionalFormatting sqref="AU85:AU87">
    <cfRule type="expression" dxfId="943" priority="261">
      <formula>IF(RIGHT(TEXT(AU85,"0.#"),1)=".",FALSE,TRUE)</formula>
    </cfRule>
    <cfRule type="expression" dxfId="942" priority="262">
      <formula>IF(RIGHT(TEXT(AU85,"0.#"),1)=".",TRUE,FALSE)</formula>
    </cfRule>
  </conditionalFormatting>
  <conditionalFormatting sqref="AE124">
    <cfRule type="expression" dxfId="941" priority="259">
      <formula>IF(RIGHT(TEXT(AE124,"0.#"),1)=".",FALSE,TRUE)</formula>
    </cfRule>
    <cfRule type="expression" dxfId="940" priority="260">
      <formula>IF(RIGHT(TEXT(AE124,"0.#"),1)=".",TRUE,FALSE)</formula>
    </cfRule>
  </conditionalFormatting>
  <conditionalFormatting sqref="AE125">
    <cfRule type="expression" dxfId="939" priority="257">
      <formula>IF(RIGHT(TEXT(AE125,"0.#"),1)=".",FALSE,TRUE)</formula>
    </cfRule>
    <cfRule type="expression" dxfId="938" priority="258">
      <formula>IF(RIGHT(TEXT(AE125,"0.#"),1)=".",TRUE,FALSE)</formula>
    </cfRule>
  </conditionalFormatting>
  <conditionalFormatting sqref="AM124">
    <cfRule type="expression" dxfId="937" priority="247">
      <formula>IF(RIGHT(TEXT(AM124,"0.#"),1)=".",FALSE,TRUE)</formula>
    </cfRule>
    <cfRule type="expression" dxfId="936" priority="248">
      <formula>IF(RIGHT(TEXT(AM124,"0.#"),1)=".",TRUE,FALSE)</formula>
    </cfRule>
  </conditionalFormatting>
  <conditionalFormatting sqref="AE126">
    <cfRule type="expression" dxfId="935" priority="255">
      <formula>IF(RIGHT(TEXT(AE126,"0.#"),1)=".",FALSE,TRUE)</formula>
    </cfRule>
    <cfRule type="expression" dxfId="934" priority="256">
      <formula>IF(RIGHT(TEXT(AE126,"0.#"),1)=".",TRUE,FALSE)</formula>
    </cfRule>
  </conditionalFormatting>
  <conditionalFormatting sqref="AI126">
    <cfRule type="expression" dxfId="933" priority="253">
      <formula>IF(RIGHT(TEXT(AI126,"0.#"),1)=".",FALSE,TRUE)</formula>
    </cfRule>
    <cfRule type="expression" dxfId="932" priority="254">
      <formula>IF(RIGHT(TEXT(AI126,"0.#"),1)=".",TRUE,FALSE)</formula>
    </cfRule>
  </conditionalFormatting>
  <conditionalFormatting sqref="AI125">
    <cfRule type="expression" dxfId="931" priority="251">
      <formula>IF(RIGHT(TEXT(AI125,"0.#"),1)=".",FALSE,TRUE)</formula>
    </cfRule>
    <cfRule type="expression" dxfId="930" priority="252">
      <formula>IF(RIGHT(TEXT(AI125,"0.#"),1)=".",TRUE,FALSE)</formula>
    </cfRule>
  </conditionalFormatting>
  <conditionalFormatting sqref="AI124">
    <cfRule type="expression" dxfId="929" priority="249">
      <formula>IF(RIGHT(TEXT(AI124,"0.#"),1)=".",FALSE,TRUE)</formula>
    </cfRule>
    <cfRule type="expression" dxfId="928" priority="250">
      <formula>IF(RIGHT(TEXT(AI124,"0.#"),1)=".",TRUE,FALSE)</formula>
    </cfRule>
  </conditionalFormatting>
  <conditionalFormatting sqref="AM125">
    <cfRule type="expression" dxfId="927" priority="245">
      <formula>IF(RIGHT(TEXT(AM125,"0.#"),1)=".",FALSE,TRUE)</formula>
    </cfRule>
    <cfRule type="expression" dxfId="926" priority="246">
      <formula>IF(RIGHT(TEXT(AM125,"0.#"),1)=".",TRUE,FALSE)</formula>
    </cfRule>
  </conditionalFormatting>
  <conditionalFormatting sqref="AM126">
    <cfRule type="expression" dxfId="925" priority="243">
      <formula>IF(RIGHT(TEXT(AM126,"0.#"),1)=".",FALSE,TRUE)</formula>
    </cfRule>
    <cfRule type="expression" dxfId="924" priority="244">
      <formula>IF(RIGHT(TEXT(AM126,"0.#"),1)=".",TRUE,FALSE)</formula>
    </cfRule>
  </conditionalFormatting>
  <conditionalFormatting sqref="AQ124:AQ126">
    <cfRule type="expression" dxfId="923" priority="241">
      <formula>IF(RIGHT(TEXT(AQ124,"0.#"),1)=".",FALSE,TRUE)</formula>
    </cfRule>
    <cfRule type="expression" dxfId="922" priority="242">
      <formula>IF(RIGHT(TEXT(AQ124,"0.#"),1)=".",TRUE,FALSE)</formula>
    </cfRule>
  </conditionalFormatting>
  <conditionalFormatting sqref="AU124:AU126">
    <cfRule type="expression" dxfId="921" priority="239">
      <formula>IF(RIGHT(TEXT(AU124,"0.#"),1)=".",FALSE,TRUE)</formula>
    </cfRule>
    <cfRule type="expression" dxfId="920" priority="240">
      <formula>IF(RIGHT(TEXT(AU124,"0.#"),1)=".",TRUE,FALSE)</formula>
    </cfRule>
  </conditionalFormatting>
  <conditionalFormatting sqref="AE119">
    <cfRule type="expression" dxfId="919" priority="237">
      <formula>IF(RIGHT(TEXT(AE119,"0.#"),1)=".",FALSE,TRUE)</formula>
    </cfRule>
    <cfRule type="expression" dxfId="918" priority="238">
      <formula>IF(RIGHT(TEXT(AE119,"0.#"),1)=".",TRUE,FALSE)</formula>
    </cfRule>
  </conditionalFormatting>
  <conditionalFormatting sqref="AE120">
    <cfRule type="expression" dxfId="917" priority="235">
      <formula>IF(RIGHT(TEXT(AE120,"0.#"),1)=".",FALSE,TRUE)</formula>
    </cfRule>
    <cfRule type="expression" dxfId="916" priority="236">
      <formula>IF(RIGHT(TEXT(AE120,"0.#"),1)=".",TRUE,FALSE)</formula>
    </cfRule>
  </conditionalFormatting>
  <conditionalFormatting sqref="AM119">
    <cfRule type="expression" dxfId="915" priority="225">
      <formula>IF(RIGHT(TEXT(AM119,"0.#"),1)=".",FALSE,TRUE)</formula>
    </cfRule>
    <cfRule type="expression" dxfId="914" priority="226">
      <formula>IF(RIGHT(TEXT(AM119,"0.#"),1)=".",TRUE,FALSE)</formula>
    </cfRule>
  </conditionalFormatting>
  <conditionalFormatting sqref="AE121">
    <cfRule type="expression" dxfId="913" priority="233">
      <formula>IF(RIGHT(TEXT(AE121,"0.#"),1)=".",FALSE,TRUE)</formula>
    </cfRule>
    <cfRule type="expression" dxfId="912" priority="234">
      <formula>IF(RIGHT(TEXT(AE121,"0.#"),1)=".",TRUE,FALSE)</formula>
    </cfRule>
  </conditionalFormatting>
  <conditionalFormatting sqref="AI121">
    <cfRule type="expression" dxfId="911" priority="231">
      <formula>IF(RIGHT(TEXT(AI121,"0.#"),1)=".",FALSE,TRUE)</formula>
    </cfRule>
    <cfRule type="expression" dxfId="910" priority="232">
      <formula>IF(RIGHT(TEXT(AI121,"0.#"),1)=".",TRUE,FALSE)</formula>
    </cfRule>
  </conditionalFormatting>
  <conditionalFormatting sqref="AI120">
    <cfRule type="expression" dxfId="909" priority="229">
      <formula>IF(RIGHT(TEXT(AI120,"0.#"),1)=".",FALSE,TRUE)</formula>
    </cfRule>
    <cfRule type="expression" dxfId="908" priority="230">
      <formula>IF(RIGHT(TEXT(AI120,"0.#"),1)=".",TRUE,FALSE)</formula>
    </cfRule>
  </conditionalFormatting>
  <conditionalFormatting sqref="AI119">
    <cfRule type="expression" dxfId="907" priority="227">
      <formula>IF(RIGHT(TEXT(AI119,"0.#"),1)=".",FALSE,TRUE)</formula>
    </cfRule>
    <cfRule type="expression" dxfId="906" priority="228">
      <formula>IF(RIGHT(TEXT(AI119,"0.#"),1)=".",TRUE,FALSE)</formula>
    </cfRule>
  </conditionalFormatting>
  <conditionalFormatting sqref="AM120">
    <cfRule type="expression" dxfId="905" priority="223">
      <formula>IF(RIGHT(TEXT(AM120,"0.#"),1)=".",FALSE,TRUE)</formula>
    </cfRule>
    <cfRule type="expression" dxfId="904" priority="224">
      <formula>IF(RIGHT(TEXT(AM120,"0.#"),1)=".",TRUE,FALSE)</formula>
    </cfRule>
  </conditionalFormatting>
  <conditionalFormatting sqref="AM121">
    <cfRule type="expression" dxfId="903" priority="221">
      <formula>IF(RIGHT(TEXT(AM121,"0.#"),1)=".",FALSE,TRUE)</formula>
    </cfRule>
    <cfRule type="expression" dxfId="902" priority="222">
      <formula>IF(RIGHT(TEXT(AM121,"0.#"),1)=".",TRUE,FALSE)</formula>
    </cfRule>
  </conditionalFormatting>
  <conditionalFormatting sqref="AQ119:AQ121">
    <cfRule type="expression" dxfId="901" priority="219">
      <formula>IF(RIGHT(TEXT(AQ119,"0.#"),1)=".",FALSE,TRUE)</formula>
    </cfRule>
    <cfRule type="expression" dxfId="900" priority="220">
      <formula>IF(RIGHT(TEXT(AQ119,"0.#"),1)=".",TRUE,FALSE)</formula>
    </cfRule>
  </conditionalFormatting>
  <conditionalFormatting sqref="AU119:AU121">
    <cfRule type="expression" dxfId="899" priority="217">
      <formula>IF(RIGHT(TEXT(AU119,"0.#"),1)=".",FALSE,TRUE)</formula>
    </cfRule>
    <cfRule type="expression" dxfId="898" priority="218">
      <formula>IF(RIGHT(TEXT(AU119,"0.#"),1)=".",TRUE,FALSE)</formula>
    </cfRule>
  </conditionalFormatting>
  <conditionalFormatting sqref="AE158">
    <cfRule type="expression" dxfId="897" priority="215">
      <formula>IF(RIGHT(TEXT(AE158,"0.#"),1)=".",FALSE,TRUE)</formula>
    </cfRule>
    <cfRule type="expression" dxfId="896" priority="216">
      <formula>IF(RIGHT(TEXT(AE158,"0.#"),1)=".",TRUE,FALSE)</formula>
    </cfRule>
  </conditionalFormatting>
  <conditionalFormatting sqref="AE159">
    <cfRule type="expression" dxfId="895" priority="213">
      <formula>IF(RIGHT(TEXT(AE159,"0.#"),1)=".",FALSE,TRUE)</formula>
    </cfRule>
    <cfRule type="expression" dxfId="894" priority="214">
      <formula>IF(RIGHT(TEXT(AE159,"0.#"),1)=".",TRUE,FALSE)</formula>
    </cfRule>
  </conditionalFormatting>
  <conditionalFormatting sqref="AM158">
    <cfRule type="expression" dxfId="893" priority="203">
      <formula>IF(RIGHT(TEXT(AM158,"0.#"),1)=".",FALSE,TRUE)</formula>
    </cfRule>
    <cfRule type="expression" dxfId="892" priority="204">
      <formula>IF(RIGHT(TEXT(AM158,"0.#"),1)=".",TRUE,FALSE)</formula>
    </cfRule>
  </conditionalFormatting>
  <conditionalFormatting sqref="AE160">
    <cfRule type="expression" dxfId="891" priority="211">
      <formula>IF(RIGHT(TEXT(AE160,"0.#"),1)=".",FALSE,TRUE)</formula>
    </cfRule>
    <cfRule type="expression" dxfId="890" priority="212">
      <formula>IF(RIGHT(TEXT(AE160,"0.#"),1)=".",TRUE,FALSE)</formula>
    </cfRule>
  </conditionalFormatting>
  <conditionalFormatting sqref="AI160">
    <cfRule type="expression" dxfId="889" priority="209">
      <formula>IF(RIGHT(TEXT(AI160,"0.#"),1)=".",FALSE,TRUE)</formula>
    </cfRule>
    <cfRule type="expression" dxfId="888" priority="210">
      <formula>IF(RIGHT(TEXT(AI160,"0.#"),1)=".",TRUE,FALSE)</formula>
    </cfRule>
  </conditionalFormatting>
  <conditionalFormatting sqref="AI159">
    <cfRule type="expression" dxfId="887" priority="207">
      <formula>IF(RIGHT(TEXT(AI159,"0.#"),1)=".",FALSE,TRUE)</formula>
    </cfRule>
    <cfRule type="expression" dxfId="886" priority="208">
      <formula>IF(RIGHT(TEXT(AI159,"0.#"),1)=".",TRUE,FALSE)</formula>
    </cfRule>
  </conditionalFormatting>
  <conditionalFormatting sqref="AI158">
    <cfRule type="expression" dxfId="885" priority="205">
      <formula>IF(RIGHT(TEXT(AI158,"0.#"),1)=".",FALSE,TRUE)</formula>
    </cfRule>
    <cfRule type="expression" dxfId="884" priority="206">
      <formula>IF(RIGHT(TEXT(AI158,"0.#"),1)=".",TRUE,FALSE)</formula>
    </cfRule>
  </conditionalFormatting>
  <conditionalFormatting sqref="AM159">
    <cfRule type="expression" dxfId="883" priority="201">
      <formula>IF(RIGHT(TEXT(AM159,"0.#"),1)=".",FALSE,TRUE)</formula>
    </cfRule>
    <cfRule type="expression" dxfId="882" priority="202">
      <formula>IF(RIGHT(TEXT(AM159,"0.#"),1)=".",TRUE,FALSE)</formula>
    </cfRule>
  </conditionalFormatting>
  <conditionalFormatting sqref="AM160">
    <cfRule type="expression" dxfId="881" priority="199">
      <formula>IF(RIGHT(TEXT(AM160,"0.#"),1)=".",FALSE,TRUE)</formula>
    </cfRule>
    <cfRule type="expression" dxfId="880" priority="200">
      <formula>IF(RIGHT(TEXT(AM160,"0.#"),1)=".",TRUE,FALSE)</formula>
    </cfRule>
  </conditionalFormatting>
  <conditionalFormatting sqref="AQ158:AQ160">
    <cfRule type="expression" dxfId="879" priority="197">
      <formula>IF(RIGHT(TEXT(AQ158,"0.#"),1)=".",FALSE,TRUE)</formula>
    </cfRule>
    <cfRule type="expression" dxfId="878" priority="198">
      <formula>IF(RIGHT(TEXT(AQ158,"0.#"),1)=".",TRUE,FALSE)</formula>
    </cfRule>
  </conditionalFormatting>
  <conditionalFormatting sqref="AU158:AU160">
    <cfRule type="expression" dxfId="877" priority="195">
      <formula>IF(RIGHT(TEXT(AU158,"0.#"),1)=".",FALSE,TRUE)</formula>
    </cfRule>
    <cfRule type="expression" dxfId="876" priority="196">
      <formula>IF(RIGHT(TEXT(AU158,"0.#"),1)=".",TRUE,FALSE)</formula>
    </cfRule>
  </conditionalFormatting>
  <conditionalFormatting sqref="AE153">
    <cfRule type="expression" dxfId="875" priority="193">
      <formula>IF(RIGHT(TEXT(AE153,"0.#"),1)=".",FALSE,TRUE)</formula>
    </cfRule>
    <cfRule type="expression" dxfId="874" priority="194">
      <formula>IF(RIGHT(TEXT(AE153,"0.#"),1)=".",TRUE,FALSE)</formula>
    </cfRule>
  </conditionalFormatting>
  <conditionalFormatting sqref="AE154">
    <cfRule type="expression" dxfId="873" priority="191">
      <formula>IF(RIGHT(TEXT(AE154,"0.#"),1)=".",FALSE,TRUE)</formula>
    </cfRule>
    <cfRule type="expression" dxfId="872" priority="192">
      <formula>IF(RIGHT(TEXT(AE154,"0.#"),1)=".",TRUE,FALSE)</formula>
    </cfRule>
  </conditionalFormatting>
  <conditionalFormatting sqref="AM153">
    <cfRule type="expression" dxfId="871" priority="181">
      <formula>IF(RIGHT(TEXT(AM153,"0.#"),1)=".",FALSE,TRUE)</formula>
    </cfRule>
    <cfRule type="expression" dxfId="870" priority="182">
      <formula>IF(RIGHT(TEXT(AM153,"0.#"),1)=".",TRUE,FALSE)</formula>
    </cfRule>
  </conditionalFormatting>
  <conditionalFormatting sqref="AE155">
    <cfRule type="expression" dxfId="869" priority="189">
      <formula>IF(RIGHT(TEXT(AE155,"0.#"),1)=".",FALSE,TRUE)</formula>
    </cfRule>
    <cfRule type="expression" dxfId="868" priority="190">
      <formula>IF(RIGHT(TEXT(AE155,"0.#"),1)=".",TRUE,FALSE)</formula>
    </cfRule>
  </conditionalFormatting>
  <conditionalFormatting sqref="AI155">
    <cfRule type="expression" dxfId="867" priority="187">
      <formula>IF(RIGHT(TEXT(AI155,"0.#"),1)=".",FALSE,TRUE)</formula>
    </cfRule>
    <cfRule type="expression" dxfId="866" priority="188">
      <formula>IF(RIGHT(TEXT(AI155,"0.#"),1)=".",TRUE,FALSE)</formula>
    </cfRule>
  </conditionalFormatting>
  <conditionalFormatting sqref="AI154">
    <cfRule type="expression" dxfId="865" priority="185">
      <formula>IF(RIGHT(TEXT(AI154,"0.#"),1)=".",FALSE,TRUE)</formula>
    </cfRule>
    <cfRule type="expression" dxfId="864" priority="186">
      <formula>IF(RIGHT(TEXT(AI154,"0.#"),1)=".",TRUE,FALSE)</formula>
    </cfRule>
  </conditionalFormatting>
  <conditionalFormatting sqref="AI153">
    <cfRule type="expression" dxfId="863" priority="183">
      <formula>IF(RIGHT(TEXT(AI153,"0.#"),1)=".",FALSE,TRUE)</formula>
    </cfRule>
    <cfRule type="expression" dxfId="862" priority="184">
      <formula>IF(RIGHT(TEXT(AI153,"0.#"),1)=".",TRUE,FALSE)</formula>
    </cfRule>
  </conditionalFormatting>
  <conditionalFormatting sqref="AM154">
    <cfRule type="expression" dxfId="861" priority="179">
      <formula>IF(RIGHT(TEXT(AM154,"0.#"),1)=".",FALSE,TRUE)</formula>
    </cfRule>
    <cfRule type="expression" dxfId="860" priority="180">
      <formula>IF(RIGHT(TEXT(AM154,"0.#"),1)=".",TRUE,FALSE)</formula>
    </cfRule>
  </conditionalFormatting>
  <conditionalFormatting sqref="AM155">
    <cfRule type="expression" dxfId="859" priority="177">
      <formula>IF(RIGHT(TEXT(AM155,"0.#"),1)=".",FALSE,TRUE)</formula>
    </cfRule>
    <cfRule type="expression" dxfId="858" priority="178">
      <formula>IF(RIGHT(TEXT(AM155,"0.#"),1)=".",TRUE,FALSE)</formula>
    </cfRule>
  </conditionalFormatting>
  <conditionalFormatting sqref="AQ153:AQ155">
    <cfRule type="expression" dxfId="857" priority="175">
      <formula>IF(RIGHT(TEXT(AQ153,"0.#"),1)=".",FALSE,TRUE)</formula>
    </cfRule>
    <cfRule type="expression" dxfId="856" priority="176">
      <formula>IF(RIGHT(TEXT(AQ153,"0.#"),1)=".",TRUE,FALSE)</formula>
    </cfRule>
  </conditionalFormatting>
  <conditionalFormatting sqref="AU153:AU155">
    <cfRule type="expression" dxfId="855" priority="173">
      <formula>IF(RIGHT(TEXT(AU153,"0.#"),1)=".",FALSE,TRUE)</formula>
    </cfRule>
    <cfRule type="expression" dxfId="854" priority="174">
      <formula>IF(RIGHT(TEXT(AU153,"0.#"),1)=".",TRUE,FALSE)</formula>
    </cfRule>
  </conditionalFormatting>
  <conditionalFormatting sqref="AE192">
    <cfRule type="expression" dxfId="853" priority="171">
      <formula>IF(RIGHT(TEXT(AE192,"0.#"),1)=".",FALSE,TRUE)</formula>
    </cfRule>
    <cfRule type="expression" dxfId="852" priority="172">
      <formula>IF(RIGHT(TEXT(AE192,"0.#"),1)=".",TRUE,FALSE)</formula>
    </cfRule>
  </conditionalFormatting>
  <conditionalFormatting sqref="AE193">
    <cfRule type="expression" dxfId="851" priority="169">
      <formula>IF(RIGHT(TEXT(AE193,"0.#"),1)=".",FALSE,TRUE)</formula>
    </cfRule>
    <cfRule type="expression" dxfId="850" priority="170">
      <formula>IF(RIGHT(TEXT(AE193,"0.#"),1)=".",TRUE,FALSE)</formula>
    </cfRule>
  </conditionalFormatting>
  <conditionalFormatting sqref="AM192">
    <cfRule type="expression" dxfId="849" priority="159">
      <formula>IF(RIGHT(TEXT(AM192,"0.#"),1)=".",FALSE,TRUE)</formula>
    </cfRule>
    <cfRule type="expression" dxfId="848" priority="160">
      <formula>IF(RIGHT(TEXT(AM192,"0.#"),1)=".",TRUE,FALSE)</formula>
    </cfRule>
  </conditionalFormatting>
  <conditionalFormatting sqref="AE194">
    <cfRule type="expression" dxfId="847" priority="167">
      <formula>IF(RIGHT(TEXT(AE194,"0.#"),1)=".",FALSE,TRUE)</formula>
    </cfRule>
    <cfRule type="expression" dxfId="846" priority="168">
      <formula>IF(RIGHT(TEXT(AE194,"0.#"),1)=".",TRUE,FALSE)</formula>
    </cfRule>
  </conditionalFormatting>
  <conditionalFormatting sqref="AI194">
    <cfRule type="expression" dxfId="845" priority="165">
      <formula>IF(RIGHT(TEXT(AI194,"0.#"),1)=".",FALSE,TRUE)</formula>
    </cfRule>
    <cfRule type="expression" dxfId="844" priority="166">
      <formula>IF(RIGHT(TEXT(AI194,"0.#"),1)=".",TRUE,FALSE)</formula>
    </cfRule>
  </conditionalFormatting>
  <conditionalFormatting sqref="AI193">
    <cfRule type="expression" dxfId="843" priority="163">
      <formula>IF(RIGHT(TEXT(AI193,"0.#"),1)=".",FALSE,TRUE)</formula>
    </cfRule>
    <cfRule type="expression" dxfId="842" priority="164">
      <formula>IF(RIGHT(TEXT(AI193,"0.#"),1)=".",TRUE,FALSE)</formula>
    </cfRule>
  </conditionalFormatting>
  <conditionalFormatting sqref="AI192">
    <cfRule type="expression" dxfId="841" priority="161">
      <formula>IF(RIGHT(TEXT(AI192,"0.#"),1)=".",FALSE,TRUE)</formula>
    </cfRule>
    <cfRule type="expression" dxfId="840" priority="162">
      <formula>IF(RIGHT(TEXT(AI192,"0.#"),1)=".",TRUE,FALSE)</formula>
    </cfRule>
  </conditionalFormatting>
  <conditionalFormatting sqref="AM193">
    <cfRule type="expression" dxfId="839" priority="157">
      <formula>IF(RIGHT(TEXT(AM193,"0.#"),1)=".",FALSE,TRUE)</formula>
    </cfRule>
    <cfRule type="expression" dxfId="838" priority="158">
      <formula>IF(RIGHT(TEXT(AM193,"0.#"),1)=".",TRUE,FALSE)</formula>
    </cfRule>
  </conditionalFormatting>
  <conditionalFormatting sqref="AM194">
    <cfRule type="expression" dxfId="837" priority="155">
      <formula>IF(RIGHT(TEXT(AM194,"0.#"),1)=".",FALSE,TRUE)</formula>
    </cfRule>
    <cfRule type="expression" dxfId="836" priority="156">
      <formula>IF(RIGHT(TEXT(AM194,"0.#"),1)=".",TRUE,FALSE)</formula>
    </cfRule>
  </conditionalFormatting>
  <conditionalFormatting sqref="AQ192:AQ194">
    <cfRule type="expression" dxfId="835" priority="153">
      <formula>IF(RIGHT(TEXT(AQ192,"0.#"),1)=".",FALSE,TRUE)</formula>
    </cfRule>
    <cfRule type="expression" dxfId="834" priority="154">
      <formula>IF(RIGHT(TEXT(AQ192,"0.#"),1)=".",TRUE,FALSE)</formula>
    </cfRule>
  </conditionalFormatting>
  <conditionalFormatting sqref="AU192:AU194">
    <cfRule type="expression" dxfId="833" priority="151">
      <formula>IF(RIGHT(TEXT(AU192,"0.#"),1)=".",FALSE,TRUE)</formula>
    </cfRule>
    <cfRule type="expression" dxfId="832" priority="152">
      <formula>IF(RIGHT(TEXT(AU192,"0.#"),1)=".",TRUE,FALSE)</formula>
    </cfRule>
  </conditionalFormatting>
  <conditionalFormatting sqref="AE187">
    <cfRule type="expression" dxfId="831" priority="149">
      <formula>IF(RIGHT(TEXT(AE187,"0.#"),1)=".",FALSE,TRUE)</formula>
    </cfRule>
    <cfRule type="expression" dxfId="830" priority="150">
      <formula>IF(RIGHT(TEXT(AE187,"0.#"),1)=".",TRUE,FALSE)</formula>
    </cfRule>
  </conditionalFormatting>
  <conditionalFormatting sqref="AE188">
    <cfRule type="expression" dxfId="829" priority="147">
      <formula>IF(RIGHT(TEXT(AE188,"0.#"),1)=".",FALSE,TRUE)</formula>
    </cfRule>
    <cfRule type="expression" dxfId="828" priority="148">
      <formula>IF(RIGHT(TEXT(AE188,"0.#"),1)=".",TRUE,FALSE)</formula>
    </cfRule>
  </conditionalFormatting>
  <conditionalFormatting sqref="AM187">
    <cfRule type="expression" dxfId="827" priority="137">
      <formula>IF(RIGHT(TEXT(AM187,"0.#"),1)=".",FALSE,TRUE)</formula>
    </cfRule>
    <cfRule type="expression" dxfId="826" priority="138">
      <formula>IF(RIGHT(TEXT(AM187,"0.#"),1)=".",TRUE,FALSE)</formula>
    </cfRule>
  </conditionalFormatting>
  <conditionalFormatting sqref="AE189">
    <cfRule type="expression" dxfId="825" priority="145">
      <formula>IF(RIGHT(TEXT(AE189,"0.#"),1)=".",FALSE,TRUE)</formula>
    </cfRule>
    <cfRule type="expression" dxfId="824" priority="146">
      <formula>IF(RIGHT(TEXT(AE189,"0.#"),1)=".",TRUE,FALSE)</formula>
    </cfRule>
  </conditionalFormatting>
  <conditionalFormatting sqref="AI189">
    <cfRule type="expression" dxfId="823" priority="143">
      <formula>IF(RIGHT(TEXT(AI189,"0.#"),1)=".",FALSE,TRUE)</formula>
    </cfRule>
    <cfRule type="expression" dxfId="822" priority="144">
      <formula>IF(RIGHT(TEXT(AI189,"0.#"),1)=".",TRUE,FALSE)</formula>
    </cfRule>
  </conditionalFormatting>
  <conditionalFormatting sqref="AI188">
    <cfRule type="expression" dxfId="821" priority="141">
      <formula>IF(RIGHT(TEXT(AI188,"0.#"),1)=".",FALSE,TRUE)</formula>
    </cfRule>
    <cfRule type="expression" dxfId="820" priority="142">
      <formula>IF(RIGHT(TEXT(AI188,"0.#"),1)=".",TRUE,FALSE)</formula>
    </cfRule>
  </conditionalFormatting>
  <conditionalFormatting sqref="AI187">
    <cfRule type="expression" dxfId="819" priority="139">
      <formula>IF(RIGHT(TEXT(AI187,"0.#"),1)=".",FALSE,TRUE)</formula>
    </cfRule>
    <cfRule type="expression" dxfId="818" priority="140">
      <formula>IF(RIGHT(TEXT(AI187,"0.#"),1)=".",TRUE,FALSE)</formula>
    </cfRule>
  </conditionalFormatting>
  <conditionalFormatting sqref="AM188">
    <cfRule type="expression" dxfId="817" priority="135">
      <formula>IF(RIGHT(TEXT(AM188,"0.#"),1)=".",FALSE,TRUE)</formula>
    </cfRule>
    <cfRule type="expression" dxfId="816" priority="136">
      <formula>IF(RIGHT(TEXT(AM188,"0.#"),1)=".",TRUE,FALSE)</formula>
    </cfRule>
  </conditionalFormatting>
  <conditionalFormatting sqref="AM189">
    <cfRule type="expression" dxfId="815" priority="133">
      <formula>IF(RIGHT(TEXT(AM189,"0.#"),1)=".",FALSE,TRUE)</formula>
    </cfRule>
    <cfRule type="expression" dxfId="814" priority="134">
      <formula>IF(RIGHT(TEXT(AM189,"0.#"),1)=".",TRUE,FALSE)</formula>
    </cfRule>
  </conditionalFormatting>
  <conditionalFormatting sqref="AQ187:AQ189">
    <cfRule type="expression" dxfId="813" priority="131">
      <formula>IF(RIGHT(TEXT(AQ187,"0.#"),1)=".",FALSE,TRUE)</formula>
    </cfRule>
    <cfRule type="expression" dxfId="812" priority="132">
      <formula>IF(RIGHT(TEXT(AQ187,"0.#"),1)=".",TRUE,FALSE)</formula>
    </cfRule>
  </conditionalFormatting>
  <conditionalFormatting sqref="AU187:AU189">
    <cfRule type="expression" dxfId="811" priority="129">
      <formula>IF(RIGHT(TEXT(AU187,"0.#"),1)=".",FALSE,TRUE)</formula>
    </cfRule>
    <cfRule type="expression" dxfId="810" priority="130">
      <formula>IF(RIGHT(TEXT(AU187,"0.#"),1)=".",TRUE,FALSE)</formula>
    </cfRule>
  </conditionalFormatting>
  <conditionalFormatting sqref="AE56">
    <cfRule type="expression" dxfId="809" priority="127">
      <formula>IF(RIGHT(TEXT(AE56,"0.#"),1)=".",FALSE,TRUE)</formula>
    </cfRule>
    <cfRule type="expression" dxfId="808" priority="128">
      <formula>IF(RIGHT(TEXT(AE56,"0.#"),1)=".",TRUE,FALSE)</formula>
    </cfRule>
  </conditionalFormatting>
  <conditionalFormatting sqref="AE57">
    <cfRule type="expression" dxfId="807" priority="125">
      <formula>IF(RIGHT(TEXT(AE57,"0.#"),1)=".",FALSE,TRUE)</formula>
    </cfRule>
    <cfRule type="expression" dxfId="806" priority="126">
      <formula>IF(RIGHT(TEXT(AE57,"0.#"),1)=".",TRUE,FALSE)</formula>
    </cfRule>
  </conditionalFormatting>
  <conditionalFormatting sqref="AM56">
    <cfRule type="expression" dxfId="805" priority="115">
      <formula>IF(RIGHT(TEXT(AM56,"0.#"),1)=".",FALSE,TRUE)</formula>
    </cfRule>
    <cfRule type="expression" dxfId="804" priority="116">
      <formula>IF(RIGHT(TEXT(AM56,"0.#"),1)=".",TRUE,FALSE)</formula>
    </cfRule>
  </conditionalFormatting>
  <conditionalFormatting sqref="AE58">
    <cfRule type="expression" dxfId="803" priority="123">
      <formula>IF(RIGHT(TEXT(AE58,"0.#"),1)=".",FALSE,TRUE)</formula>
    </cfRule>
    <cfRule type="expression" dxfId="802" priority="124">
      <formula>IF(RIGHT(TEXT(AE58,"0.#"),1)=".",TRUE,FALSE)</formula>
    </cfRule>
  </conditionalFormatting>
  <conditionalFormatting sqref="AI58">
    <cfRule type="expression" dxfId="801" priority="121">
      <formula>IF(RIGHT(TEXT(AI58,"0.#"),1)=".",FALSE,TRUE)</formula>
    </cfRule>
    <cfRule type="expression" dxfId="800" priority="122">
      <formula>IF(RIGHT(TEXT(AI58,"0.#"),1)=".",TRUE,FALSE)</formula>
    </cfRule>
  </conditionalFormatting>
  <conditionalFormatting sqref="AI57">
    <cfRule type="expression" dxfId="799" priority="119">
      <formula>IF(RIGHT(TEXT(AI57,"0.#"),1)=".",FALSE,TRUE)</formula>
    </cfRule>
    <cfRule type="expression" dxfId="798" priority="120">
      <formula>IF(RIGHT(TEXT(AI57,"0.#"),1)=".",TRUE,FALSE)</formula>
    </cfRule>
  </conditionalFormatting>
  <conditionalFormatting sqref="AI56">
    <cfRule type="expression" dxfId="797" priority="117">
      <formula>IF(RIGHT(TEXT(AI56,"0.#"),1)=".",FALSE,TRUE)</formula>
    </cfRule>
    <cfRule type="expression" dxfId="796" priority="118">
      <formula>IF(RIGHT(TEXT(AI56,"0.#"),1)=".",TRUE,FALSE)</formula>
    </cfRule>
  </conditionalFormatting>
  <conditionalFormatting sqref="AM57">
    <cfRule type="expression" dxfId="795" priority="113">
      <formula>IF(RIGHT(TEXT(AM57,"0.#"),1)=".",FALSE,TRUE)</formula>
    </cfRule>
    <cfRule type="expression" dxfId="794" priority="114">
      <formula>IF(RIGHT(TEXT(AM57,"0.#"),1)=".",TRUE,FALSE)</formula>
    </cfRule>
  </conditionalFormatting>
  <conditionalFormatting sqref="AM58">
    <cfRule type="expression" dxfId="793" priority="111">
      <formula>IF(RIGHT(TEXT(AM58,"0.#"),1)=".",FALSE,TRUE)</formula>
    </cfRule>
    <cfRule type="expression" dxfId="792" priority="112">
      <formula>IF(RIGHT(TEXT(AM58,"0.#"),1)=".",TRUE,FALSE)</formula>
    </cfRule>
  </conditionalFormatting>
  <conditionalFormatting sqref="AQ56:AQ58">
    <cfRule type="expression" dxfId="791" priority="109">
      <formula>IF(RIGHT(TEXT(AQ56,"0.#"),1)=".",FALSE,TRUE)</formula>
    </cfRule>
    <cfRule type="expression" dxfId="790" priority="110">
      <formula>IF(RIGHT(TEXT(AQ56,"0.#"),1)=".",TRUE,FALSE)</formula>
    </cfRule>
  </conditionalFormatting>
  <conditionalFormatting sqref="AU56:AU58">
    <cfRule type="expression" dxfId="789" priority="107">
      <formula>IF(RIGHT(TEXT(AU56,"0.#"),1)=".",FALSE,TRUE)</formula>
    </cfRule>
    <cfRule type="expression" dxfId="788" priority="108">
      <formula>IF(RIGHT(TEXT(AU56,"0.#"),1)=".",TRUE,FALSE)</formula>
    </cfRule>
  </conditionalFormatting>
  <conditionalFormatting sqref="AE51">
    <cfRule type="expression" dxfId="787" priority="105">
      <formula>IF(RIGHT(TEXT(AE51,"0.#"),1)=".",FALSE,TRUE)</formula>
    </cfRule>
    <cfRule type="expression" dxfId="786" priority="106">
      <formula>IF(RIGHT(TEXT(AE51,"0.#"),1)=".",TRUE,FALSE)</formula>
    </cfRule>
  </conditionalFormatting>
  <conditionalFormatting sqref="AE52">
    <cfRule type="expression" dxfId="785" priority="103">
      <formula>IF(RIGHT(TEXT(AE52,"0.#"),1)=".",FALSE,TRUE)</formula>
    </cfRule>
    <cfRule type="expression" dxfId="784" priority="104">
      <formula>IF(RIGHT(TEXT(AE52,"0.#"),1)=".",TRUE,FALSE)</formula>
    </cfRule>
  </conditionalFormatting>
  <conditionalFormatting sqref="AM51">
    <cfRule type="expression" dxfId="783" priority="93">
      <formula>IF(RIGHT(TEXT(AM51,"0.#"),1)=".",FALSE,TRUE)</formula>
    </cfRule>
    <cfRule type="expression" dxfId="782" priority="94">
      <formula>IF(RIGHT(TEXT(AM51,"0.#"),1)=".",TRUE,FALSE)</formula>
    </cfRule>
  </conditionalFormatting>
  <conditionalFormatting sqref="AE53">
    <cfRule type="expression" dxfId="781" priority="101">
      <formula>IF(RIGHT(TEXT(AE53,"0.#"),1)=".",FALSE,TRUE)</formula>
    </cfRule>
    <cfRule type="expression" dxfId="780" priority="102">
      <formula>IF(RIGHT(TEXT(AE53,"0.#"),1)=".",TRUE,FALSE)</formula>
    </cfRule>
  </conditionalFormatting>
  <conditionalFormatting sqref="AI53">
    <cfRule type="expression" dxfId="779" priority="99">
      <formula>IF(RIGHT(TEXT(AI53,"0.#"),1)=".",FALSE,TRUE)</formula>
    </cfRule>
    <cfRule type="expression" dxfId="778" priority="100">
      <formula>IF(RIGHT(TEXT(AI53,"0.#"),1)=".",TRUE,FALSE)</formula>
    </cfRule>
  </conditionalFormatting>
  <conditionalFormatting sqref="AI52">
    <cfRule type="expression" dxfId="777" priority="97">
      <formula>IF(RIGHT(TEXT(AI52,"0.#"),1)=".",FALSE,TRUE)</formula>
    </cfRule>
    <cfRule type="expression" dxfId="776" priority="98">
      <formula>IF(RIGHT(TEXT(AI52,"0.#"),1)=".",TRUE,FALSE)</formula>
    </cfRule>
  </conditionalFormatting>
  <conditionalFormatting sqref="AI51">
    <cfRule type="expression" dxfId="775" priority="95">
      <formula>IF(RIGHT(TEXT(AI51,"0.#"),1)=".",FALSE,TRUE)</formula>
    </cfRule>
    <cfRule type="expression" dxfId="774" priority="96">
      <formula>IF(RIGHT(TEXT(AI51,"0.#"),1)=".",TRUE,FALSE)</formula>
    </cfRule>
  </conditionalFormatting>
  <conditionalFormatting sqref="AM52">
    <cfRule type="expression" dxfId="773" priority="91">
      <formula>IF(RIGHT(TEXT(AM52,"0.#"),1)=".",FALSE,TRUE)</formula>
    </cfRule>
    <cfRule type="expression" dxfId="772" priority="92">
      <formula>IF(RIGHT(TEXT(AM52,"0.#"),1)=".",TRUE,FALSE)</formula>
    </cfRule>
  </conditionalFormatting>
  <conditionalFormatting sqref="AM53">
    <cfRule type="expression" dxfId="771" priority="89">
      <formula>IF(RIGHT(TEXT(AM53,"0.#"),1)=".",FALSE,TRUE)</formula>
    </cfRule>
    <cfRule type="expression" dxfId="770" priority="90">
      <formula>IF(RIGHT(TEXT(AM53,"0.#"),1)=".",TRUE,FALSE)</formula>
    </cfRule>
  </conditionalFormatting>
  <conditionalFormatting sqref="AQ51:AQ53">
    <cfRule type="expression" dxfId="769" priority="87">
      <formula>IF(RIGHT(TEXT(AQ51,"0.#"),1)=".",FALSE,TRUE)</formula>
    </cfRule>
    <cfRule type="expression" dxfId="768" priority="88">
      <formula>IF(RIGHT(TEXT(AQ51,"0.#"),1)=".",TRUE,FALSE)</formula>
    </cfRule>
  </conditionalFormatting>
  <conditionalFormatting sqref="AU51:AU53">
    <cfRule type="expression" dxfId="767" priority="85">
      <formula>IF(RIGHT(TEXT(AU51,"0.#"),1)=".",FALSE,TRUE)</formula>
    </cfRule>
    <cfRule type="expression" dxfId="766" priority="86">
      <formula>IF(RIGHT(TEXT(AU51,"0.#"),1)=".",TRUE,FALSE)</formula>
    </cfRule>
  </conditionalFormatting>
  <conditionalFormatting sqref="Y310">
    <cfRule type="expression" dxfId="765" priority="83">
      <formula>IF(RIGHT(TEXT(Y310,"0.#"),1)=".",FALSE,TRUE)</formula>
    </cfRule>
    <cfRule type="expression" dxfId="764" priority="84">
      <formula>IF(RIGHT(TEXT(Y310,"0.#"),1)=".",TRUE,FALSE)</formula>
    </cfRule>
  </conditionalFormatting>
  <conditionalFormatting sqref="AU310">
    <cfRule type="expression" dxfId="763" priority="81">
      <formula>IF(RIGHT(TEXT(AU310,"0.#"),1)=".",FALSE,TRUE)</formula>
    </cfRule>
    <cfRule type="expression" dxfId="762" priority="82">
      <formula>IF(RIGHT(TEXT(AU310,"0.#"),1)=".",TRUE,FALSE)</formula>
    </cfRule>
  </conditionalFormatting>
  <conditionalFormatting sqref="AL366:AO366">
    <cfRule type="expression" dxfId="761" priority="77">
      <formula>IF(AND(AL366&gt;=0, RIGHT(TEXT(AL366,"0.#"),1)&lt;&gt;"."),TRUE,FALSE)</formula>
    </cfRule>
    <cfRule type="expression" dxfId="760" priority="78">
      <formula>IF(AND(AL366&gt;=0, RIGHT(TEXT(AL366,"0.#"),1)="."),TRUE,FALSE)</formula>
    </cfRule>
    <cfRule type="expression" dxfId="759" priority="79">
      <formula>IF(AND(AL366&lt;0, RIGHT(TEXT(AL366,"0.#"),1)&lt;&gt;"."),TRUE,FALSE)</formula>
    </cfRule>
    <cfRule type="expression" dxfId="758" priority="80">
      <formula>IF(AND(AL366&lt;0, RIGHT(TEXT(AL366,"0.#"),1)="."),TRUE,FALSE)</formula>
    </cfRule>
  </conditionalFormatting>
  <conditionalFormatting sqref="Y366">
    <cfRule type="expression" dxfId="757" priority="75">
      <formula>IF(RIGHT(TEXT(Y366,"0.#"),1)=".",FALSE,TRUE)</formula>
    </cfRule>
    <cfRule type="expression" dxfId="756" priority="76">
      <formula>IF(RIGHT(TEXT(Y366,"0.#"),1)=".",TRUE,FALSE)</formula>
    </cfRule>
  </conditionalFormatting>
  <conditionalFormatting sqref="AL631:AO631">
    <cfRule type="expression" dxfId="755" priority="59">
      <formula>IF(AND(AL631&gt;=0, RIGHT(TEXT(AL631,"0.#"),1)&lt;&gt;"."),TRUE,FALSE)</formula>
    </cfRule>
    <cfRule type="expression" dxfId="754" priority="60">
      <formula>IF(AND(AL631&gt;=0, RIGHT(TEXT(AL631,"0.#"),1)="."),TRUE,FALSE)</formula>
    </cfRule>
    <cfRule type="expression" dxfId="753" priority="61">
      <formula>IF(AND(AL631&lt;0, RIGHT(TEXT(AL631,"0.#"),1)&lt;&gt;"."),TRUE,FALSE)</formula>
    </cfRule>
    <cfRule type="expression" dxfId="752" priority="62">
      <formula>IF(AND(AL631&lt;0, RIGHT(TEXT(AL631,"0.#"),1)="."),TRUE,FALSE)</formula>
    </cfRule>
  </conditionalFormatting>
  <conditionalFormatting sqref="Y631">
    <cfRule type="expression" dxfId="751" priority="57">
      <formula>IF(RIGHT(TEXT(Y631,"0.#"),1)=".",FALSE,TRUE)</formula>
    </cfRule>
    <cfRule type="expression" dxfId="750" priority="58">
      <formula>IF(RIGHT(TEXT(Y631,"0.#"),1)=".",TRUE,FALSE)</formula>
    </cfRule>
  </conditionalFormatting>
  <conditionalFormatting sqref="AM36">
    <cfRule type="expression" dxfId="749" priority="55">
      <formula>IF(RIGHT(TEXT(AM36,"0.#"),1)=".",FALSE,TRUE)</formula>
    </cfRule>
    <cfRule type="expression" dxfId="748" priority="56">
      <formula>IF(RIGHT(TEXT(AM36,"0.#"),1)=".",TRUE,FALSE)</formula>
    </cfRule>
  </conditionalFormatting>
  <conditionalFormatting sqref="Y434:Y441">
    <cfRule type="expression" dxfId="747" priority="49">
      <formula>IF(RIGHT(TEXT(Y434,"0.#"),1)=".",FALSE,TRUE)</formula>
    </cfRule>
    <cfRule type="expression" dxfId="746" priority="50">
      <formula>IF(RIGHT(TEXT(Y434,"0.#"),1)=".",TRUE,FALSE)</formula>
    </cfRule>
  </conditionalFormatting>
  <conditionalFormatting sqref="Y432:Y433">
    <cfRule type="expression" dxfId="745" priority="43">
      <formula>IF(RIGHT(TEXT(Y432,"0.#"),1)=".",FALSE,TRUE)</formula>
    </cfRule>
    <cfRule type="expression" dxfId="744" priority="44">
      <formula>IF(RIGHT(TEXT(Y432,"0.#"),1)=".",TRUE,FALSE)</formula>
    </cfRule>
  </conditionalFormatting>
  <conditionalFormatting sqref="AL434:AO441">
    <cfRule type="expression" dxfId="743" priority="51">
      <formula>IF(AND(AL434&gt;=0, RIGHT(TEXT(AL434,"0.#"),1)&lt;&gt;"."),TRUE,FALSE)</formula>
    </cfRule>
    <cfRule type="expression" dxfId="742" priority="52">
      <formula>IF(AND(AL434&gt;=0, RIGHT(TEXT(AL434,"0.#"),1)="."),TRUE,FALSE)</formula>
    </cfRule>
    <cfRule type="expression" dxfId="741" priority="53">
      <formula>IF(AND(AL434&lt;0, RIGHT(TEXT(AL434,"0.#"),1)&lt;&gt;"."),TRUE,FALSE)</formula>
    </cfRule>
    <cfRule type="expression" dxfId="740" priority="54">
      <formula>IF(AND(AL434&lt;0, RIGHT(TEXT(AL434,"0.#"),1)="."),TRUE,FALSE)</formula>
    </cfRule>
  </conditionalFormatting>
  <conditionalFormatting sqref="AL432:AO433">
    <cfRule type="expression" dxfId="739" priority="45">
      <formula>IF(AND(AL432&gt;=0, RIGHT(TEXT(AL432,"0.#"),1)&lt;&gt;"."),TRUE,FALSE)</formula>
    </cfRule>
    <cfRule type="expression" dxfId="738" priority="46">
      <formula>IF(AND(AL432&gt;=0, RIGHT(TEXT(AL432,"0.#"),1)="."),TRUE,FALSE)</formula>
    </cfRule>
    <cfRule type="expression" dxfId="737" priority="47">
      <formula>IF(AND(AL432&lt;0, RIGHT(TEXT(AL432,"0.#"),1)&lt;&gt;"."),TRUE,FALSE)</formula>
    </cfRule>
    <cfRule type="expression" dxfId="736" priority="48">
      <formula>IF(AND(AL432&lt;0, RIGHT(TEXT(AL432,"0.#"),1)="."),TRUE,FALSE)</formula>
    </cfRule>
  </conditionalFormatting>
  <conditionalFormatting sqref="Y467:Y474">
    <cfRule type="expression" dxfId="735" priority="37">
      <formula>IF(RIGHT(TEXT(Y467,"0.#"),1)=".",FALSE,TRUE)</formula>
    </cfRule>
    <cfRule type="expression" dxfId="734" priority="38">
      <formula>IF(RIGHT(TEXT(Y467,"0.#"),1)=".",TRUE,FALSE)</formula>
    </cfRule>
  </conditionalFormatting>
  <conditionalFormatting sqref="Y465:Y466">
    <cfRule type="expression" dxfId="733" priority="31">
      <formula>IF(RIGHT(TEXT(Y465,"0.#"),1)=".",FALSE,TRUE)</formula>
    </cfRule>
    <cfRule type="expression" dxfId="732" priority="32">
      <formula>IF(RIGHT(TEXT(Y465,"0.#"),1)=".",TRUE,FALSE)</formula>
    </cfRule>
  </conditionalFormatting>
  <conditionalFormatting sqref="AL467:AO474">
    <cfRule type="expression" dxfId="731" priority="39">
      <formula>IF(AND(AL467&gt;=0, RIGHT(TEXT(AL467,"0.#"),1)&lt;&gt;"."),TRUE,FALSE)</formula>
    </cfRule>
    <cfRule type="expression" dxfId="730" priority="40">
      <formula>IF(AND(AL467&gt;=0, RIGHT(TEXT(AL467,"0.#"),1)="."),TRUE,FALSE)</formula>
    </cfRule>
    <cfRule type="expression" dxfId="729" priority="41">
      <formula>IF(AND(AL467&lt;0, RIGHT(TEXT(AL467,"0.#"),1)&lt;&gt;"."),TRUE,FALSE)</formula>
    </cfRule>
    <cfRule type="expression" dxfId="728" priority="42">
      <formula>IF(AND(AL467&lt;0, RIGHT(TEXT(AL467,"0.#"),1)="."),TRUE,FALSE)</formula>
    </cfRule>
  </conditionalFormatting>
  <conditionalFormatting sqref="AL465:AO466">
    <cfRule type="expression" dxfId="727" priority="33">
      <formula>IF(AND(AL465&gt;=0, RIGHT(TEXT(AL465,"0.#"),1)&lt;&gt;"."),TRUE,FALSE)</formula>
    </cfRule>
    <cfRule type="expression" dxfId="726" priority="34">
      <formula>IF(AND(AL465&gt;=0, RIGHT(TEXT(AL465,"0.#"),1)="."),TRUE,FALSE)</formula>
    </cfRule>
    <cfRule type="expression" dxfId="725" priority="35">
      <formula>IF(AND(AL465&lt;0, RIGHT(TEXT(AL465,"0.#"),1)&lt;&gt;"."),TRUE,FALSE)</formula>
    </cfRule>
    <cfRule type="expression" dxfId="724" priority="36">
      <formula>IF(AND(AL465&lt;0, RIGHT(TEXT(AL465,"0.#"),1)="."),TRUE,FALSE)</formula>
    </cfRule>
  </conditionalFormatting>
  <conditionalFormatting sqref="Y399">
    <cfRule type="expression" dxfId="723" priority="25">
      <formula>IF(RIGHT(TEXT(Y399,"0.#"),1)=".",FALSE,TRUE)</formula>
    </cfRule>
    <cfRule type="expression" dxfId="722" priority="26">
      <formula>IF(RIGHT(TEXT(Y399,"0.#"),1)=".",TRUE,FALSE)</formula>
    </cfRule>
  </conditionalFormatting>
  <conditionalFormatting sqref="AL399:AO399">
    <cfRule type="expression" dxfId="721" priority="27">
      <formula>IF(AND(AL399&gt;=0, RIGHT(TEXT(AL399,"0.#"),1)&lt;&gt;"."),TRUE,FALSE)</formula>
    </cfRule>
    <cfRule type="expression" dxfId="720" priority="28">
      <formula>IF(AND(AL399&gt;=0, RIGHT(TEXT(AL399,"0.#"),1)="."),TRUE,FALSE)</formula>
    </cfRule>
    <cfRule type="expression" dxfId="719" priority="29">
      <formula>IF(AND(AL399&lt;0, RIGHT(TEXT(AL399,"0.#"),1)&lt;&gt;"."),TRUE,FALSE)</formula>
    </cfRule>
    <cfRule type="expression" dxfId="718" priority="30">
      <formula>IF(AND(AL399&lt;0, RIGHT(TEXT(AL399,"0.#"),1)="."),TRUE,FALSE)</formula>
    </cfRule>
  </conditionalFormatting>
  <conditionalFormatting sqref="Y400">
    <cfRule type="expression" dxfId="717" priority="19">
      <formula>IF(RIGHT(TEXT(Y400,"0.#"),1)=".",FALSE,TRUE)</formula>
    </cfRule>
    <cfRule type="expression" dxfId="716" priority="20">
      <formula>IF(RIGHT(TEXT(Y400,"0.#"),1)=".",TRUE,FALSE)</formula>
    </cfRule>
  </conditionalFormatting>
  <conditionalFormatting sqref="AL400:AO400">
    <cfRule type="expression" dxfId="715" priority="21">
      <formula>IF(AND(AL400&gt;=0, RIGHT(TEXT(AL400,"0.#"),1)&lt;&gt;"."),TRUE,FALSE)</formula>
    </cfRule>
    <cfRule type="expression" dxfId="714" priority="22">
      <formula>IF(AND(AL400&gt;=0, RIGHT(TEXT(AL400,"0.#"),1)="."),TRUE,FALSE)</formula>
    </cfRule>
    <cfRule type="expression" dxfId="713" priority="23">
      <formula>IF(AND(AL400&lt;0, RIGHT(TEXT(AL400,"0.#"),1)&lt;&gt;"."),TRUE,FALSE)</formula>
    </cfRule>
    <cfRule type="expression" dxfId="712" priority="24">
      <formula>IF(AND(AL400&lt;0, RIGHT(TEXT(AL400,"0.#"),1)="."),TRUE,FALSE)</formula>
    </cfRule>
  </conditionalFormatting>
  <conditionalFormatting sqref="Y401">
    <cfRule type="expression" dxfId="711" priority="11">
      <formula>IF(RIGHT(TEXT(Y401,"0.#"),1)=".",FALSE,TRUE)</formula>
    </cfRule>
    <cfRule type="expression" dxfId="710" priority="12">
      <formula>IF(RIGHT(TEXT(Y401,"0.#"),1)=".",TRUE,FALSE)</formula>
    </cfRule>
  </conditionalFormatting>
  <conditionalFormatting sqref="AL401:AO401">
    <cfRule type="expression" dxfId="709" priority="7">
      <formula>IF(AND(AL401&gt;=0, RIGHT(TEXT(AL401,"0.#"),1)&lt;&gt;"."),TRUE,FALSE)</formula>
    </cfRule>
    <cfRule type="expression" dxfId="708" priority="8">
      <formula>IF(AND(AL401&gt;=0, RIGHT(TEXT(AL401,"0.#"),1)="."),TRUE,FALSE)</formula>
    </cfRule>
    <cfRule type="expression" dxfId="707" priority="9">
      <formula>IF(AND(AL401&lt;0, RIGHT(TEXT(AL401,"0.#"),1)&lt;&gt;"."),TRUE,FALSE)</formula>
    </cfRule>
    <cfRule type="expression" dxfId="706" priority="10">
      <formula>IF(AND(AL401&lt;0, RIGHT(TEXT(AL401,"0.#"),1)="."),TRUE,FALSE)</formula>
    </cfRule>
  </conditionalFormatting>
  <conditionalFormatting sqref="Y402">
    <cfRule type="expression" dxfId="705" priority="5">
      <formula>IF(RIGHT(TEXT(Y402,"0.#"),1)=".",FALSE,TRUE)</formula>
    </cfRule>
    <cfRule type="expression" dxfId="704" priority="6">
      <formula>IF(RIGHT(TEXT(Y402,"0.#"),1)=".",TRUE,FALSE)</formula>
    </cfRule>
  </conditionalFormatting>
  <conditionalFormatting sqref="AL402:AO402">
    <cfRule type="expression" dxfId="703" priority="1">
      <formula>IF(AND(AL402&gt;=0, RIGHT(TEXT(AL402,"0.#"),1)&lt;&gt;"."),TRUE,FALSE)</formula>
    </cfRule>
    <cfRule type="expression" dxfId="702" priority="2">
      <formula>IF(AND(AL402&gt;=0, RIGHT(TEXT(AL402,"0.#"),1)="."),TRUE,FALSE)</formula>
    </cfRule>
    <cfRule type="expression" dxfId="701" priority="3">
      <formula>IF(AND(AL402&lt;0, RIGHT(TEXT(AL402,"0.#"),1)&lt;&gt;"."),TRUE,FALSE)</formula>
    </cfRule>
    <cfRule type="expression" dxfId="700" priority="4">
      <formula>IF(AND(AL402&lt;0, RIGHT(TEXT(AL402,"0.#"),1)="."),TRUE,FALSE)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35" max="16383" man="1"/>
    <brk id="268" max="16383" man="1"/>
    <brk id="362"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G36" sqref="BG35:BG3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227</v>
      </c>
      <c r="AI1" s="51" t="s">
        <v>230</v>
      </c>
      <c r="AK1" s="51" t="s">
        <v>235</v>
      </c>
      <c r="AM1" s="77"/>
      <c r="AN1" s="77"/>
      <c r="AP1" s="28" t="s">
        <v>319</v>
      </c>
    </row>
    <row r="2" spans="1:42" ht="13.5" customHeight="1">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t="s">
        <v>716</v>
      </c>
      <c r="R2" s="13" t="str">
        <f>IF(Q2="","",P2)</f>
        <v>直接実施</v>
      </c>
      <c r="S2" s="13" t="str">
        <f>IF(R2="","",IF(S1&lt;&gt;"",CONCATENATE(S1,"、",R2),R2))</f>
        <v>直接実施</v>
      </c>
      <c r="T2" s="13"/>
      <c r="U2" s="93">
        <v>21</v>
      </c>
      <c r="W2" s="32" t="s">
        <v>169</v>
      </c>
      <c r="Y2" s="32" t="s">
        <v>64</v>
      </c>
      <c r="Z2" s="32" t="s">
        <v>64</v>
      </c>
      <c r="AA2" s="86" t="s">
        <v>366</v>
      </c>
      <c r="AB2" s="86" t="s">
        <v>592</v>
      </c>
      <c r="AC2" s="87" t="s">
        <v>130</v>
      </c>
      <c r="AD2" s="28"/>
      <c r="AE2" s="43" t="s">
        <v>165</v>
      </c>
      <c r="AF2" s="30"/>
      <c r="AG2" s="53" t="s">
        <v>331</v>
      </c>
      <c r="AI2" s="51" t="s">
        <v>363</v>
      </c>
      <c r="AK2" s="51" t="s">
        <v>236</v>
      </c>
      <c r="AM2" s="77"/>
      <c r="AN2" s="77"/>
      <c r="AP2" s="53" t="s">
        <v>331</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623</v>
      </c>
      <c r="W3" s="32" t="s">
        <v>141</v>
      </c>
      <c r="Y3" s="32" t="s">
        <v>65</v>
      </c>
      <c r="Z3" s="32" t="s">
        <v>499</v>
      </c>
      <c r="AA3" s="86" t="s">
        <v>465</v>
      </c>
      <c r="AB3" s="86" t="s">
        <v>593</v>
      </c>
      <c r="AC3" s="87" t="s">
        <v>131</v>
      </c>
      <c r="AD3" s="28"/>
      <c r="AE3" s="43" t="s">
        <v>166</v>
      </c>
      <c r="AF3" s="30"/>
      <c r="AG3" s="53" t="s">
        <v>332</v>
      </c>
      <c r="AI3" s="51" t="s">
        <v>229</v>
      </c>
      <c r="AK3" s="51" t="str">
        <f>CHAR(CODE(AK2)+1)</f>
        <v>B</v>
      </c>
      <c r="AM3" s="77"/>
      <c r="AN3" s="77"/>
      <c r="AP3" s="53" t="s">
        <v>332</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684</v>
      </c>
      <c r="W4" s="32" t="s">
        <v>142</v>
      </c>
      <c r="Y4" s="32" t="s">
        <v>372</v>
      </c>
      <c r="Z4" s="32" t="s">
        <v>500</v>
      </c>
      <c r="AA4" s="86" t="s">
        <v>466</v>
      </c>
      <c r="AB4" s="86" t="s">
        <v>594</v>
      </c>
      <c r="AC4" s="86" t="s">
        <v>132</v>
      </c>
      <c r="AD4" s="28"/>
      <c r="AE4" s="43" t="s">
        <v>167</v>
      </c>
      <c r="AF4" s="30"/>
      <c r="AG4" s="53" t="s">
        <v>333</v>
      </c>
      <c r="AI4" s="51" t="s">
        <v>231</v>
      </c>
      <c r="AK4" s="51" t="str">
        <f t="shared" ref="AK4:AK49" si="7">CHAR(CODE(AK3)+1)</f>
        <v>C</v>
      </c>
      <c r="AM4" s="77"/>
      <c r="AN4" s="77"/>
      <c r="AP4" s="53" t="s">
        <v>333</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
      </c>
      <c r="O10" s="13"/>
      <c r="P10" s="13" t="str">
        <f>S8</f>
        <v>直接実施</v>
      </c>
      <c r="Q10" s="19"/>
      <c r="T10" s="13"/>
      <c r="W10" s="32" t="s">
        <v>146</v>
      </c>
      <c r="Y10" s="32" t="s">
        <v>378</v>
      </c>
      <c r="Z10" s="32" t="s">
        <v>506</v>
      </c>
      <c r="AA10" s="86" t="s">
        <v>472</v>
      </c>
      <c r="AB10" s="86" t="s">
        <v>600</v>
      </c>
      <c r="AC10" s="31"/>
      <c r="AD10" s="31"/>
      <c r="AE10" s="31"/>
      <c r="AF10" s="30"/>
      <c r="AG10" s="53" t="s">
        <v>321</v>
      </c>
      <c r="AK10" s="51" t="str">
        <f t="shared" si="7"/>
        <v>I</v>
      </c>
      <c r="AP10" s="51" t="s">
        <v>320</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c r="A23" s="83" t="s">
        <v>361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237</v>
      </c>
    </row>
    <row r="29" spans="1:37" ht="13.5" customHeight="1">
      <c r="A29" s="13"/>
      <c r="B29" s="13"/>
      <c r="F29" s="18" t="s">
        <v>277</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c r="A30" s="13"/>
      <c r="B30" s="13"/>
      <c r="F30" s="18" t="s">
        <v>278</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c r="A31" s="13"/>
      <c r="B31" s="13"/>
      <c r="F31" s="18" t="s">
        <v>279</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c r="A32" s="13"/>
      <c r="B32" s="13"/>
      <c r="F32" s="18" t="s">
        <v>280</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c r="A33" s="13"/>
      <c r="B33" s="13"/>
      <c r="F33" s="18" t="s">
        <v>281</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c r="A34" s="13"/>
      <c r="B34" s="13"/>
      <c r="F34" s="18" t="s">
        <v>282</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c r="A35" s="13"/>
      <c r="B35" s="13"/>
      <c r="F35" s="18" t="s">
        <v>283</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c r="A36" s="13"/>
      <c r="B36" s="13"/>
      <c r="F36" s="18" t="s">
        <v>284</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c r="A38" s="13"/>
      <c r="B38" s="13"/>
      <c r="F38" s="13"/>
      <c r="G38" s="19"/>
      <c r="K38" s="13"/>
      <c r="L38" s="13"/>
      <c r="O38" s="13"/>
      <c r="P38" s="13"/>
      <c r="Q38" s="19"/>
      <c r="T38" s="13"/>
      <c r="Y38" s="32" t="s">
        <v>406</v>
      </c>
      <c r="Z38" s="32" t="s">
        <v>534</v>
      </c>
      <c r="AF38" s="30"/>
      <c r="AK38" s="51" t="str">
        <f t="shared" si="7"/>
        <v>k</v>
      </c>
    </row>
    <row r="39" spans="1:37">
      <c r="A39" s="13"/>
      <c r="B39" s="13"/>
      <c r="F39" s="13" t="str">
        <f>I37</f>
        <v>一般会計</v>
      </c>
      <c r="G39" s="19"/>
      <c r="K39" s="13"/>
      <c r="L39" s="13"/>
      <c r="O39" s="13"/>
      <c r="P39" s="13"/>
      <c r="Q39" s="19"/>
      <c r="T39" s="13"/>
      <c r="U39" s="32" t="s">
        <v>646</v>
      </c>
      <c r="Y39" s="32" t="s">
        <v>407</v>
      </c>
      <c r="Z39" s="32" t="s">
        <v>535</v>
      </c>
      <c r="AF39" s="30"/>
      <c r="AK39" s="51" t="str">
        <f t="shared" si="7"/>
        <v>l</v>
      </c>
    </row>
    <row r="40" spans="1:37">
      <c r="A40" s="13"/>
      <c r="B40" s="13"/>
      <c r="F40" s="13"/>
      <c r="G40" s="19"/>
      <c r="K40" s="13"/>
      <c r="L40" s="13"/>
      <c r="O40" s="13"/>
      <c r="P40" s="13"/>
      <c r="Q40" s="19"/>
      <c r="T40" s="13"/>
      <c r="U40" s="32"/>
      <c r="Y40" s="32" t="s">
        <v>408</v>
      </c>
      <c r="Z40" s="32" t="s">
        <v>536</v>
      </c>
      <c r="AF40" s="30"/>
      <c r="AK40" s="51" t="str">
        <f t="shared" si="7"/>
        <v>m</v>
      </c>
    </row>
    <row r="41" spans="1:37">
      <c r="A41" s="13"/>
      <c r="B41" s="13"/>
      <c r="F41" s="13"/>
      <c r="G41" s="19"/>
      <c r="K41" s="13"/>
      <c r="L41" s="13"/>
      <c r="O41" s="13"/>
      <c r="P41" s="13"/>
      <c r="Q41" s="19"/>
      <c r="T41" s="13"/>
      <c r="U41" s="32" t="s">
        <v>347</v>
      </c>
      <c r="Y41" s="32" t="s">
        <v>409</v>
      </c>
      <c r="Z41" s="32" t="s">
        <v>537</v>
      </c>
      <c r="AF41" s="30"/>
      <c r="AK41" s="51" t="str">
        <f t="shared" si="7"/>
        <v>n</v>
      </c>
    </row>
    <row r="42" spans="1:37">
      <c r="A42" s="13"/>
      <c r="B42" s="13"/>
      <c r="F42" s="13"/>
      <c r="G42" s="19"/>
      <c r="K42" s="13"/>
      <c r="L42" s="13"/>
      <c r="O42" s="13"/>
      <c r="P42" s="13"/>
      <c r="Q42" s="19"/>
      <c r="T42" s="13"/>
      <c r="U42" s="32" t="s">
        <v>357</v>
      </c>
      <c r="Y42" s="32" t="s">
        <v>410</v>
      </c>
      <c r="Z42" s="32" t="s">
        <v>538</v>
      </c>
      <c r="AF42" s="30"/>
      <c r="AK42" s="51" t="str">
        <f t="shared" si="7"/>
        <v>o</v>
      </c>
    </row>
    <row r="43" spans="1:37">
      <c r="A43" s="13"/>
      <c r="B43" s="13"/>
      <c r="F43" s="13"/>
      <c r="G43" s="19"/>
      <c r="K43" s="13"/>
      <c r="L43" s="13"/>
      <c r="O43" s="13"/>
      <c r="P43" s="13"/>
      <c r="Q43" s="19"/>
      <c r="T43" s="13"/>
      <c r="Y43" s="32" t="s">
        <v>411</v>
      </c>
      <c r="Z43" s="32" t="s">
        <v>539</v>
      </c>
      <c r="AF43" s="30"/>
      <c r="AK43" s="51" t="str">
        <f t="shared" si="7"/>
        <v>p</v>
      </c>
    </row>
    <row r="44" spans="1:37">
      <c r="A44" s="13"/>
      <c r="B44" s="13"/>
      <c r="F44" s="13"/>
      <c r="G44" s="19"/>
      <c r="K44" s="13"/>
      <c r="L44" s="13"/>
      <c r="O44" s="13"/>
      <c r="P44" s="13"/>
      <c r="Q44" s="19"/>
      <c r="T44" s="13"/>
      <c r="Y44" s="32" t="s">
        <v>412</v>
      </c>
      <c r="Z44" s="32" t="s">
        <v>540</v>
      </c>
      <c r="AF44" s="30"/>
      <c r="AK44" s="51" t="str">
        <f t="shared" si="7"/>
        <v>q</v>
      </c>
    </row>
    <row r="45" spans="1:37">
      <c r="A45" s="13"/>
      <c r="B45" s="13"/>
      <c r="F45" s="13"/>
      <c r="G45" s="19"/>
      <c r="K45" s="13"/>
      <c r="L45" s="13"/>
      <c r="O45" s="13"/>
      <c r="P45" s="13"/>
      <c r="Q45" s="19"/>
      <c r="T45" s="13"/>
      <c r="U45" s="29" t="s">
        <v>161</v>
      </c>
      <c r="Y45" s="32" t="s">
        <v>413</v>
      </c>
      <c r="Z45" s="32" t="s">
        <v>541</v>
      </c>
      <c r="AF45" s="30"/>
      <c r="AK45" s="51" t="str">
        <f t="shared" si="7"/>
        <v>r</v>
      </c>
    </row>
    <row r="46" spans="1:37">
      <c r="A46" s="13"/>
      <c r="B46" s="13"/>
      <c r="F46" s="13"/>
      <c r="G46" s="19"/>
      <c r="K46" s="13"/>
      <c r="L46" s="13"/>
      <c r="O46" s="13"/>
      <c r="P46" s="13"/>
      <c r="Q46" s="19"/>
      <c r="T46" s="13"/>
      <c r="U46" s="93" t="s">
        <v>682</v>
      </c>
      <c r="Y46" s="32" t="s">
        <v>414</v>
      </c>
      <c r="Z46" s="32" t="s">
        <v>542</v>
      </c>
      <c r="AF46" s="30"/>
      <c r="AK46" s="51" t="str">
        <f t="shared" si="7"/>
        <v>s</v>
      </c>
    </row>
    <row r="47" spans="1:37">
      <c r="A47" s="13"/>
      <c r="B47" s="13"/>
      <c r="F47" s="13"/>
      <c r="G47" s="19"/>
      <c r="K47" s="13"/>
      <c r="L47" s="13"/>
      <c r="O47" s="13"/>
      <c r="P47" s="13"/>
      <c r="Q47" s="19"/>
      <c r="T47" s="13"/>
      <c r="Y47" s="32" t="s">
        <v>415</v>
      </c>
      <c r="Z47" s="32" t="s">
        <v>543</v>
      </c>
      <c r="AF47" s="30"/>
      <c r="AK47" s="51" t="str">
        <f t="shared" si="7"/>
        <v>t</v>
      </c>
    </row>
    <row r="48" spans="1:37">
      <c r="A48" s="13"/>
      <c r="B48" s="13"/>
      <c r="F48" s="13"/>
      <c r="G48" s="19"/>
      <c r="K48" s="13"/>
      <c r="L48" s="13"/>
      <c r="O48" s="13"/>
      <c r="P48" s="13"/>
      <c r="Q48" s="19"/>
      <c r="T48" s="13"/>
      <c r="U48" s="93">
        <v>2021</v>
      </c>
      <c r="Y48" s="32" t="s">
        <v>416</v>
      </c>
      <c r="Z48" s="32" t="s">
        <v>544</v>
      </c>
      <c r="AF48" s="30"/>
      <c r="AK48" s="51" t="str">
        <f t="shared" si="7"/>
        <v>u</v>
      </c>
    </row>
    <row r="49" spans="1:37">
      <c r="A49" s="13"/>
      <c r="B49" s="13"/>
      <c r="F49" s="13"/>
      <c r="G49" s="19"/>
      <c r="K49" s="13"/>
      <c r="L49" s="13"/>
      <c r="O49" s="13"/>
      <c r="P49" s="13"/>
      <c r="Q49" s="19"/>
      <c r="T49" s="13"/>
      <c r="U49" s="93">
        <v>2022</v>
      </c>
      <c r="Y49" s="32" t="s">
        <v>417</v>
      </c>
      <c r="Z49" s="32" t="s">
        <v>545</v>
      </c>
      <c r="AF49" s="30"/>
      <c r="AK49" s="51" t="str">
        <f t="shared" si="7"/>
        <v>v</v>
      </c>
    </row>
    <row r="50" spans="1:37">
      <c r="A50" s="13"/>
      <c r="B50" s="13"/>
      <c r="F50" s="13"/>
      <c r="G50" s="19"/>
      <c r="K50" s="13"/>
      <c r="L50" s="13"/>
      <c r="O50" s="13"/>
      <c r="P50" s="13"/>
      <c r="Q50" s="19"/>
      <c r="T50" s="13"/>
      <c r="U50" s="93">
        <v>2023</v>
      </c>
      <c r="Y50" s="32" t="s">
        <v>418</v>
      </c>
      <c r="Z50" s="32" t="s">
        <v>546</v>
      </c>
      <c r="AF50" s="30"/>
    </row>
    <row r="51" spans="1:37">
      <c r="A51" s="13"/>
      <c r="B51" s="13"/>
      <c r="F51" s="13"/>
      <c r="G51" s="19"/>
      <c r="K51" s="13"/>
      <c r="L51" s="13"/>
      <c r="O51" s="13"/>
      <c r="P51" s="13"/>
      <c r="Q51" s="19"/>
      <c r="T51" s="13"/>
      <c r="U51" s="93">
        <v>2024</v>
      </c>
      <c r="Y51" s="32" t="s">
        <v>419</v>
      </c>
      <c r="Z51" s="32" t="s">
        <v>547</v>
      </c>
      <c r="AF51" s="30"/>
    </row>
    <row r="52" spans="1:37">
      <c r="A52" s="13"/>
      <c r="B52" s="13"/>
      <c r="F52" s="13"/>
      <c r="G52" s="19"/>
      <c r="K52" s="13"/>
      <c r="L52" s="13"/>
      <c r="O52" s="13"/>
      <c r="P52" s="13"/>
      <c r="Q52" s="19"/>
      <c r="T52" s="13"/>
      <c r="U52" s="93">
        <v>2025</v>
      </c>
      <c r="Y52" s="32" t="s">
        <v>420</v>
      </c>
      <c r="Z52" s="32" t="s">
        <v>548</v>
      </c>
      <c r="AF52" s="30"/>
    </row>
    <row r="53" spans="1:37">
      <c r="A53" s="13"/>
      <c r="B53" s="13"/>
      <c r="F53" s="13"/>
      <c r="G53" s="19"/>
      <c r="K53" s="13"/>
      <c r="L53" s="13"/>
      <c r="O53" s="13"/>
      <c r="P53" s="13"/>
      <c r="Q53" s="19"/>
      <c r="T53" s="13"/>
      <c r="U53" s="93">
        <v>2026</v>
      </c>
      <c r="Y53" s="32" t="s">
        <v>421</v>
      </c>
      <c r="Z53" s="32" t="s">
        <v>549</v>
      </c>
      <c r="AF53" s="30"/>
    </row>
    <row r="54" spans="1:37">
      <c r="A54" s="13"/>
      <c r="B54" s="13"/>
      <c r="F54" s="13"/>
      <c r="G54" s="19"/>
      <c r="K54" s="13"/>
      <c r="L54" s="13"/>
      <c r="O54" s="13"/>
      <c r="P54" s="20"/>
      <c r="Q54" s="19"/>
      <c r="T54" s="13"/>
      <c r="Y54" s="32" t="s">
        <v>422</v>
      </c>
      <c r="Z54" s="32" t="s">
        <v>550</v>
      </c>
      <c r="AF54" s="30"/>
    </row>
    <row r="55" spans="1:37">
      <c r="A55" s="13"/>
      <c r="B55" s="13"/>
      <c r="F55" s="13"/>
      <c r="G55" s="19"/>
      <c r="K55" s="13"/>
      <c r="L55" s="13"/>
      <c r="O55" s="13"/>
      <c r="P55" s="13"/>
      <c r="Q55" s="19"/>
      <c r="T55" s="13"/>
      <c r="Y55" s="32" t="s">
        <v>423</v>
      </c>
      <c r="Z55" s="32" t="s">
        <v>551</v>
      </c>
      <c r="AF55" s="30"/>
    </row>
    <row r="56" spans="1:37">
      <c r="A56" s="13"/>
      <c r="B56" s="13"/>
      <c r="F56" s="13"/>
      <c r="G56" s="19"/>
      <c r="K56" s="13"/>
      <c r="L56" s="13"/>
      <c r="O56" s="13"/>
      <c r="P56" s="13"/>
      <c r="Q56" s="19"/>
      <c r="T56" s="13"/>
      <c r="U56" s="93">
        <v>20</v>
      </c>
      <c r="Y56" s="32" t="s">
        <v>424</v>
      </c>
      <c r="Z56" s="32" t="s">
        <v>552</v>
      </c>
      <c r="AF56" s="30"/>
    </row>
    <row r="57" spans="1:37">
      <c r="A57" s="13"/>
      <c r="B57" s="13"/>
      <c r="F57" s="13"/>
      <c r="G57" s="19"/>
      <c r="K57" s="13"/>
      <c r="L57" s="13"/>
      <c r="O57" s="13"/>
      <c r="P57" s="13"/>
      <c r="Q57" s="19"/>
      <c r="T57" s="13"/>
      <c r="U57" s="32" t="s">
        <v>622</v>
      </c>
      <c r="Y57" s="32" t="s">
        <v>425</v>
      </c>
      <c r="Z57" s="32" t="s">
        <v>553</v>
      </c>
      <c r="AF57" s="30"/>
    </row>
    <row r="58" spans="1:37">
      <c r="A58" s="13"/>
      <c r="B58" s="13"/>
      <c r="F58" s="13"/>
      <c r="G58" s="19"/>
      <c r="K58" s="13"/>
      <c r="L58" s="13"/>
      <c r="O58" s="13"/>
      <c r="P58" s="13"/>
      <c r="Q58" s="19"/>
      <c r="T58" s="13"/>
      <c r="U58" s="32" t="s">
        <v>623</v>
      </c>
      <c r="Y58" s="32" t="s">
        <v>426</v>
      </c>
      <c r="Z58" s="32" t="s">
        <v>554</v>
      </c>
      <c r="AF58" s="30"/>
    </row>
    <row r="59" spans="1:37">
      <c r="A59" s="13"/>
      <c r="B59" s="13"/>
      <c r="F59" s="13"/>
      <c r="G59" s="19"/>
      <c r="K59" s="13"/>
      <c r="L59" s="13"/>
      <c r="O59" s="13"/>
      <c r="P59" s="13"/>
      <c r="Q59" s="19"/>
      <c r="T59" s="13"/>
      <c r="Y59" s="32" t="s">
        <v>427</v>
      </c>
      <c r="Z59" s="32" t="s">
        <v>555</v>
      </c>
      <c r="AF59" s="30"/>
    </row>
    <row r="60" spans="1:37">
      <c r="A60" s="13"/>
      <c r="B60" s="13"/>
      <c r="F60" s="13"/>
      <c r="G60" s="19"/>
      <c r="K60" s="13"/>
      <c r="L60" s="13"/>
      <c r="O60" s="13"/>
      <c r="P60" s="13"/>
      <c r="Q60" s="19"/>
      <c r="T60" s="13"/>
      <c r="Y60" s="32" t="s">
        <v>428</v>
      </c>
      <c r="Z60" s="32" t="s">
        <v>556</v>
      </c>
      <c r="AF60" s="30"/>
    </row>
    <row r="61" spans="1:37">
      <c r="A61" s="13"/>
      <c r="B61" s="13"/>
      <c r="F61" s="13"/>
      <c r="G61" s="19"/>
      <c r="K61" s="13"/>
      <c r="L61" s="13"/>
      <c r="O61" s="13"/>
      <c r="P61" s="13"/>
      <c r="Q61" s="19"/>
      <c r="T61" s="13"/>
      <c r="Y61" s="32" t="s">
        <v>429</v>
      </c>
      <c r="Z61" s="32" t="s">
        <v>557</v>
      </c>
      <c r="AF61" s="30"/>
    </row>
    <row r="62" spans="1:37">
      <c r="A62" s="13"/>
      <c r="B62" s="13"/>
      <c r="F62" s="13"/>
      <c r="G62" s="19"/>
      <c r="K62" s="13"/>
      <c r="L62" s="13"/>
      <c r="O62" s="13"/>
      <c r="P62" s="13"/>
      <c r="Q62" s="19"/>
      <c r="T62" s="13"/>
      <c r="Y62" s="32" t="s">
        <v>430</v>
      </c>
      <c r="Z62" s="32" t="s">
        <v>558</v>
      </c>
      <c r="AF62" s="30"/>
    </row>
    <row r="63" spans="1:37">
      <c r="A63" s="13"/>
      <c r="B63" s="13"/>
      <c r="F63" s="13"/>
      <c r="G63" s="19"/>
      <c r="K63" s="13"/>
      <c r="L63" s="13"/>
      <c r="O63" s="13"/>
      <c r="P63" s="13"/>
      <c r="Q63" s="19"/>
      <c r="T63" s="13"/>
      <c r="Y63" s="32" t="s">
        <v>431</v>
      </c>
      <c r="Z63" s="32" t="s">
        <v>559</v>
      </c>
      <c r="AF63" s="30"/>
    </row>
    <row r="64" spans="1:37">
      <c r="A64" s="13"/>
      <c r="B64" s="13"/>
      <c r="F64" s="13"/>
      <c r="G64" s="19"/>
      <c r="K64" s="13"/>
      <c r="L64" s="13"/>
      <c r="O64" s="13"/>
      <c r="P64" s="13"/>
      <c r="Q64" s="19"/>
      <c r="T64" s="13"/>
      <c r="Y64" s="32" t="s">
        <v>432</v>
      </c>
      <c r="Z64" s="32" t="s">
        <v>560</v>
      </c>
      <c r="AF64" s="30"/>
    </row>
    <row r="65" spans="1:32">
      <c r="A65" s="13"/>
      <c r="B65" s="13"/>
      <c r="F65" s="13"/>
      <c r="G65" s="19"/>
      <c r="K65" s="13"/>
      <c r="L65" s="13"/>
      <c r="O65" s="13"/>
      <c r="P65" s="13"/>
      <c r="Q65" s="19"/>
      <c r="T65" s="13"/>
      <c r="Y65" s="32" t="s">
        <v>433</v>
      </c>
      <c r="Z65" s="32" t="s">
        <v>561</v>
      </c>
      <c r="AF65" s="30"/>
    </row>
    <row r="66" spans="1:32">
      <c r="A66" s="13"/>
      <c r="B66" s="13"/>
      <c r="F66" s="13"/>
      <c r="G66" s="19"/>
      <c r="K66" s="13"/>
      <c r="L66" s="13"/>
      <c r="O66" s="13"/>
      <c r="P66" s="13"/>
      <c r="Q66" s="19"/>
      <c r="T66" s="13"/>
      <c r="Y66" s="32" t="s">
        <v>67</v>
      </c>
      <c r="Z66" s="32" t="s">
        <v>562</v>
      </c>
      <c r="AF66" s="30"/>
    </row>
    <row r="67" spans="1:32">
      <c r="A67" s="13"/>
      <c r="B67" s="13"/>
      <c r="F67" s="13"/>
      <c r="G67" s="19"/>
      <c r="K67" s="13"/>
      <c r="L67" s="13"/>
      <c r="O67" s="13"/>
      <c r="P67" s="13"/>
      <c r="Q67" s="19"/>
      <c r="T67" s="13"/>
      <c r="Y67" s="32" t="s">
        <v>434</v>
      </c>
      <c r="Z67" s="32" t="s">
        <v>563</v>
      </c>
      <c r="AF67" s="30"/>
    </row>
    <row r="68" spans="1:32">
      <c r="A68" s="13"/>
      <c r="B68" s="13"/>
      <c r="F68" s="13"/>
      <c r="G68" s="19"/>
      <c r="K68" s="13"/>
      <c r="L68" s="13"/>
      <c r="O68" s="13"/>
      <c r="P68" s="13"/>
      <c r="Q68" s="19"/>
      <c r="T68" s="13"/>
      <c r="Y68" s="32" t="s">
        <v>435</v>
      </c>
      <c r="Z68" s="32" t="s">
        <v>564</v>
      </c>
      <c r="AF68" s="30"/>
    </row>
    <row r="69" spans="1:32">
      <c r="A69" s="13"/>
      <c r="B69" s="13"/>
      <c r="F69" s="13"/>
      <c r="G69" s="19"/>
      <c r="K69" s="13"/>
      <c r="L69" s="13"/>
      <c r="O69" s="13"/>
      <c r="P69" s="13"/>
      <c r="Q69" s="19"/>
      <c r="T69" s="13"/>
      <c r="Y69" s="32" t="s">
        <v>436</v>
      </c>
      <c r="Z69" s="32" t="s">
        <v>565</v>
      </c>
      <c r="AF69" s="30"/>
    </row>
    <row r="70" spans="1:32">
      <c r="A70" s="13"/>
      <c r="B70" s="13"/>
      <c r="Y70" s="32" t="s">
        <v>437</v>
      </c>
      <c r="Z70" s="32" t="s">
        <v>566</v>
      </c>
    </row>
    <row r="71" spans="1:32">
      <c r="Y71" s="32" t="s">
        <v>438</v>
      </c>
      <c r="Z71" s="32" t="s">
        <v>567</v>
      </c>
    </row>
    <row r="72" spans="1:32">
      <c r="Y72" s="32" t="s">
        <v>439</v>
      </c>
      <c r="Z72" s="32" t="s">
        <v>568</v>
      </c>
    </row>
    <row r="73" spans="1:32">
      <c r="Y73" s="32" t="s">
        <v>440</v>
      </c>
      <c r="Z73" s="32" t="s">
        <v>569</v>
      </c>
    </row>
    <row r="74" spans="1:32">
      <c r="Y74" s="32" t="s">
        <v>441</v>
      </c>
      <c r="Z74" s="32" t="s">
        <v>570</v>
      </c>
    </row>
    <row r="75" spans="1:32">
      <c r="Y75" s="32" t="s">
        <v>442</v>
      </c>
      <c r="Z75" s="32" t="s">
        <v>571</v>
      </c>
    </row>
    <row r="76" spans="1:32">
      <c r="Y76" s="32" t="s">
        <v>443</v>
      </c>
      <c r="Z76" s="32" t="s">
        <v>572</v>
      </c>
    </row>
    <row r="77" spans="1:32">
      <c r="Y77" s="32" t="s">
        <v>444</v>
      </c>
      <c r="Z77" s="32" t="s">
        <v>573</v>
      </c>
    </row>
    <row r="78" spans="1:32">
      <c r="Y78" s="32" t="s">
        <v>445</v>
      </c>
      <c r="Z78" s="32" t="s">
        <v>574</v>
      </c>
    </row>
    <row r="79" spans="1:32">
      <c r="Y79" s="32" t="s">
        <v>446</v>
      </c>
      <c r="Z79" s="32" t="s">
        <v>575</v>
      </c>
    </row>
    <row r="80" spans="1:32">
      <c r="Y80" s="32" t="s">
        <v>447</v>
      </c>
      <c r="Z80" s="32" t="s">
        <v>576</v>
      </c>
    </row>
    <row r="81" spans="25:26">
      <c r="Y81" s="32" t="s">
        <v>448</v>
      </c>
      <c r="Z81" s="32" t="s">
        <v>577</v>
      </c>
    </row>
    <row r="82" spans="25:26">
      <c r="Y82" s="32" t="s">
        <v>449</v>
      </c>
      <c r="Z82" s="32" t="s">
        <v>578</v>
      </c>
    </row>
    <row r="83" spans="25:26">
      <c r="Y83" s="32" t="s">
        <v>450</v>
      </c>
      <c r="Z83" s="32" t="s">
        <v>579</v>
      </c>
    </row>
    <row r="84" spans="25:26">
      <c r="Y84" s="32" t="s">
        <v>451</v>
      </c>
      <c r="Z84" s="32" t="s">
        <v>580</v>
      </c>
    </row>
    <row r="85" spans="25:26">
      <c r="Y85" s="32" t="s">
        <v>452</v>
      </c>
      <c r="Z85" s="32" t="s">
        <v>581</v>
      </c>
    </row>
    <row r="86" spans="25:26">
      <c r="Y86" s="32" t="s">
        <v>453</v>
      </c>
      <c r="Z86" s="32" t="s">
        <v>582</v>
      </c>
    </row>
    <row r="87" spans="25:26">
      <c r="Y87" s="32" t="s">
        <v>454</v>
      </c>
      <c r="Z87" s="32" t="s">
        <v>583</v>
      </c>
    </row>
    <row r="88" spans="25:26">
      <c r="Y88" s="32" t="s">
        <v>455</v>
      </c>
      <c r="Z88" s="32" t="s">
        <v>584</v>
      </c>
    </row>
    <row r="89" spans="25:26">
      <c r="Y89" s="32" t="s">
        <v>456</v>
      </c>
      <c r="Z89" s="32" t="s">
        <v>585</v>
      </c>
    </row>
    <row r="90" spans="25:26">
      <c r="Y90" s="32" t="s">
        <v>457</v>
      </c>
      <c r="Z90" s="32" t="s">
        <v>586</v>
      </c>
    </row>
    <row r="91" spans="25:26">
      <c r="Y91" s="32" t="s">
        <v>458</v>
      </c>
      <c r="Z91" s="32" t="s">
        <v>587</v>
      </c>
    </row>
    <row r="92" spans="25:26">
      <c r="Y92" s="32" t="s">
        <v>459</v>
      </c>
      <c r="Z92" s="32" t="s">
        <v>588</v>
      </c>
    </row>
    <row r="93" spans="25:26">
      <c r="Y93" s="32" t="s">
        <v>460</v>
      </c>
      <c r="Z93" s="32" t="s">
        <v>589</v>
      </c>
    </row>
    <row r="94" spans="25:26">
      <c r="Y94" s="32" t="s">
        <v>461</v>
      </c>
      <c r="Z94" s="32" t="s">
        <v>590</v>
      </c>
    </row>
    <row r="95" spans="25:26">
      <c r="Y95" s="32" t="s">
        <v>462</v>
      </c>
      <c r="Z95" s="32" t="s">
        <v>591</v>
      </c>
    </row>
    <row r="96" spans="25:26">
      <c r="Y96" s="32" t="s">
        <v>365</v>
      </c>
      <c r="Z96" s="32" t="s">
        <v>592</v>
      </c>
    </row>
    <row r="97" spans="25:26">
      <c r="Y97" s="32" t="s">
        <v>463</v>
      </c>
      <c r="Z97" s="32" t="s">
        <v>593</v>
      </c>
    </row>
    <row r="98" spans="25:26">
      <c r="Y98" s="32" t="s">
        <v>464</v>
      </c>
      <c r="Z98" s="32" t="s">
        <v>594</v>
      </c>
    </row>
    <row r="99" spans="25:26">
      <c r="Y99" s="32" t="s">
        <v>494</v>
      </c>
      <c r="Z99" s="32" t="s">
        <v>595</v>
      </c>
    </row>
    <row r="100" spans="25:26">
      <c r="Y100" s="32" t="s">
        <v>686</v>
      </c>
      <c r="Z100" s="32" t="s">
        <v>596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BG36" sqref="BG35:BG36"/>
    </sheetView>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85" t="s">
        <v>313</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85"/>
      <c r="Z2" s="851"/>
      <c r="AA2" s="852"/>
      <c r="AB2" s="989" t="s">
        <v>11</v>
      </c>
      <c r="AC2" s="990"/>
      <c r="AD2" s="991"/>
      <c r="AE2" s="993" t="s">
        <v>367</v>
      </c>
      <c r="AF2" s="993"/>
      <c r="AG2" s="993"/>
      <c r="AH2" s="930"/>
      <c r="AI2" s="993" t="s">
        <v>463</v>
      </c>
      <c r="AJ2" s="993"/>
      <c r="AK2" s="993"/>
      <c r="AL2" s="930"/>
      <c r="AM2" s="993" t="s">
        <v>464</v>
      </c>
      <c r="AN2" s="993"/>
      <c r="AO2" s="993"/>
      <c r="AP2" s="930"/>
      <c r="AQ2" s="506" t="s">
        <v>221</v>
      </c>
      <c r="AR2" s="507"/>
      <c r="AS2" s="507"/>
      <c r="AT2" s="508"/>
      <c r="AU2" s="509" t="s">
        <v>129</v>
      </c>
      <c r="AV2" s="509"/>
      <c r="AW2" s="509"/>
      <c r="AX2" s="510"/>
      <c r="AY2" s="34">
        <f>COUNTA($G$4)</f>
        <v>0</v>
      </c>
    </row>
    <row r="3" spans="1:51" ht="18.75" customHeight="1">
      <c r="A3" s="485"/>
      <c r="B3" s="486"/>
      <c r="C3" s="486"/>
      <c r="D3" s="486"/>
      <c r="E3" s="486"/>
      <c r="F3" s="487"/>
      <c r="G3" s="358"/>
      <c r="H3" s="339"/>
      <c r="I3" s="339"/>
      <c r="J3" s="339"/>
      <c r="K3" s="339"/>
      <c r="L3" s="339"/>
      <c r="M3" s="339"/>
      <c r="N3" s="339"/>
      <c r="O3" s="340"/>
      <c r="P3" s="343"/>
      <c r="Q3" s="339"/>
      <c r="R3" s="339"/>
      <c r="S3" s="339"/>
      <c r="T3" s="339"/>
      <c r="U3" s="339"/>
      <c r="V3" s="339"/>
      <c r="W3" s="339"/>
      <c r="X3" s="340"/>
      <c r="Y3" s="986"/>
      <c r="Z3" s="987"/>
      <c r="AA3" s="988"/>
      <c r="AB3" s="992"/>
      <c r="AC3" s="418"/>
      <c r="AD3" s="419"/>
      <c r="AE3" s="505"/>
      <c r="AF3" s="505"/>
      <c r="AG3" s="505"/>
      <c r="AH3" s="417"/>
      <c r="AI3" s="505"/>
      <c r="AJ3" s="505"/>
      <c r="AK3" s="505"/>
      <c r="AL3" s="417"/>
      <c r="AM3" s="505"/>
      <c r="AN3" s="505"/>
      <c r="AO3" s="505"/>
      <c r="AP3" s="417"/>
      <c r="AQ3" s="511"/>
      <c r="AR3" s="451"/>
      <c r="AS3" s="449" t="s">
        <v>222</v>
      </c>
      <c r="AT3" s="450"/>
      <c r="AU3" s="451"/>
      <c r="AV3" s="451"/>
      <c r="AW3" s="339" t="s">
        <v>170</v>
      </c>
      <c r="AX3" s="344"/>
      <c r="AY3" s="34">
        <f t="shared" ref="AY3:AY8" si="0">$AY$2</f>
        <v>0</v>
      </c>
    </row>
    <row r="4" spans="1:51" ht="22.5" customHeight="1">
      <c r="A4" s="488"/>
      <c r="B4" s="486"/>
      <c r="C4" s="486"/>
      <c r="D4" s="486"/>
      <c r="E4" s="486"/>
      <c r="F4" s="487"/>
      <c r="G4" s="389"/>
      <c r="H4" s="967"/>
      <c r="I4" s="967"/>
      <c r="J4" s="967"/>
      <c r="K4" s="967"/>
      <c r="L4" s="967"/>
      <c r="M4" s="967"/>
      <c r="N4" s="967"/>
      <c r="O4" s="968"/>
      <c r="P4" s="154"/>
      <c r="Q4" s="377"/>
      <c r="R4" s="377"/>
      <c r="S4" s="377"/>
      <c r="T4" s="377"/>
      <c r="U4" s="377"/>
      <c r="V4" s="377"/>
      <c r="W4" s="377"/>
      <c r="X4" s="378"/>
      <c r="Y4" s="981" t="s">
        <v>12</v>
      </c>
      <c r="Z4" s="982"/>
      <c r="AA4" s="98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c r="A5" s="489"/>
      <c r="B5" s="490"/>
      <c r="C5" s="490"/>
      <c r="D5" s="490"/>
      <c r="E5" s="490"/>
      <c r="F5" s="491"/>
      <c r="G5" s="969"/>
      <c r="H5" s="970"/>
      <c r="I5" s="970"/>
      <c r="J5" s="970"/>
      <c r="K5" s="970"/>
      <c r="L5" s="970"/>
      <c r="M5" s="970"/>
      <c r="N5" s="970"/>
      <c r="O5" s="971"/>
      <c r="P5" s="975"/>
      <c r="Q5" s="975"/>
      <c r="R5" s="975"/>
      <c r="S5" s="975"/>
      <c r="T5" s="975"/>
      <c r="U5" s="975"/>
      <c r="V5" s="975"/>
      <c r="W5" s="975"/>
      <c r="X5" s="976"/>
      <c r="Y5" s="237" t="s">
        <v>51</v>
      </c>
      <c r="Z5" s="978"/>
      <c r="AA5" s="979"/>
      <c r="AB5" s="463"/>
      <c r="AC5" s="984"/>
      <c r="AD5" s="98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c r="A6" s="489"/>
      <c r="B6" s="490"/>
      <c r="C6" s="490"/>
      <c r="D6" s="490"/>
      <c r="E6" s="490"/>
      <c r="F6" s="491"/>
      <c r="G6" s="972"/>
      <c r="H6" s="973"/>
      <c r="I6" s="973"/>
      <c r="J6" s="973"/>
      <c r="K6" s="973"/>
      <c r="L6" s="973"/>
      <c r="M6" s="973"/>
      <c r="N6" s="973"/>
      <c r="O6" s="974"/>
      <c r="P6" s="380"/>
      <c r="Q6" s="380"/>
      <c r="R6" s="380"/>
      <c r="S6" s="380"/>
      <c r="T6" s="380"/>
      <c r="U6" s="380"/>
      <c r="V6" s="380"/>
      <c r="W6" s="380"/>
      <c r="X6" s="381"/>
      <c r="Y6" s="977" t="s">
        <v>13</v>
      </c>
      <c r="Z6" s="978"/>
      <c r="AA6" s="979"/>
      <c r="AB6" s="939" t="s">
        <v>171</v>
      </c>
      <c r="AC6" s="980"/>
      <c r="AD6" s="98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c r="A7" s="955" t="s">
        <v>339</v>
      </c>
      <c r="B7" s="956"/>
      <c r="C7" s="956"/>
      <c r="D7" s="956"/>
      <c r="E7" s="956"/>
      <c r="F7" s="95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c r="A8" s="958"/>
      <c r="B8" s="959"/>
      <c r="C8" s="959"/>
      <c r="D8" s="959"/>
      <c r="E8" s="959"/>
      <c r="F8" s="96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c r="A9" s="485" t="s">
        <v>313</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85"/>
      <c r="Z9" s="851"/>
      <c r="AA9" s="852"/>
      <c r="AB9" s="989" t="s">
        <v>11</v>
      </c>
      <c r="AC9" s="990"/>
      <c r="AD9" s="991"/>
      <c r="AE9" s="993" t="s">
        <v>367</v>
      </c>
      <c r="AF9" s="993"/>
      <c r="AG9" s="993"/>
      <c r="AH9" s="930"/>
      <c r="AI9" s="993" t="s">
        <v>463</v>
      </c>
      <c r="AJ9" s="993"/>
      <c r="AK9" s="993"/>
      <c r="AL9" s="930"/>
      <c r="AM9" s="993" t="s">
        <v>464</v>
      </c>
      <c r="AN9" s="993"/>
      <c r="AO9" s="993"/>
      <c r="AP9" s="930"/>
      <c r="AQ9" s="506" t="s">
        <v>221</v>
      </c>
      <c r="AR9" s="507"/>
      <c r="AS9" s="507"/>
      <c r="AT9" s="508"/>
      <c r="AU9" s="509" t="s">
        <v>129</v>
      </c>
      <c r="AV9" s="509"/>
      <c r="AW9" s="509"/>
      <c r="AX9" s="510"/>
      <c r="AY9" s="34">
        <f>COUNTA($G$11)</f>
        <v>0</v>
      </c>
    </row>
    <row r="10" spans="1:51" ht="18.75" customHeight="1">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86"/>
      <c r="Z10" s="987"/>
      <c r="AA10" s="988"/>
      <c r="AB10" s="992"/>
      <c r="AC10" s="418"/>
      <c r="AD10" s="419"/>
      <c r="AE10" s="505"/>
      <c r="AF10" s="505"/>
      <c r="AG10" s="505"/>
      <c r="AH10" s="417"/>
      <c r="AI10" s="505"/>
      <c r="AJ10" s="505"/>
      <c r="AK10" s="505"/>
      <c r="AL10" s="417"/>
      <c r="AM10" s="505"/>
      <c r="AN10" s="505"/>
      <c r="AO10" s="505"/>
      <c r="AP10" s="417"/>
      <c r="AQ10" s="511"/>
      <c r="AR10" s="451"/>
      <c r="AS10" s="449" t="s">
        <v>222</v>
      </c>
      <c r="AT10" s="450"/>
      <c r="AU10" s="451"/>
      <c r="AV10" s="451"/>
      <c r="AW10" s="339" t="s">
        <v>170</v>
      </c>
      <c r="AX10" s="344"/>
      <c r="AY10" s="34">
        <f t="shared" ref="AY10:AY15" si="1">$AY$9</f>
        <v>0</v>
      </c>
    </row>
    <row r="11" spans="1:51" ht="22.5" customHeight="1">
      <c r="A11" s="488"/>
      <c r="B11" s="486"/>
      <c r="C11" s="486"/>
      <c r="D11" s="486"/>
      <c r="E11" s="486"/>
      <c r="F11" s="487"/>
      <c r="G11" s="389"/>
      <c r="H11" s="967"/>
      <c r="I11" s="967"/>
      <c r="J11" s="967"/>
      <c r="K11" s="967"/>
      <c r="L11" s="967"/>
      <c r="M11" s="967"/>
      <c r="N11" s="967"/>
      <c r="O11" s="968"/>
      <c r="P11" s="154"/>
      <c r="Q11" s="377"/>
      <c r="R11" s="377"/>
      <c r="S11" s="377"/>
      <c r="T11" s="377"/>
      <c r="U11" s="377"/>
      <c r="V11" s="377"/>
      <c r="W11" s="377"/>
      <c r="X11" s="378"/>
      <c r="Y11" s="981" t="s">
        <v>12</v>
      </c>
      <c r="Z11" s="982"/>
      <c r="AA11" s="98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c r="A12" s="489"/>
      <c r="B12" s="490"/>
      <c r="C12" s="490"/>
      <c r="D12" s="490"/>
      <c r="E12" s="490"/>
      <c r="F12" s="491"/>
      <c r="G12" s="969"/>
      <c r="H12" s="970"/>
      <c r="I12" s="970"/>
      <c r="J12" s="970"/>
      <c r="K12" s="970"/>
      <c r="L12" s="970"/>
      <c r="M12" s="970"/>
      <c r="N12" s="970"/>
      <c r="O12" s="971"/>
      <c r="P12" s="975"/>
      <c r="Q12" s="975"/>
      <c r="R12" s="975"/>
      <c r="S12" s="975"/>
      <c r="T12" s="975"/>
      <c r="U12" s="975"/>
      <c r="V12" s="975"/>
      <c r="W12" s="975"/>
      <c r="X12" s="976"/>
      <c r="Y12" s="237" t="s">
        <v>51</v>
      </c>
      <c r="Z12" s="978"/>
      <c r="AA12" s="979"/>
      <c r="AB12" s="463"/>
      <c r="AC12" s="984"/>
      <c r="AD12" s="98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c r="A13" s="964"/>
      <c r="B13" s="965"/>
      <c r="C13" s="965"/>
      <c r="D13" s="965"/>
      <c r="E13" s="965"/>
      <c r="F13" s="966"/>
      <c r="G13" s="972"/>
      <c r="H13" s="973"/>
      <c r="I13" s="973"/>
      <c r="J13" s="973"/>
      <c r="K13" s="973"/>
      <c r="L13" s="973"/>
      <c r="M13" s="973"/>
      <c r="N13" s="973"/>
      <c r="O13" s="974"/>
      <c r="P13" s="380"/>
      <c r="Q13" s="380"/>
      <c r="R13" s="380"/>
      <c r="S13" s="380"/>
      <c r="T13" s="380"/>
      <c r="U13" s="380"/>
      <c r="V13" s="380"/>
      <c r="W13" s="380"/>
      <c r="X13" s="381"/>
      <c r="Y13" s="977" t="s">
        <v>13</v>
      </c>
      <c r="Z13" s="978"/>
      <c r="AA13" s="979"/>
      <c r="AB13" s="939" t="s">
        <v>171</v>
      </c>
      <c r="AC13" s="980"/>
      <c r="AD13" s="98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c r="A14" s="955" t="s">
        <v>339</v>
      </c>
      <c r="B14" s="956"/>
      <c r="C14" s="956"/>
      <c r="D14" s="956"/>
      <c r="E14" s="956"/>
      <c r="F14" s="95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c r="A15" s="958"/>
      <c r="B15" s="959"/>
      <c r="C15" s="959"/>
      <c r="D15" s="959"/>
      <c r="E15" s="959"/>
      <c r="F15" s="96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c r="A16" s="485" t="s">
        <v>313</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85"/>
      <c r="Z16" s="851"/>
      <c r="AA16" s="852"/>
      <c r="AB16" s="989" t="s">
        <v>11</v>
      </c>
      <c r="AC16" s="990"/>
      <c r="AD16" s="991"/>
      <c r="AE16" s="993" t="s">
        <v>367</v>
      </c>
      <c r="AF16" s="993"/>
      <c r="AG16" s="993"/>
      <c r="AH16" s="930"/>
      <c r="AI16" s="993" t="s">
        <v>463</v>
      </c>
      <c r="AJ16" s="993"/>
      <c r="AK16" s="993"/>
      <c r="AL16" s="930"/>
      <c r="AM16" s="993" t="s">
        <v>464</v>
      </c>
      <c r="AN16" s="993"/>
      <c r="AO16" s="993"/>
      <c r="AP16" s="930"/>
      <c r="AQ16" s="506" t="s">
        <v>221</v>
      </c>
      <c r="AR16" s="507"/>
      <c r="AS16" s="507"/>
      <c r="AT16" s="508"/>
      <c r="AU16" s="509" t="s">
        <v>129</v>
      </c>
      <c r="AV16" s="509"/>
      <c r="AW16" s="509"/>
      <c r="AX16" s="510"/>
      <c r="AY16" s="34">
        <f>COUNTA($G$18)</f>
        <v>0</v>
      </c>
    </row>
    <row r="17" spans="1:51" ht="18.75" customHeight="1">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86"/>
      <c r="Z17" s="987"/>
      <c r="AA17" s="988"/>
      <c r="AB17" s="992"/>
      <c r="AC17" s="418"/>
      <c r="AD17" s="419"/>
      <c r="AE17" s="505"/>
      <c r="AF17" s="505"/>
      <c r="AG17" s="505"/>
      <c r="AH17" s="417"/>
      <c r="AI17" s="505"/>
      <c r="AJ17" s="505"/>
      <c r="AK17" s="505"/>
      <c r="AL17" s="417"/>
      <c r="AM17" s="505"/>
      <c r="AN17" s="505"/>
      <c r="AO17" s="505"/>
      <c r="AP17" s="417"/>
      <c r="AQ17" s="511"/>
      <c r="AR17" s="451"/>
      <c r="AS17" s="449" t="s">
        <v>222</v>
      </c>
      <c r="AT17" s="450"/>
      <c r="AU17" s="451"/>
      <c r="AV17" s="451"/>
      <c r="AW17" s="339" t="s">
        <v>170</v>
      </c>
      <c r="AX17" s="344"/>
      <c r="AY17" s="34">
        <f t="shared" ref="AY17:AY22" si="2">$AY$16</f>
        <v>0</v>
      </c>
    </row>
    <row r="18" spans="1:51" ht="22.5" customHeight="1">
      <c r="A18" s="488"/>
      <c r="B18" s="486"/>
      <c r="C18" s="486"/>
      <c r="D18" s="486"/>
      <c r="E18" s="486"/>
      <c r="F18" s="487"/>
      <c r="G18" s="389"/>
      <c r="H18" s="967"/>
      <c r="I18" s="967"/>
      <c r="J18" s="967"/>
      <c r="K18" s="967"/>
      <c r="L18" s="967"/>
      <c r="M18" s="967"/>
      <c r="N18" s="967"/>
      <c r="O18" s="968"/>
      <c r="P18" s="154"/>
      <c r="Q18" s="377"/>
      <c r="R18" s="377"/>
      <c r="S18" s="377"/>
      <c r="T18" s="377"/>
      <c r="U18" s="377"/>
      <c r="V18" s="377"/>
      <c r="W18" s="377"/>
      <c r="X18" s="378"/>
      <c r="Y18" s="981" t="s">
        <v>12</v>
      </c>
      <c r="Z18" s="982"/>
      <c r="AA18" s="98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c r="A19" s="489"/>
      <c r="B19" s="490"/>
      <c r="C19" s="490"/>
      <c r="D19" s="490"/>
      <c r="E19" s="490"/>
      <c r="F19" s="491"/>
      <c r="G19" s="969"/>
      <c r="H19" s="970"/>
      <c r="I19" s="970"/>
      <c r="J19" s="970"/>
      <c r="K19" s="970"/>
      <c r="L19" s="970"/>
      <c r="M19" s="970"/>
      <c r="N19" s="970"/>
      <c r="O19" s="971"/>
      <c r="P19" s="975"/>
      <c r="Q19" s="975"/>
      <c r="R19" s="975"/>
      <c r="S19" s="975"/>
      <c r="T19" s="975"/>
      <c r="U19" s="975"/>
      <c r="V19" s="975"/>
      <c r="W19" s="975"/>
      <c r="X19" s="976"/>
      <c r="Y19" s="237" t="s">
        <v>51</v>
      </c>
      <c r="Z19" s="978"/>
      <c r="AA19" s="979"/>
      <c r="AB19" s="463"/>
      <c r="AC19" s="984"/>
      <c r="AD19" s="98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c r="A20" s="964"/>
      <c r="B20" s="965"/>
      <c r="C20" s="965"/>
      <c r="D20" s="965"/>
      <c r="E20" s="965"/>
      <c r="F20" s="966"/>
      <c r="G20" s="972"/>
      <c r="H20" s="973"/>
      <c r="I20" s="973"/>
      <c r="J20" s="973"/>
      <c r="K20" s="973"/>
      <c r="L20" s="973"/>
      <c r="M20" s="973"/>
      <c r="N20" s="973"/>
      <c r="O20" s="974"/>
      <c r="P20" s="380"/>
      <c r="Q20" s="380"/>
      <c r="R20" s="380"/>
      <c r="S20" s="380"/>
      <c r="T20" s="380"/>
      <c r="U20" s="380"/>
      <c r="V20" s="380"/>
      <c r="W20" s="380"/>
      <c r="X20" s="381"/>
      <c r="Y20" s="977" t="s">
        <v>13</v>
      </c>
      <c r="Z20" s="978"/>
      <c r="AA20" s="979"/>
      <c r="AB20" s="939" t="s">
        <v>171</v>
      </c>
      <c r="AC20" s="980"/>
      <c r="AD20" s="98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c r="A21" s="955" t="s">
        <v>339</v>
      </c>
      <c r="B21" s="956"/>
      <c r="C21" s="956"/>
      <c r="D21" s="956"/>
      <c r="E21" s="956"/>
      <c r="F21" s="95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c r="A22" s="958"/>
      <c r="B22" s="959"/>
      <c r="C22" s="959"/>
      <c r="D22" s="959"/>
      <c r="E22" s="959"/>
      <c r="F22" s="96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c r="A23" s="485" t="s">
        <v>313</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85"/>
      <c r="Z23" s="851"/>
      <c r="AA23" s="852"/>
      <c r="AB23" s="989" t="s">
        <v>11</v>
      </c>
      <c r="AC23" s="990"/>
      <c r="AD23" s="991"/>
      <c r="AE23" s="993" t="s">
        <v>367</v>
      </c>
      <c r="AF23" s="993"/>
      <c r="AG23" s="993"/>
      <c r="AH23" s="930"/>
      <c r="AI23" s="993" t="s">
        <v>463</v>
      </c>
      <c r="AJ23" s="993"/>
      <c r="AK23" s="993"/>
      <c r="AL23" s="930"/>
      <c r="AM23" s="993" t="s">
        <v>464</v>
      </c>
      <c r="AN23" s="993"/>
      <c r="AO23" s="993"/>
      <c r="AP23" s="930"/>
      <c r="AQ23" s="506" t="s">
        <v>221</v>
      </c>
      <c r="AR23" s="507"/>
      <c r="AS23" s="507"/>
      <c r="AT23" s="508"/>
      <c r="AU23" s="509" t="s">
        <v>129</v>
      </c>
      <c r="AV23" s="509"/>
      <c r="AW23" s="509"/>
      <c r="AX23" s="510"/>
      <c r="AY23" s="34">
        <f>COUNTA($G$25)</f>
        <v>0</v>
      </c>
    </row>
    <row r="24" spans="1:51" ht="18.75" customHeight="1">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86"/>
      <c r="Z24" s="987"/>
      <c r="AA24" s="988"/>
      <c r="AB24" s="992"/>
      <c r="AC24" s="418"/>
      <c r="AD24" s="419"/>
      <c r="AE24" s="505"/>
      <c r="AF24" s="505"/>
      <c r="AG24" s="505"/>
      <c r="AH24" s="417"/>
      <c r="AI24" s="505"/>
      <c r="AJ24" s="505"/>
      <c r="AK24" s="505"/>
      <c r="AL24" s="417"/>
      <c r="AM24" s="505"/>
      <c r="AN24" s="505"/>
      <c r="AO24" s="505"/>
      <c r="AP24" s="417"/>
      <c r="AQ24" s="511"/>
      <c r="AR24" s="451"/>
      <c r="AS24" s="449" t="s">
        <v>222</v>
      </c>
      <c r="AT24" s="450"/>
      <c r="AU24" s="451"/>
      <c r="AV24" s="451"/>
      <c r="AW24" s="339" t="s">
        <v>170</v>
      </c>
      <c r="AX24" s="344"/>
      <c r="AY24" s="34">
        <f t="shared" ref="AY24:AY29" si="3">$AY$23</f>
        <v>0</v>
      </c>
    </row>
    <row r="25" spans="1:51" ht="22.5" customHeight="1">
      <c r="A25" s="488"/>
      <c r="B25" s="486"/>
      <c r="C25" s="486"/>
      <c r="D25" s="486"/>
      <c r="E25" s="486"/>
      <c r="F25" s="487"/>
      <c r="G25" s="389"/>
      <c r="H25" s="967"/>
      <c r="I25" s="967"/>
      <c r="J25" s="967"/>
      <c r="K25" s="967"/>
      <c r="L25" s="967"/>
      <c r="M25" s="967"/>
      <c r="N25" s="967"/>
      <c r="O25" s="968"/>
      <c r="P25" s="154"/>
      <c r="Q25" s="377"/>
      <c r="R25" s="377"/>
      <c r="S25" s="377"/>
      <c r="T25" s="377"/>
      <c r="U25" s="377"/>
      <c r="V25" s="377"/>
      <c r="W25" s="377"/>
      <c r="X25" s="378"/>
      <c r="Y25" s="981" t="s">
        <v>12</v>
      </c>
      <c r="Z25" s="982"/>
      <c r="AA25" s="98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c r="A26" s="489"/>
      <c r="B26" s="490"/>
      <c r="C26" s="490"/>
      <c r="D26" s="490"/>
      <c r="E26" s="490"/>
      <c r="F26" s="491"/>
      <c r="G26" s="969"/>
      <c r="H26" s="970"/>
      <c r="I26" s="970"/>
      <c r="J26" s="970"/>
      <c r="K26" s="970"/>
      <c r="L26" s="970"/>
      <c r="M26" s="970"/>
      <c r="N26" s="970"/>
      <c r="O26" s="971"/>
      <c r="P26" s="975"/>
      <c r="Q26" s="975"/>
      <c r="R26" s="975"/>
      <c r="S26" s="975"/>
      <c r="T26" s="975"/>
      <c r="U26" s="975"/>
      <c r="V26" s="975"/>
      <c r="W26" s="975"/>
      <c r="X26" s="976"/>
      <c r="Y26" s="237" t="s">
        <v>51</v>
      </c>
      <c r="Z26" s="978"/>
      <c r="AA26" s="979"/>
      <c r="AB26" s="463"/>
      <c r="AC26" s="984"/>
      <c r="AD26" s="98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c r="A27" s="964"/>
      <c r="B27" s="965"/>
      <c r="C27" s="965"/>
      <c r="D27" s="965"/>
      <c r="E27" s="965"/>
      <c r="F27" s="966"/>
      <c r="G27" s="972"/>
      <c r="H27" s="973"/>
      <c r="I27" s="973"/>
      <c r="J27" s="973"/>
      <c r="K27" s="973"/>
      <c r="L27" s="973"/>
      <c r="M27" s="973"/>
      <c r="N27" s="973"/>
      <c r="O27" s="974"/>
      <c r="P27" s="380"/>
      <c r="Q27" s="380"/>
      <c r="R27" s="380"/>
      <c r="S27" s="380"/>
      <c r="T27" s="380"/>
      <c r="U27" s="380"/>
      <c r="V27" s="380"/>
      <c r="W27" s="380"/>
      <c r="X27" s="381"/>
      <c r="Y27" s="977" t="s">
        <v>13</v>
      </c>
      <c r="Z27" s="978"/>
      <c r="AA27" s="979"/>
      <c r="AB27" s="939" t="s">
        <v>171</v>
      </c>
      <c r="AC27" s="980"/>
      <c r="AD27" s="98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c r="A28" s="955" t="s">
        <v>339</v>
      </c>
      <c r="B28" s="956"/>
      <c r="C28" s="956"/>
      <c r="D28" s="956"/>
      <c r="E28" s="956"/>
      <c r="F28" s="95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c r="A29" s="958"/>
      <c r="B29" s="959"/>
      <c r="C29" s="959"/>
      <c r="D29" s="959"/>
      <c r="E29" s="959"/>
      <c r="F29" s="96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c r="A30" s="485" t="s">
        <v>313</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85"/>
      <c r="Z30" s="851"/>
      <c r="AA30" s="852"/>
      <c r="AB30" s="989" t="s">
        <v>11</v>
      </c>
      <c r="AC30" s="990"/>
      <c r="AD30" s="991"/>
      <c r="AE30" s="993" t="s">
        <v>367</v>
      </c>
      <c r="AF30" s="993"/>
      <c r="AG30" s="993"/>
      <c r="AH30" s="930"/>
      <c r="AI30" s="993" t="s">
        <v>463</v>
      </c>
      <c r="AJ30" s="993"/>
      <c r="AK30" s="993"/>
      <c r="AL30" s="930"/>
      <c r="AM30" s="993" t="s">
        <v>464</v>
      </c>
      <c r="AN30" s="993"/>
      <c r="AO30" s="993"/>
      <c r="AP30" s="930"/>
      <c r="AQ30" s="506" t="s">
        <v>221</v>
      </c>
      <c r="AR30" s="507"/>
      <c r="AS30" s="507"/>
      <c r="AT30" s="508"/>
      <c r="AU30" s="509" t="s">
        <v>129</v>
      </c>
      <c r="AV30" s="509"/>
      <c r="AW30" s="509"/>
      <c r="AX30" s="510"/>
      <c r="AY30" s="34">
        <f>COUNTA($G$32)</f>
        <v>0</v>
      </c>
    </row>
    <row r="31" spans="1:51" ht="18.75" customHeight="1">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86"/>
      <c r="Z31" s="987"/>
      <c r="AA31" s="988"/>
      <c r="AB31" s="992"/>
      <c r="AC31" s="418"/>
      <c r="AD31" s="419"/>
      <c r="AE31" s="505"/>
      <c r="AF31" s="505"/>
      <c r="AG31" s="505"/>
      <c r="AH31" s="417"/>
      <c r="AI31" s="505"/>
      <c r="AJ31" s="505"/>
      <c r="AK31" s="505"/>
      <c r="AL31" s="417"/>
      <c r="AM31" s="505"/>
      <c r="AN31" s="505"/>
      <c r="AO31" s="505"/>
      <c r="AP31" s="417"/>
      <c r="AQ31" s="511"/>
      <c r="AR31" s="451"/>
      <c r="AS31" s="449" t="s">
        <v>222</v>
      </c>
      <c r="AT31" s="450"/>
      <c r="AU31" s="451"/>
      <c r="AV31" s="451"/>
      <c r="AW31" s="339" t="s">
        <v>170</v>
      </c>
      <c r="AX31" s="344"/>
      <c r="AY31" s="34">
        <f t="shared" ref="AY31:AY36" si="4">$AY$30</f>
        <v>0</v>
      </c>
    </row>
    <row r="32" spans="1:51" ht="22.5" customHeight="1">
      <c r="A32" s="488"/>
      <c r="B32" s="486"/>
      <c r="C32" s="486"/>
      <c r="D32" s="486"/>
      <c r="E32" s="486"/>
      <c r="F32" s="487"/>
      <c r="G32" s="389"/>
      <c r="H32" s="967"/>
      <c r="I32" s="967"/>
      <c r="J32" s="967"/>
      <c r="K32" s="967"/>
      <c r="L32" s="967"/>
      <c r="M32" s="967"/>
      <c r="N32" s="967"/>
      <c r="O32" s="968"/>
      <c r="P32" s="154"/>
      <c r="Q32" s="377"/>
      <c r="R32" s="377"/>
      <c r="S32" s="377"/>
      <c r="T32" s="377"/>
      <c r="U32" s="377"/>
      <c r="V32" s="377"/>
      <c r="W32" s="377"/>
      <c r="X32" s="378"/>
      <c r="Y32" s="981" t="s">
        <v>12</v>
      </c>
      <c r="Z32" s="982"/>
      <c r="AA32" s="98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c r="A33" s="489"/>
      <c r="B33" s="490"/>
      <c r="C33" s="490"/>
      <c r="D33" s="490"/>
      <c r="E33" s="490"/>
      <c r="F33" s="491"/>
      <c r="G33" s="969"/>
      <c r="H33" s="970"/>
      <c r="I33" s="970"/>
      <c r="J33" s="970"/>
      <c r="K33" s="970"/>
      <c r="L33" s="970"/>
      <c r="M33" s="970"/>
      <c r="N33" s="970"/>
      <c r="O33" s="971"/>
      <c r="P33" s="975"/>
      <c r="Q33" s="975"/>
      <c r="R33" s="975"/>
      <c r="S33" s="975"/>
      <c r="T33" s="975"/>
      <c r="U33" s="975"/>
      <c r="V33" s="975"/>
      <c r="W33" s="975"/>
      <c r="X33" s="976"/>
      <c r="Y33" s="237" t="s">
        <v>51</v>
      </c>
      <c r="Z33" s="978"/>
      <c r="AA33" s="979"/>
      <c r="AB33" s="463"/>
      <c r="AC33" s="984"/>
      <c r="AD33" s="98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c r="A34" s="964"/>
      <c r="B34" s="965"/>
      <c r="C34" s="965"/>
      <c r="D34" s="965"/>
      <c r="E34" s="965"/>
      <c r="F34" s="966"/>
      <c r="G34" s="972"/>
      <c r="H34" s="973"/>
      <c r="I34" s="973"/>
      <c r="J34" s="973"/>
      <c r="K34" s="973"/>
      <c r="L34" s="973"/>
      <c r="M34" s="973"/>
      <c r="N34" s="973"/>
      <c r="O34" s="974"/>
      <c r="P34" s="380"/>
      <c r="Q34" s="380"/>
      <c r="R34" s="380"/>
      <c r="S34" s="380"/>
      <c r="T34" s="380"/>
      <c r="U34" s="380"/>
      <c r="V34" s="380"/>
      <c r="W34" s="380"/>
      <c r="X34" s="381"/>
      <c r="Y34" s="977" t="s">
        <v>13</v>
      </c>
      <c r="Z34" s="978"/>
      <c r="AA34" s="979"/>
      <c r="AB34" s="939" t="s">
        <v>171</v>
      </c>
      <c r="AC34" s="980"/>
      <c r="AD34" s="98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c r="A35" s="955" t="s">
        <v>339</v>
      </c>
      <c r="B35" s="956"/>
      <c r="C35" s="956"/>
      <c r="D35" s="956"/>
      <c r="E35" s="956"/>
      <c r="F35" s="95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c r="A36" s="958"/>
      <c r="B36" s="959"/>
      <c r="C36" s="959"/>
      <c r="D36" s="959"/>
      <c r="E36" s="959"/>
      <c r="F36" s="96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c r="A37" s="485" t="s">
        <v>313</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85"/>
      <c r="Z37" s="851"/>
      <c r="AA37" s="852"/>
      <c r="AB37" s="989" t="s">
        <v>11</v>
      </c>
      <c r="AC37" s="990"/>
      <c r="AD37" s="991"/>
      <c r="AE37" s="993" t="s">
        <v>367</v>
      </c>
      <c r="AF37" s="993"/>
      <c r="AG37" s="993"/>
      <c r="AH37" s="930"/>
      <c r="AI37" s="993" t="s">
        <v>463</v>
      </c>
      <c r="AJ37" s="993"/>
      <c r="AK37" s="993"/>
      <c r="AL37" s="930"/>
      <c r="AM37" s="993" t="s">
        <v>464</v>
      </c>
      <c r="AN37" s="993"/>
      <c r="AO37" s="993"/>
      <c r="AP37" s="930"/>
      <c r="AQ37" s="506" t="s">
        <v>221</v>
      </c>
      <c r="AR37" s="507"/>
      <c r="AS37" s="507"/>
      <c r="AT37" s="508"/>
      <c r="AU37" s="509" t="s">
        <v>129</v>
      </c>
      <c r="AV37" s="509"/>
      <c r="AW37" s="509"/>
      <c r="AX37" s="510"/>
      <c r="AY37" s="34">
        <f>COUNTA($G$39)</f>
        <v>0</v>
      </c>
    </row>
    <row r="38" spans="1:51" ht="18.75" customHeight="1">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86"/>
      <c r="Z38" s="987"/>
      <c r="AA38" s="988"/>
      <c r="AB38" s="992"/>
      <c r="AC38" s="418"/>
      <c r="AD38" s="419"/>
      <c r="AE38" s="505"/>
      <c r="AF38" s="505"/>
      <c r="AG38" s="505"/>
      <c r="AH38" s="417"/>
      <c r="AI38" s="505"/>
      <c r="AJ38" s="505"/>
      <c r="AK38" s="505"/>
      <c r="AL38" s="417"/>
      <c r="AM38" s="505"/>
      <c r="AN38" s="505"/>
      <c r="AO38" s="505"/>
      <c r="AP38" s="417"/>
      <c r="AQ38" s="511"/>
      <c r="AR38" s="451"/>
      <c r="AS38" s="449" t="s">
        <v>222</v>
      </c>
      <c r="AT38" s="450"/>
      <c r="AU38" s="451"/>
      <c r="AV38" s="451"/>
      <c r="AW38" s="339" t="s">
        <v>170</v>
      </c>
      <c r="AX38" s="344"/>
      <c r="AY38" s="34">
        <f t="shared" ref="AY38:AY43" si="5">$AY$37</f>
        <v>0</v>
      </c>
    </row>
    <row r="39" spans="1:51" ht="22.5" customHeight="1">
      <c r="A39" s="488"/>
      <c r="B39" s="486"/>
      <c r="C39" s="486"/>
      <c r="D39" s="486"/>
      <c r="E39" s="486"/>
      <c r="F39" s="487"/>
      <c r="G39" s="389"/>
      <c r="H39" s="967"/>
      <c r="I39" s="967"/>
      <c r="J39" s="967"/>
      <c r="K39" s="967"/>
      <c r="L39" s="967"/>
      <c r="M39" s="967"/>
      <c r="N39" s="967"/>
      <c r="O39" s="968"/>
      <c r="P39" s="154"/>
      <c r="Q39" s="377"/>
      <c r="R39" s="377"/>
      <c r="S39" s="377"/>
      <c r="T39" s="377"/>
      <c r="U39" s="377"/>
      <c r="V39" s="377"/>
      <c r="W39" s="377"/>
      <c r="X39" s="378"/>
      <c r="Y39" s="981" t="s">
        <v>12</v>
      </c>
      <c r="Z39" s="982"/>
      <c r="AA39" s="98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c r="A40" s="489"/>
      <c r="B40" s="490"/>
      <c r="C40" s="490"/>
      <c r="D40" s="490"/>
      <c r="E40" s="490"/>
      <c r="F40" s="491"/>
      <c r="G40" s="969"/>
      <c r="H40" s="970"/>
      <c r="I40" s="970"/>
      <c r="J40" s="970"/>
      <c r="K40" s="970"/>
      <c r="L40" s="970"/>
      <c r="M40" s="970"/>
      <c r="N40" s="970"/>
      <c r="O40" s="971"/>
      <c r="P40" s="975"/>
      <c r="Q40" s="975"/>
      <c r="R40" s="975"/>
      <c r="S40" s="975"/>
      <c r="T40" s="975"/>
      <c r="U40" s="975"/>
      <c r="V40" s="975"/>
      <c r="W40" s="975"/>
      <c r="X40" s="976"/>
      <c r="Y40" s="237" t="s">
        <v>51</v>
      </c>
      <c r="Z40" s="978"/>
      <c r="AA40" s="979"/>
      <c r="AB40" s="463"/>
      <c r="AC40" s="984"/>
      <c r="AD40" s="98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c r="A41" s="964"/>
      <c r="B41" s="965"/>
      <c r="C41" s="965"/>
      <c r="D41" s="965"/>
      <c r="E41" s="965"/>
      <c r="F41" s="966"/>
      <c r="G41" s="972"/>
      <c r="H41" s="973"/>
      <c r="I41" s="973"/>
      <c r="J41" s="973"/>
      <c r="K41" s="973"/>
      <c r="L41" s="973"/>
      <c r="M41" s="973"/>
      <c r="N41" s="973"/>
      <c r="O41" s="974"/>
      <c r="P41" s="380"/>
      <c r="Q41" s="380"/>
      <c r="R41" s="380"/>
      <c r="S41" s="380"/>
      <c r="T41" s="380"/>
      <c r="U41" s="380"/>
      <c r="V41" s="380"/>
      <c r="W41" s="380"/>
      <c r="X41" s="381"/>
      <c r="Y41" s="977" t="s">
        <v>13</v>
      </c>
      <c r="Z41" s="978"/>
      <c r="AA41" s="979"/>
      <c r="AB41" s="939" t="s">
        <v>171</v>
      </c>
      <c r="AC41" s="980"/>
      <c r="AD41" s="98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c r="A42" s="955" t="s">
        <v>339</v>
      </c>
      <c r="B42" s="956"/>
      <c r="C42" s="956"/>
      <c r="D42" s="956"/>
      <c r="E42" s="956"/>
      <c r="F42" s="95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c r="A43" s="958"/>
      <c r="B43" s="959"/>
      <c r="C43" s="959"/>
      <c r="D43" s="959"/>
      <c r="E43" s="959"/>
      <c r="F43" s="96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c r="A44" s="485" t="s">
        <v>313</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85"/>
      <c r="Z44" s="851"/>
      <c r="AA44" s="852"/>
      <c r="AB44" s="989" t="s">
        <v>11</v>
      </c>
      <c r="AC44" s="990"/>
      <c r="AD44" s="991"/>
      <c r="AE44" s="993" t="s">
        <v>367</v>
      </c>
      <c r="AF44" s="993"/>
      <c r="AG44" s="993"/>
      <c r="AH44" s="930"/>
      <c r="AI44" s="993" t="s">
        <v>463</v>
      </c>
      <c r="AJ44" s="993"/>
      <c r="AK44" s="993"/>
      <c r="AL44" s="930"/>
      <c r="AM44" s="993" t="s">
        <v>464</v>
      </c>
      <c r="AN44" s="993"/>
      <c r="AO44" s="993"/>
      <c r="AP44" s="930"/>
      <c r="AQ44" s="506" t="s">
        <v>221</v>
      </c>
      <c r="AR44" s="507"/>
      <c r="AS44" s="507"/>
      <c r="AT44" s="508"/>
      <c r="AU44" s="509" t="s">
        <v>129</v>
      </c>
      <c r="AV44" s="509"/>
      <c r="AW44" s="509"/>
      <c r="AX44" s="510"/>
      <c r="AY44" s="34">
        <f>COUNTA($G$46)</f>
        <v>0</v>
      </c>
    </row>
    <row r="45" spans="1:51" ht="18.75" customHeight="1">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86"/>
      <c r="Z45" s="987"/>
      <c r="AA45" s="988"/>
      <c r="AB45" s="992"/>
      <c r="AC45" s="418"/>
      <c r="AD45" s="419"/>
      <c r="AE45" s="505"/>
      <c r="AF45" s="505"/>
      <c r="AG45" s="505"/>
      <c r="AH45" s="417"/>
      <c r="AI45" s="505"/>
      <c r="AJ45" s="505"/>
      <c r="AK45" s="505"/>
      <c r="AL45" s="417"/>
      <c r="AM45" s="505"/>
      <c r="AN45" s="505"/>
      <c r="AO45" s="505"/>
      <c r="AP45" s="417"/>
      <c r="AQ45" s="511"/>
      <c r="AR45" s="451"/>
      <c r="AS45" s="449" t="s">
        <v>222</v>
      </c>
      <c r="AT45" s="450"/>
      <c r="AU45" s="451"/>
      <c r="AV45" s="451"/>
      <c r="AW45" s="339" t="s">
        <v>170</v>
      </c>
      <c r="AX45" s="344"/>
      <c r="AY45" s="34">
        <f t="shared" ref="AY45:AY50" si="6">$AY$44</f>
        <v>0</v>
      </c>
    </row>
    <row r="46" spans="1:51" ht="22.5" customHeight="1">
      <c r="A46" s="488"/>
      <c r="B46" s="486"/>
      <c r="C46" s="486"/>
      <c r="D46" s="486"/>
      <c r="E46" s="486"/>
      <c r="F46" s="487"/>
      <c r="G46" s="389"/>
      <c r="H46" s="967"/>
      <c r="I46" s="967"/>
      <c r="J46" s="967"/>
      <c r="K46" s="967"/>
      <c r="L46" s="967"/>
      <c r="M46" s="967"/>
      <c r="N46" s="967"/>
      <c r="O46" s="968"/>
      <c r="P46" s="154"/>
      <c r="Q46" s="377"/>
      <c r="R46" s="377"/>
      <c r="S46" s="377"/>
      <c r="T46" s="377"/>
      <c r="U46" s="377"/>
      <c r="V46" s="377"/>
      <c r="W46" s="377"/>
      <c r="X46" s="378"/>
      <c r="Y46" s="981" t="s">
        <v>12</v>
      </c>
      <c r="Z46" s="982"/>
      <c r="AA46" s="98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c r="A47" s="489"/>
      <c r="B47" s="490"/>
      <c r="C47" s="490"/>
      <c r="D47" s="490"/>
      <c r="E47" s="490"/>
      <c r="F47" s="491"/>
      <c r="G47" s="969"/>
      <c r="H47" s="970"/>
      <c r="I47" s="970"/>
      <c r="J47" s="970"/>
      <c r="K47" s="970"/>
      <c r="L47" s="970"/>
      <c r="M47" s="970"/>
      <c r="N47" s="970"/>
      <c r="O47" s="971"/>
      <c r="P47" s="975"/>
      <c r="Q47" s="975"/>
      <c r="R47" s="975"/>
      <c r="S47" s="975"/>
      <c r="T47" s="975"/>
      <c r="U47" s="975"/>
      <c r="V47" s="975"/>
      <c r="W47" s="975"/>
      <c r="X47" s="976"/>
      <c r="Y47" s="237" t="s">
        <v>51</v>
      </c>
      <c r="Z47" s="978"/>
      <c r="AA47" s="979"/>
      <c r="AB47" s="463"/>
      <c r="AC47" s="984"/>
      <c r="AD47" s="98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c r="A48" s="964"/>
      <c r="B48" s="965"/>
      <c r="C48" s="965"/>
      <c r="D48" s="965"/>
      <c r="E48" s="965"/>
      <c r="F48" s="966"/>
      <c r="G48" s="972"/>
      <c r="H48" s="973"/>
      <c r="I48" s="973"/>
      <c r="J48" s="973"/>
      <c r="K48" s="973"/>
      <c r="L48" s="973"/>
      <c r="M48" s="973"/>
      <c r="N48" s="973"/>
      <c r="O48" s="974"/>
      <c r="P48" s="380"/>
      <c r="Q48" s="380"/>
      <c r="R48" s="380"/>
      <c r="S48" s="380"/>
      <c r="T48" s="380"/>
      <c r="U48" s="380"/>
      <c r="V48" s="380"/>
      <c r="W48" s="380"/>
      <c r="X48" s="381"/>
      <c r="Y48" s="977" t="s">
        <v>13</v>
      </c>
      <c r="Z48" s="978"/>
      <c r="AA48" s="979"/>
      <c r="AB48" s="939" t="s">
        <v>171</v>
      </c>
      <c r="AC48" s="980"/>
      <c r="AD48" s="98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c r="A49" s="955" t="s">
        <v>339</v>
      </c>
      <c r="B49" s="956"/>
      <c r="C49" s="956"/>
      <c r="D49" s="956"/>
      <c r="E49" s="956"/>
      <c r="F49" s="95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c r="A50" s="958"/>
      <c r="B50" s="959"/>
      <c r="C50" s="959"/>
      <c r="D50" s="959"/>
      <c r="E50" s="959"/>
      <c r="F50" s="96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c r="A51" s="485" t="s">
        <v>313</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85"/>
      <c r="Z51" s="851"/>
      <c r="AA51" s="852"/>
      <c r="AB51" s="930" t="s">
        <v>11</v>
      </c>
      <c r="AC51" s="990"/>
      <c r="AD51" s="991"/>
      <c r="AE51" s="993" t="s">
        <v>367</v>
      </c>
      <c r="AF51" s="993"/>
      <c r="AG51" s="993"/>
      <c r="AH51" s="930"/>
      <c r="AI51" s="993" t="s">
        <v>463</v>
      </c>
      <c r="AJ51" s="993"/>
      <c r="AK51" s="993"/>
      <c r="AL51" s="930"/>
      <c r="AM51" s="993" t="s">
        <v>464</v>
      </c>
      <c r="AN51" s="993"/>
      <c r="AO51" s="993"/>
      <c r="AP51" s="930"/>
      <c r="AQ51" s="506" t="s">
        <v>221</v>
      </c>
      <c r="AR51" s="507"/>
      <c r="AS51" s="507"/>
      <c r="AT51" s="508"/>
      <c r="AU51" s="509" t="s">
        <v>129</v>
      </c>
      <c r="AV51" s="509"/>
      <c r="AW51" s="509"/>
      <c r="AX51" s="510"/>
      <c r="AY51" s="34">
        <f>COUNTA($G$53)</f>
        <v>0</v>
      </c>
    </row>
    <row r="52" spans="1:51" ht="18.75" customHeight="1">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86"/>
      <c r="Z52" s="987"/>
      <c r="AA52" s="988"/>
      <c r="AB52" s="992"/>
      <c r="AC52" s="418"/>
      <c r="AD52" s="419"/>
      <c r="AE52" s="505"/>
      <c r="AF52" s="505"/>
      <c r="AG52" s="505"/>
      <c r="AH52" s="417"/>
      <c r="AI52" s="505"/>
      <c r="AJ52" s="505"/>
      <c r="AK52" s="505"/>
      <c r="AL52" s="417"/>
      <c r="AM52" s="505"/>
      <c r="AN52" s="505"/>
      <c r="AO52" s="505"/>
      <c r="AP52" s="417"/>
      <c r="AQ52" s="511"/>
      <c r="AR52" s="451"/>
      <c r="AS52" s="449" t="s">
        <v>222</v>
      </c>
      <c r="AT52" s="450"/>
      <c r="AU52" s="451"/>
      <c r="AV52" s="451"/>
      <c r="AW52" s="339" t="s">
        <v>170</v>
      </c>
      <c r="AX52" s="344"/>
      <c r="AY52" s="34">
        <f t="shared" ref="AY52:AY57" si="7">$AY$51</f>
        <v>0</v>
      </c>
    </row>
    <row r="53" spans="1:51" ht="22.5" customHeight="1">
      <c r="A53" s="488"/>
      <c r="B53" s="486"/>
      <c r="C53" s="486"/>
      <c r="D53" s="486"/>
      <c r="E53" s="486"/>
      <c r="F53" s="487"/>
      <c r="G53" s="389"/>
      <c r="H53" s="967"/>
      <c r="I53" s="967"/>
      <c r="J53" s="967"/>
      <c r="K53" s="967"/>
      <c r="L53" s="967"/>
      <c r="M53" s="967"/>
      <c r="N53" s="967"/>
      <c r="O53" s="968"/>
      <c r="P53" s="154"/>
      <c r="Q53" s="377"/>
      <c r="R53" s="377"/>
      <c r="S53" s="377"/>
      <c r="T53" s="377"/>
      <c r="U53" s="377"/>
      <c r="V53" s="377"/>
      <c r="W53" s="377"/>
      <c r="X53" s="378"/>
      <c r="Y53" s="981" t="s">
        <v>12</v>
      </c>
      <c r="Z53" s="982"/>
      <c r="AA53" s="98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c r="A54" s="489"/>
      <c r="B54" s="490"/>
      <c r="C54" s="490"/>
      <c r="D54" s="490"/>
      <c r="E54" s="490"/>
      <c r="F54" s="491"/>
      <c r="G54" s="969"/>
      <c r="H54" s="970"/>
      <c r="I54" s="970"/>
      <c r="J54" s="970"/>
      <c r="K54" s="970"/>
      <c r="L54" s="970"/>
      <c r="M54" s="970"/>
      <c r="N54" s="970"/>
      <c r="O54" s="971"/>
      <c r="P54" s="975"/>
      <c r="Q54" s="975"/>
      <c r="R54" s="975"/>
      <c r="S54" s="975"/>
      <c r="T54" s="975"/>
      <c r="U54" s="975"/>
      <c r="V54" s="975"/>
      <c r="W54" s="975"/>
      <c r="X54" s="976"/>
      <c r="Y54" s="237" t="s">
        <v>51</v>
      </c>
      <c r="Z54" s="978"/>
      <c r="AA54" s="979"/>
      <c r="AB54" s="463"/>
      <c r="AC54" s="984"/>
      <c r="AD54" s="98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c r="A55" s="964"/>
      <c r="B55" s="965"/>
      <c r="C55" s="965"/>
      <c r="D55" s="965"/>
      <c r="E55" s="965"/>
      <c r="F55" s="966"/>
      <c r="G55" s="972"/>
      <c r="H55" s="973"/>
      <c r="I55" s="973"/>
      <c r="J55" s="973"/>
      <c r="K55" s="973"/>
      <c r="L55" s="973"/>
      <c r="M55" s="973"/>
      <c r="N55" s="973"/>
      <c r="O55" s="974"/>
      <c r="P55" s="380"/>
      <c r="Q55" s="380"/>
      <c r="R55" s="380"/>
      <c r="S55" s="380"/>
      <c r="T55" s="380"/>
      <c r="U55" s="380"/>
      <c r="V55" s="380"/>
      <c r="W55" s="380"/>
      <c r="X55" s="381"/>
      <c r="Y55" s="977" t="s">
        <v>13</v>
      </c>
      <c r="Z55" s="978"/>
      <c r="AA55" s="979"/>
      <c r="AB55" s="939" t="s">
        <v>171</v>
      </c>
      <c r="AC55" s="980"/>
      <c r="AD55" s="98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c r="A56" s="955" t="s">
        <v>339</v>
      </c>
      <c r="B56" s="956"/>
      <c r="C56" s="956"/>
      <c r="D56" s="956"/>
      <c r="E56" s="956"/>
      <c r="F56" s="95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c r="A57" s="958"/>
      <c r="B57" s="959"/>
      <c r="C57" s="959"/>
      <c r="D57" s="959"/>
      <c r="E57" s="959"/>
      <c r="F57" s="96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c r="A58" s="485" t="s">
        <v>313</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85"/>
      <c r="Z58" s="851"/>
      <c r="AA58" s="852"/>
      <c r="AB58" s="989" t="s">
        <v>11</v>
      </c>
      <c r="AC58" s="990"/>
      <c r="AD58" s="991"/>
      <c r="AE58" s="993" t="s">
        <v>367</v>
      </c>
      <c r="AF58" s="993"/>
      <c r="AG58" s="993"/>
      <c r="AH58" s="930"/>
      <c r="AI58" s="993" t="s">
        <v>463</v>
      </c>
      <c r="AJ58" s="993"/>
      <c r="AK58" s="993"/>
      <c r="AL58" s="930"/>
      <c r="AM58" s="993" t="s">
        <v>464</v>
      </c>
      <c r="AN58" s="993"/>
      <c r="AO58" s="993"/>
      <c r="AP58" s="930"/>
      <c r="AQ58" s="506" t="s">
        <v>221</v>
      </c>
      <c r="AR58" s="507"/>
      <c r="AS58" s="507"/>
      <c r="AT58" s="508"/>
      <c r="AU58" s="509" t="s">
        <v>129</v>
      </c>
      <c r="AV58" s="509"/>
      <c r="AW58" s="509"/>
      <c r="AX58" s="510"/>
      <c r="AY58" s="34">
        <f>COUNTA($G$60)</f>
        <v>0</v>
      </c>
    </row>
    <row r="59" spans="1:51" ht="18.75" customHeight="1">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86"/>
      <c r="Z59" s="987"/>
      <c r="AA59" s="988"/>
      <c r="AB59" s="992"/>
      <c r="AC59" s="418"/>
      <c r="AD59" s="419"/>
      <c r="AE59" s="505"/>
      <c r="AF59" s="505"/>
      <c r="AG59" s="505"/>
      <c r="AH59" s="417"/>
      <c r="AI59" s="505"/>
      <c r="AJ59" s="505"/>
      <c r="AK59" s="505"/>
      <c r="AL59" s="417"/>
      <c r="AM59" s="505"/>
      <c r="AN59" s="505"/>
      <c r="AO59" s="505"/>
      <c r="AP59" s="417"/>
      <c r="AQ59" s="511"/>
      <c r="AR59" s="451"/>
      <c r="AS59" s="449" t="s">
        <v>222</v>
      </c>
      <c r="AT59" s="450"/>
      <c r="AU59" s="451"/>
      <c r="AV59" s="451"/>
      <c r="AW59" s="339" t="s">
        <v>170</v>
      </c>
      <c r="AX59" s="344"/>
      <c r="AY59" s="34">
        <f t="shared" ref="AY59:AY64" si="8">$AY$58</f>
        <v>0</v>
      </c>
    </row>
    <row r="60" spans="1:51" ht="22.5" customHeight="1">
      <c r="A60" s="488"/>
      <c r="B60" s="486"/>
      <c r="C60" s="486"/>
      <c r="D60" s="486"/>
      <c r="E60" s="486"/>
      <c r="F60" s="487"/>
      <c r="G60" s="389"/>
      <c r="H60" s="967"/>
      <c r="I60" s="967"/>
      <c r="J60" s="967"/>
      <c r="K60" s="967"/>
      <c r="L60" s="967"/>
      <c r="M60" s="967"/>
      <c r="N60" s="967"/>
      <c r="O60" s="968"/>
      <c r="P60" s="154"/>
      <c r="Q60" s="377"/>
      <c r="R60" s="377"/>
      <c r="S60" s="377"/>
      <c r="T60" s="377"/>
      <c r="U60" s="377"/>
      <c r="V60" s="377"/>
      <c r="W60" s="377"/>
      <c r="X60" s="378"/>
      <c r="Y60" s="981" t="s">
        <v>12</v>
      </c>
      <c r="Z60" s="982"/>
      <c r="AA60" s="98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c r="A61" s="489"/>
      <c r="B61" s="490"/>
      <c r="C61" s="490"/>
      <c r="D61" s="490"/>
      <c r="E61" s="490"/>
      <c r="F61" s="491"/>
      <c r="G61" s="969"/>
      <c r="H61" s="970"/>
      <c r="I61" s="970"/>
      <c r="J61" s="970"/>
      <c r="K61" s="970"/>
      <c r="L61" s="970"/>
      <c r="M61" s="970"/>
      <c r="N61" s="970"/>
      <c r="O61" s="971"/>
      <c r="P61" s="975"/>
      <c r="Q61" s="975"/>
      <c r="R61" s="975"/>
      <c r="S61" s="975"/>
      <c r="T61" s="975"/>
      <c r="U61" s="975"/>
      <c r="V61" s="975"/>
      <c r="W61" s="975"/>
      <c r="X61" s="976"/>
      <c r="Y61" s="237" t="s">
        <v>51</v>
      </c>
      <c r="Z61" s="978"/>
      <c r="AA61" s="979"/>
      <c r="AB61" s="463"/>
      <c r="AC61" s="984"/>
      <c r="AD61" s="98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c r="A62" s="964"/>
      <c r="B62" s="965"/>
      <c r="C62" s="965"/>
      <c r="D62" s="965"/>
      <c r="E62" s="965"/>
      <c r="F62" s="966"/>
      <c r="G62" s="972"/>
      <c r="H62" s="973"/>
      <c r="I62" s="973"/>
      <c r="J62" s="973"/>
      <c r="K62" s="973"/>
      <c r="L62" s="973"/>
      <c r="M62" s="973"/>
      <c r="N62" s="973"/>
      <c r="O62" s="974"/>
      <c r="P62" s="380"/>
      <c r="Q62" s="380"/>
      <c r="R62" s="380"/>
      <c r="S62" s="380"/>
      <c r="T62" s="380"/>
      <c r="U62" s="380"/>
      <c r="V62" s="380"/>
      <c r="W62" s="380"/>
      <c r="X62" s="381"/>
      <c r="Y62" s="977" t="s">
        <v>13</v>
      </c>
      <c r="Z62" s="978"/>
      <c r="AA62" s="979"/>
      <c r="AB62" s="939" t="s">
        <v>171</v>
      </c>
      <c r="AC62" s="980"/>
      <c r="AD62" s="98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c r="A63" s="955" t="s">
        <v>339</v>
      </c>
      <c r="B63" s="956"/>
      <c r="C63" s="956"/>
      <c r="D63" s="956"/>
      <c r="E63" s="956"/>
      <c r="F63" s="95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c r="A64" s="958"/>
      <c r="B64" s="959"/>
      <c r="C64" s="959"/>
      <c r="D64" s="959"/>
      <c r="E64" s="959"/>
      <c r="F64" s="96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c r="A65" s="485" t="s">
        <v>313</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85"/>
      <c r="Z65" s="851"/>
      <c r="AA65" s="852"/>
      <c r="AB65" s="989" t="s">
        <v>11</v>
      </c>
      <c r="AC65" s="990"/>
      <c r="AD65" s="991"/>
      <c r="AE65" s="993" t="s">
        <v>367</v>
      </c>
      <c r="AF65" s="993"/>
      <c r="AG65" s="993"/>
      <c r="AH65" s="930"/>
      <c r="AI65" s="993" t="s">
        <v>463</v>
      </c>
      <c r="AJ65" s="993"/>
      <c r="AK65" s="993"/>
      <c r="AL65" s="930"/>
      <c r="AM65" s="993" t="s">
        <v>464</v>
      </c>
      <c r="AN65" s="993"/>
      <c r="AO65" s="993"/>
      <c r="AP65" s="930"/>
      <c r="AQ65" s="506" t="s">
        <v>221</v>
      </c>
      <c r="AR65" s="507"/>
      <c r="AS65" s="507"/>
      <c r="AT65" s="508"/>
      <c r="AU65" s="509" t="s">
        <v>129</v>
      </c>
      <c r="AV65" s="509"/>
      <c r="AW65" s="509"/>
      <c r="AX65" s="510"/>
      <c r="AY65" s="34">
        <f>COUNTA($G$67)</f>
        <v>0</v>
      </c>
    </row>
    <row r="66" spans="1:51" ht="18.75" customHeight="1">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86"/>
      <c r="Z66" s="987"/>
      <c r="AA66" s="988"/>
      <c r="AB66" s="992"/>
      <c r="AC66" s="418"/>
      <c r="AD66" s="419"/>
      <c r="AE66" s="505"/>
      <c r="AF66" s="505"/>
      <c r="AG66" s="505"/>
      <c r="AH66" s="417"/>
      <c r="AI66" s="505"/>
      <c r="AJ66" s="505"/>
      <c r="AK66" s="505"/>
      <c r="AL66" s="417"/>
      <c r="AM66" s="505"/>
      <c r="AN66" s="505"/>
      <c r="AO66" s="505"/>
      <c r="AP66" s="417"/>
      <c r="AQ66" s="511"/>
      <c r="AR66" s="451"/>
      <c r="AS66" s="449" t="s">
        <v>222</v>
      </c>
      <c r="AT66" s="450"/>
      <c r="AU66" s="451"/>
      <c r="AV66" s="451"/>
      <c r="AW66" s="339" t="s">
        <v>170</v>
      </c>
      <c r="AX66" s="344"/>
      <c r="AY66" s="34">
        <f t="shared" ref="AY66:AY71" si="9">$AY$65</f>
        <v>0</v>
      </c>
    </row>
    <row r="67" spans="1:51" ht="22.5" customHeight="1">
      <c r="A67" s="488"/>
      <c r="B67" s="486"/>
      <c r="C67" s="486"/>
      <c r="D67" s="486"/>
      <c r="E67" s="486"/>
      <c r="F67" s="487"/>
      <c r="G67" s="389"/>
      <c r="H67" s="967"/>
      <c r="I67" s="967"/>
      <c r="J67" s="967"/>
      <c r="K67" s="967"/>
      <c r="L67" s="967"/>
      <c r="M67" s="967"/>
      <c r="N67" s="967"/>
      <c r="O67" s="968"/>
      <c r="P67" s="154"/>
      <c r="Q67" s="377"/>
      <c r="R67" s="377"/>
      <c r="S67" s="377"/>
      <c r="T67" s="377"/>
      <c r="U67" s="377"/>
      <c r="V67" s="377"/>
      <c r="W67" s="377"/>
      <c r="X67" s="378"/>
      <c r="Y67" s="981" t="s">
        <v>12</v>
      </c>
      <c r="Z67" s="982"/>
      <c r="AA67" s="98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c r="A68" s="489"/>
      <c r="B68" s="490"/>
      <c r="C68" s="490"/>
      <c r="D68" s="490"/>
      <c r="E68" s="490"/>
      <c r="F68" s="491"/>
      <c r="G68" s="969"/>
      <c r="H68" s="970"/>
      <c r="I68" s="970"/>
      <c r="J68" s="970"/>
      <c r="K68" s="970"/>
      <c r="L68" s="970"/>
      <c r="M68" s="970"/>
      <c r="N68" s="970"/>
      <c r="O68" s="971"/>
      <c r="P68" s="975"/>
      <c r="Q68" s="975"/>
      <c r="R68" s="975"/>
      <c r="S68" s="975"/>
      <c r="T68" s="975"/>
      <c r="U68" s="975"/>
      <c r="V68" s="975"/>
      <c r="W68" s="975"/>
      <c r="X68" s="976"/>
      <c r="Y68" s="237" t="s">
        <v>51</v>
      </c>
      <c r="Z68" s="978"/>
      <c r="AA68" s="979"/>
      <c r="AB68" s="463"/>
      <c r="AC68" s="984"/>
      <c r="AD68" s="98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c r="A69" s="964"/>
      <c r="B69" s="965"/>
      <c r="C69" s="965"/>
      <c r="D69" s="965"/>
      <c r="E69" s="965"/>
      <c r="F69" s="966"/>
      <c r="G69" s="972"/>
      <c r="H69" s="973"/>
      <c r="I69" s="973"/>
      <c r="J69" s="973"/>
      <c r="K69" s="973"/>
      <c r="L69" s="973"/>
      <c r="M69" s="973"/>
      <c r="N69" s="973"/>
      <c r="O69" s="974"/>
      <c r="P69" s="380"/>
      <c r="Q69" s="380"/>
      <c r="R69" s="380"/>
      <c r="S69" s="380"/>
      <c r="T69" s="380"/>
      <c r="U69" s="380"/>
      <c r="V69" s="380"/>
      <c r="W69" s="380"/>
      <c r="X69" s="381"/>
      <c r="Y69" s="237" t="s">
        <v>13</v>
      </c>
      <c r="Z69" s="978"/>
      <c r="AA69" s="97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c r="A70" s="955" t="s">
        <v>339</v>
      </c>
      <c r="B70" s="956"/>
      <c r="C70" s="956"/>
      <c r="D70" s="956"/>
      <c r="E70" s="956"/>
      <c r="F70" s="95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G36" sqref="BG35:BG36"/>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12" t="s">
        <v>26</v>
      </c>
      <c r="B2" s="1013"/>
      <c r="C2" s="1013"/>
      <c r="D2" s="1013"/>
      <c r="E2" s="1013"/>
      <c r="F2" s="1014"/>
      <c r="G2" s="817" t="s">
        <v>325</v>
      </c>
      <c r="H2" s="818"/>
      <c r="I2" s="818"/>
      <c r="J2" s="818"/>
      <c r="K2" s="818"/>
      <c r="L2" s="818"/>
      <c r="M2" s="818"/>
      <c r="N2" s="818"/>
      <c r="O2" s="818"/>
      <c r="P2" s="818"/>
      <c r="Q2" s="818"/>
      <c r="R2" s="818"/>
      <c r="S2" s="818"/>
      <c r="T2" s="818"/>
      <c r="U2" s="818"/>
      <c r="V2" s="818"/>
      <c r="W2" s="818"/>
      <c r="X2" s="818"/>
      <c r="Y2" s="818"/>
      <c r="Z2" s="818"/>
      <c r="AA2" s="818"/>
      <c r="AB2" s="819"/>
      <c r="AC2" s="817" t="s">
        <v>327</v>
      </c>
      <c r="AD2" s="1015"/>
      <c r="AE2" s="1015"/>
      <c r="AF2" s="1015"/>
      <c r="AG2" s="1015"/>
      <c r="AH2" s="1015"/>
      <c r="AI2" s="1015"/>
      <c r="AJ2" s="1015"/>
      <c r="AK2" s="1015"/>
      <c r="AL2" s="1015"/>
      <c r="AM2" s="1015"/>
      <c r="AN2" s="1015"/>
      <c r="AO2" s="1015"/>
      <c r="AP2" s="1015"/>
      <c r="AQ2" s="1015"/>
      <c r="AR2" s="1015"/>
      <c r="AS2" s="1015"/>
      <c r="AT2" s="1015"/>
      <c r="AU2" s="1015"/>
      <c r="AV2" s="1015"/>
      <c r="AW2" s="1015"/>
      <c r="AX2" s="1016"/>
      <c r="AY2">
        <f>COUNTA($G$4,$AC$4)</f>
        <v>0</v>
      </c>
    </row>
    <row r="3" spans="1:51" ht="24.75" customHeight="1">
      <c r="A3" s="1006"/>
      <c r="B3" s="1007"/>
      <c r="C3" s="1007"/>
      <c r="D3" s="1007"/>
      <c r="E3" s="1007"/>
      <c r="F3" s="100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c r="A4" s="1006"/>
      <c r="B4" s="1007"/>
      <c r="C4" s="1007"/>
      <c r="D4" s="1007"/>
      <c r="E4" s="1007"/>
      <c r="F4" s="100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c r="A5" s="1006"/>
      <c r="B5" s="1007"/>
      <c r="C5" s="1007"/>
      <c r="D5" s="1007"/>
      <c r="E5" s="1007"/>
      <c r="F5" s="100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c r="A6" s="1006"/>
      <c r="B6" s="1007"/>
      <c r="C6" s="1007"/>
      <c r="D6" s="1007"/>
      <c r="E6" s="1007"/>
      <c r="F6" s="100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c r="A7" s="1006"/>
      <c r="B7" s="1007"/>
      <c r="C7" s="1007"/>
      <c r="D7" s="1007"/>
      <c r="E7" s="1007"/>
      <c r="F7" s="100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c r="A8" s="1006"/>
      <c r="B8" s="1007"/>
      <c r="C8" s="1007"/>
      <c r="D8" s="1007"/>
      <c r="E8" s="1007"/>
      <c r="F8" s="100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c r="A9" s="1006"/>
      <c r="B9" s="1007"/>
      <c r="C9" s="1007"/>
      <c r="D9" s="1007"/>
      <c r="E9" s="1007"/>
      <c r="F9" s="100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c r="A10" s="1006"/>
      <c r="B10" s="1007"/>
      <c r="C10" s="1007"/>
      <c r="D10" s="1007"/>
      <c r="E10" s="1007"/>
      <c r="F10" s="100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c r="A11" s="1006"/>
      <c r="B11" s="1007"/>
      <c r="C11" s="1007"/>
      <c r="D11" s="1007"/>
      <c r="E11" s="1007"/>
      <c r="F11" s="100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c r="A12" s="1006"/>
      <c r="B12" s="1007"/>
      <c r="C12" s="1007"/>
      <c r="D12" s="1007"/>
      <c r="E12" s="1007"/>
      <c r="F12" s="100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c r="A13" s="1006"/>
      <c r="B13" s="1007"/>
      <c r="C13" s="1007"/>
      <c r="D13" s="1007"/>
      <c r="E13" s="1007"/>
      <c r="F13" s="100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c r="A14" s="1006"/>
      <c r="B14" s="1007"/>
      <c r="C14" s="1007"/>
      <c r="D14" s="1007"/>
      <c r="E14" s="1007"/>
      <c r="F14" s="100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c r="A15" s="1006"/>
      <c r="B15" s="1007"/>
      <c r="C15" s="1007"/>
      <c r="D15" s="1007"/>
      <c r="E15" s="1007"/>
      <c r="F15" s="1008"/>
      <c r="G15" s="817" t="s">
        <v>244</v>
      </c>
      <c r="H15" s="818"/>
      <c r="I15" s="818"/>
      <c r="J15" s="818"/>
      <c r="K15" s="818"/>
      <c r="L15" s="818"/>
      <c r="M15" s="818"/>
      <c r="N15" s="818"/>
      <c r="O15" s="818"/>
      <c r="P15" s="818"/>
      <c r="Q15" s="818"/>
      <c r="R15" s="818"/>
      <c r="S15" s="818"/>
      <c r="T15" s="818"/>
      <c r="U15" s="818"/>
      <c r="V15" s="818"/>
      <c r="W15" s="818"/>
      <c r="X15" s="818"/>
      <c r="Y15" s="818"/>
      <c r="Z15" s="818"/>
      <c r="AA15" s="818"/>
      <c r="AB15" s="819"/>
      <c r="AC15" s="817" t="s">
        <v>245</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c r="A16" s="1006"/>
      <c r="B16" s="1007"/>
      <c r="C16" s="1007"/>
      <c r="D16" s="1007"/>
      <c r="E16" s="1007"/>
      <c r="F16" s="100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c r="A17" s="1006"/>
      <c r="B17" s="1007"/>
      <c r="C17" s="1007"/>
      <c r="D17" s="1007"/>
      <c r="E17" s="1007"/>
      <c r="F17" s="100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c r="A18" s="1006"/>
      <c r="B18" s="1007"/>
      <c r="C18" s="1007"/>
      <c r="D18" s="1007"/>
      <c r="E18" s="1007"/>
      <c r="F18" s="100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c r="A19" s="1006"/>
      <c r="B19" s="1007"/>
      <c r="C19" s="1007"/>
      <c r="D19" s="1007"/>
      <c r="E19" s="1007"/>
      <c r="F19" s="100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c r="A20" s="1006"/>
      <c r="B20" s="1007"/>
      <c r="C20" s="1007"/>
      <c r="D20" s="1007"/>
      <c r="E20" s="1007"/>
      <c r="F20" s="100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c r="A21" s="1006"/>
      <c r="B21" s="1007"/>
      <c r="C21" s="1007"/>
      <c r="D21" s="1007"/>
      <c r="E21" s="1007"/>
      <c r="F21" s="100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c r="A22" s="1006"/>
      <c r="B22" s="1007"/>
      <c r="C22" s="1007"/>
      <c r="D22" s="1007"/>
      <c r="E22" s="1007"/>
      <c r="F22" s="100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c r="A23" s="1006"/>
      <c r="B23" s="1007"/>
      <c r="C23" s="1007"/>
      <c r="D23" s="1007"/>
      <c r="E23" s="1007"/>
      <c r="F23" s="100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c r="A24" s="1006"/>
      <c r="B24" s="1007"/>
      <c r="C24" s="1007"/>
      <c r="D24" s="1007"/>
      <c r="E24" s="1007"/>
      <c r="F24" s="100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c r="A25" s="1006"/>
      <c r="B25" s="1007"/>
      <c r="C25" s="1007"/>
      <c r="D25" s="1007"/>
      <c r="E25" s="1007"/>
      <c r="F25" s="100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c r="A26" s="1006"/>
      <c r="B26" s="1007"/>
      <c r="C26" s="1007"/>
      <c r="D26" s="1007"/>
      <c r="E26" s="1007"/>
      <c r="F26" s="100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c r="A27" s="1006"/>
      <c r="B27" s="1007"/>
      <c r="C27" s="1007"/>
      <c r="D27" s="1007"/>
      <c r="E27" s="1007"/>
      <c r="F27" s="100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c r="A28" s="1006"/>
      <c r="B28" s="1007"/>
      <c r="C28" s="1007"/>
      <c r="D28" s="1007"/>
      <c r="E28" s="1007"/>
      <c r="F28" s="1008"/>
      <c r="G28" s="817" t="s">
        <v>243</v>
      </c>
      <c r="H28" s="818"/>
      <c r="I28" s="818"/>
      <c r="J28" s="818"/>
      <c r="K28" s="818"/>
      <c r="L28" s="818"/>
      <c r="M28" s="818"/>
      <c r="N28" s="818"/>
      <c r="O28" s="818"/>
      <c r="P28" s="818"/>
      <c r="Q28" s="818"/>
      <c r="R28" s="818"/>
      <c r="S28" s="818"/>
      <c r="T28" s="818"/>
      <c r="U28" s="818"/>
      <c r="V28" s="818"/>
      <c r="W28" s="818"/>
      <c r="X28" s="818"/>
      <c r="Y28" s="818"/>
      <c r="Z28" s="818"/>
      <c r="AA28" s="818"/>
      <c r="AB28" s="819"/>
      <c r="AC28" s="817" t="s">
        <v>246</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c r="A29" s="1006"/>
      <c r="B29" s="1007"/>
      <c r="C29" s="1007"/>
      <c r="D29" s="1007"/>
      <c r="E29" s="1007"/>
      <c r="F29" s="100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c r="A30" s="1006"/>
      <c r="B30" s="1007"/>
      <c r="C30" s="1007"/>
      <c r="D30" s="1007"/>
      <c r="E30" s="1007"/>
      <c r="F30" s="100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c r="A31" s="1006"/>
      <c r="B31" s="1007"/>
      <c r="C31" s="1007"/>
      <c r="D31" s="1007"/>
      <c r="E31" s="1007"/>
      <c r="F31" s="100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c r="A32" s="1006"/>
      <c r="B32" s="1007"/>
      <c r="C32" s="1007"/>
      <c r="D32" s="1007"/>
      <c r="E32" s="1007"/>
      <c r="F32" s="100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c r="A33" s="1006"/>
      <c r="B33" s="1007"/>
      <c r="C33" s="1007"/>
      <c r="D33" s="1007"/>
      <c r="E33" s="1007"/>
      <c r="F33" s="100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c r="A34" s="1006"/>
      <c r="B34" s="1007"/>
      <c r="C34" s="1007"/>
      <c r="D34" s="1007"/>
      <c r="E34" s="1007"/>
      <c r="F34" s="100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c r="A35" s="1006"/>
      <c r="B35" s="1007"/>
      <c r="C35" s="1007"/>
      <c r="D35" s="1007"/>
      <c r="E35" s="1007"/>
      <c r="F35" s="100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c r="A36" s="1006"/>
      <c r="B36" s="1007"/>
      <c r="C36" s="1007"/>
      <c r="D36" s="1007"/>
      <c r="E36" s="1007"/>
      <c r="F36" s="100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c r="A37" s="1006"/>
      <c r="B37" s="1007"/>
      <c r="C37" s="1007"/>
      <c r="D37" s="1007"/>
      <c r="E37" s="1007"/>
      <c r="F37" s="100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c r="A38" s="1006"/>
      <c r="B38" s="1007"/>
      <c r="C38" s="1007"/>
      <c r="D38" s="1007"/>
      <c r="E38" s="1007"/>
      <c r="F38" s="100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c r="A39" s="1006"/>
      <c r="B39" s="1007"/>
      <c r="C39" s="1007"/>
      <c r="D39" s="1007"/>
      <c r="E39" s="1007"/>
      <c r="F39" s="100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c r="A40" s="1006"/>
      <c r="B40" s="1007"/>
      <c r="C40" s="1007"/>
      <c r="D40" s="1007"/>
      <c r="E40" s="1007"/>
      <c r="F40" s="100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c r="A41" s="1006"/>
      <c r="B41" s="1007"/>
      <c r="C41" s="1007"/>
      <c r="D41" s="1007"/>
      <c r="E41" s="1007"/>
      <c r="F41" s="1008"/>
      <c r="G41" s="817" t="s">
        <v>290</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c r="A42" s="1006"/>
      <c r="B42" s="1007"/>
      <c r="C42" s="1007"/>
      <c r="D42" s="1007"/>
      <c r="E42" s="1007"/>
      <c r="F42" s="100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c r="A43" s="1006"/>
      <c r="B43" s="1007"/>
      <c r="C43" s="1007"/>
      <c r="D43" s="1007"/>
      <c r="E43" s="1007"/>
      <c r="F43" s="100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c r="A44" s="1006"/>
      <c r="B44" s="1007"/>
      <c r="C44" s="1007"/>
      <c r="D44" s="1007"/>
      <c r="E44" s="1007"/>
      <c r="F44" s="100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c r="A45" s="1006"/>
      <c r="B45" s="1007"/>
      <c r="C45" s="1007"/>
      <c r="D45" s="1007"/>
      <c r="E45" s="1007"/>
      <c r="F45" s="100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c r="A46" s="1006"/>
      <c r="B46" s="1007"/>
      <c r="C46" s="1007"/>
      <c r="D46" s="1007"/>
      <c r="E46" s="1007"/>
      <c r="F46" s="100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c r="A47" s="1006"/>
      <c r="B47" s="1007"/>
      <c r="C47" s="1007"/>
      <c r="D47" s="1007"/>
      <c r="E47" s="1007"/>
      <c r="F47" s="100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c r="A48" s="1006"/>
      <c r="B48" s="1007"/>
      <c r="C48" s="1007"/>
      <c r="D48" s="1007"/>
      <c r="E48" s="1007"/>
      <c r="F48" s="100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c r="A49" s="1006"/>
      <c r="B49" s="1007"/>
      <c r="C49" s="1007"/>
      <c r="D49" s="1007"/>
      <c r="E49" s="1007"/>
      <c r="F49" s="100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c r="A50" s="1006"/>
      <c r="B50" s="1007"/>
      <c r="C50" s="1007"/>
      <c r="D50" s="1007"/>
      <c r="E50" s="1007"/>
      <c r="F50" s="100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c r="A51" s="1006"/>
      <c r="B51" s="1007"/>
      <c r="C51" s="1007"/>
      <c r="D51" s="1007"/>
      <c r="E51" s="1007"/>
      <c r="F51" s="100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c r="A52" s="1006"/>
      <c r="B52" s="1007"/>
      <c r="C52" s="1007"/>
      <c r="D52" s="1007"/>
      <c r="E52" s="1007"/>
      <c r="F52" s="100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c r="A53" s="1009"/>
      <c r="B53" s="1010"/>
      <c r="C53" s="1010"/>
      <c r="D53" s="1010"/>
      <c r="E53" s="1010"/>
      <c r="F53" s="1011"/>
      <c r="G53" s="994" t="s">
        <v>18</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18</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customHeight="1" thickBot="1"/>
    <row r="55" spans="1:51" ht="30" customHeight="1">
      <c r="A55" s="1012" t="s">
        <v>26</v>
      </c>
      <c r="B55" s="1013"/>
      <c r="C55" s="1013"/>
      <c r="D55" s="1013"/>
      <c r="E55" s="1013"/>
      <c r="F55" s="101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247</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c r="A56" s="1006"/>
      <c r="B56" s="1007"/>
      <c r="C56" s="1007"/>
      <c r="D56" s="1007"/>
      <c r="E56" s="1007"/>
      <c r="F56" s="100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c r="A57" s="1006"/>
      <c r="B57" s="1007"/>
      <c r="C57" s="1007"/>
      <c r="D57" s="1007"/>
      <c r="E57" s="1007"/>
      <c r="F57" s="100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c r="A58" s="1006"/>
      <c r="B58" s="1007"/>
      <c r="C58" s="1007"/>
      <c r="D58" s="1007"/>
      <c r="E58" s="1007"/>
      <c r="F58" s="100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c r="A59" s="1006"/>
      <c r="B59" s="1007"/>
      <c r="C59" s="1007"/>
      <c r="D59" s="1007"/>
      <c r="E59" s="1007"/>
      <c r="F59" s="100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c r="A60" s="1006"/>
      <c r="B60" s="1007"/>
      <c r="C60" s="1007"/>
      <c r="D60" s="1007"/>
      <c r="E60" s="1007"/>
      <c r="F60" s="100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c r="A61" s="1006"/>
      <c r="B61" s="1007"/>
      <c r="C61" s="1007"/>
      <c r="D61" s="1007"/>
      <c r="E61" s="1007"/>
      <c r="F61" s="100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c r="A62" s="1006"/>
      <c r="B62" s="1007"/>
      <c r="C62" s="1007"/>
      <c r="D62" s="1007"/>
      <c r="E62" s="1007"/>
      <c r="F62" s="100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c r="A63" s="1006"/>
      <c r="B63" s="1007"/>
      <c r="C63" s="1007"/>
      <c r="D63" s="1007"/>
      <c r="E63" s="1007"/>
      <c r="F63" s="100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c r="A64" s="1006"/>
      <c r="B64" s="1007"/>
      <c r="C64" s="1007"/>
      <c r="D64" s="1007"/>
      <c r="E64" s="1007"/>
      <c r="F64" s="100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c r="A65" s="1006"/>
      <c r="B65" s="1007"/>
      <c r="C65" s="1007"/>
      <c r="D65" s="1007"/>
      <c r="E65" s="1007"/>
      <c r="F65" s="100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c r="A66" s="1006"/>
      <c r="B66" s="1007"/>
      <c r="C66" s="1007"/>
      <c r="D66" s="1007"/>
      <c r="E66" s="1007"/>
      <c r="F66" s="100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c r="A67" s="1006"/>
      <c r="B67" s="1007"/>
      <c r="C67" s="1007"/>
      <c r="D67" s="1007"/>
      <c r="E67" s="1007"/>
      <c r="F67" s="100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c r="A68" s="1006"/>
      <c r="B68" s="1007"/>
      <c r="C68" s="1007"/>
      <c r="D68" s="1007"/>
      <c r="E68" s="1007"/>
      <c r="F68" s="1008"/>
      <c r="G68" s="817" t="s">
        <v>248</v>
      </c>
      <c r="H68" s="818"/>
      <c r="I68" s="818"/>
      <c r="J68" s="818"/>
      <c r="K68" s="818"/>
      <c r="L68" s="818"/>
      <c r="M68" s="818"/>
      <c r="N68" s="818"/>
      <c r="O68" s="818"/>
      <c r="P68" s="818"/>
      <c r="Q68" s="818"/>
      <c r="R68" s="818"/>
      <c r="S68" s="818"/>
      <c r="T68" s="818"/>
      <c r="U68" s="818"/>
      <c r="V68" s="818"/>
      <c r="W68" s="818"/>
      <c r="X68" s="818"/>
      <c r="Y68" s="818"/>
      <c r="Z68" s="818"/>
      <c r="AA68" s="818"/>
      <c r="AB68" s="819"/>
      <c r="AC68" s="817" t="s">
        <v>249</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c r="A69" s="1006"/>
      <c r="B69" s="1007"/>
      <c r="C69" s="1007"/>
      <c r="D69" s="1007"/>
      <c r="E69" s="1007"/>
      <c r="F69" s="100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c r="A70" s="1006"/>
      <c r="B70" s="1007"/>
      <c r="C70" s="1007"/>
      <c r="D70" s="1007"/>
      <c r="E70" s="1007"/>
      <c r="F70" s="100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c r="A71" s="1006"/>
      <c r="B71" s="1007"/>
      <c r="C71" s="1007"/>
      <c r="D71" s="1007"/>
      <c r="E71" s="1007"/>
      <c r="F71" s="100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c r="A72" s="1006"/>
      <c r="B72" s="1007"/>
      <c r="C72" s="1007"/>
      <c r="D72" s="1007"/>
      <c r="E72" s="1007"/>
      <c r="F72" s="100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c r="A73" s="1006"/>
      <c r="B73" s="1007"/>
      <c r="C73" s="1007"/>
      <c r="D73" s="1007"/>
      <c r="E73" s="1007"/>
      <c r="F73" s="100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c r="A74" s="1006"/>
      <c r="B74" s="1007"/>
      <c r="C74" s="1007"/>
      <c r="D74" s="1007"/>
      <c r="E74" s="1007"/>
      <c r="F74" s="100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c r="A75" s="1006"/>
      <c r="B75" s="1007"/>
      <c r="C75" s="1007"/>
      <c r="D75" s="1007"/>
      <c r="E75" s="1007"/>
      <c r="F75" s="100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c r="A76" s="1006"/>
      <c r="B76" s="1007"/>
      <c r="C76" s="1007"/>
      <c r="D76" s="1007"/>
      <c r="E76" s="1007"/>
      <c r="F76" s="100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c r="A77" s="1006"/>
      <c r="B77" s="1007"/>
      <c r="C77" s="1007"/>
      <c r="D77" s="1007"/>
      <c r="E77" s="1007"/>
      <c r="F77" s="100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c r="A78" s="1006"/>
      <c r="B78" s="1007"/>
      <c r="C78" s="1007"/>
      <c r="D78" s="1007"/>
      <c r="E78" s="1007"/>
      <c r="F78" s="100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c r="A79" s="1006"/>
      <c r="B79" s="1007"/>
      <c r="C79" s="1007"/>
      <c r="D79" s="1007"/>
      <c r="E79" s="1007"/>
      <c r="F79" s="100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c r="A80" s="1006"/>
      <c r="B80" s="1007"/>
      <c r="C80" s="1007"/>
      <c r="D80" s="1007"/>
      <c r="E80" s="1007"/>
      <c r="F80" s="100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c r="A81" s="1006"/>
      <c r="B81" s="1007"/>
      <c r="C81" s="1007"/>
      <c r="D81" s="1007"/>
      <c r="E81" s="1007"/>
      <c r="F81" s="1008"/>
      <c r="G81" s="817" t="s">
        <v>250</v>
      </c>
      <c r="H81" s="818"/>
      <c r="I81" s="818"/>
      <c r="J81" s="818"/>
      <c r="K81" s="818"/>
      <c r="L81" s="818"/>
      <c r="M81" s="818"/>
      <c r="N81" s="818"/>
      <c r="O81" s="818"/>
      <c r="P81" s="818"/>
      <c r="Q81" s="818"/>
      <c r="R81" s="818"/>
      <c r="S81" s="818"/>
      <c r="T81" s="818"/>
      <c r="U81" s="818"/>
      <c r="V81" s="818"/>
      <c r="W81" s="818"/>
      <c r="X81" s="818"/>
      <c r="Y81" s="818"/>
      <c r="Z81" s="818"/>
      <c r="AA81" s="818"/>
      <c r="AB81" s="819"/>
      <c r="AC81" s="817" t="s">
        <v>251</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c r="A82" s="1006"/>
      <c r="B82" s="1007"/>
      <c r="C82" s="1007"/>
      <c r="D82" s="1007"/>
      <c r="E82" s="1007"/>
      <c r="F82" s="100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c r="A83" s="1006"/>
      <c r="B83" s="1007"/>
      <c r="C83" s="1007"/>
      <c r="D83" s="1007"/>
      <c r="E83" s="1007"/>
      <c r="F83" s="100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c r="A84" s="1006"/>
      <c r="B84" s="1007"/>
      <c r="C84" s="1007"/>
      <c r="D84" s="1007"/>
      <c r="E84" s="1007"/>
      <c r="F84" s="100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c r="A85" s="1006"/>
      <c r="B85" s="1007"/>
      <c r="C85" s="1007"/>
      <c r="D85" s="1007"/>
      <c r="E85" s="1007"/>
      <c r="F85" s="100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c r="A86" s="1006"/>
      <c r="B86" s="1007"/>
      <c r="C86" s="1007"/>
      <c r="D86" s="1007"/>
      <c r="E86" s="1007"/>
      <c r="F86" s="100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c r="A87" s="1006"/>
      <c r="B87" s="1007"/>
      <c r="C87" s="1007"/>
      <c r="D87" s="1007"/>
      <c r="E87" s="1007"/>
      <c r="F87" s="100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c r="A88" s="1006"/>
      <c r="B88" s="1007"/>
      <c r="C88" s="1007"/>
      <c r="D88" s="1007"/>
      <c r="E88" s="1007"/>
      <c r="F88" s="100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c r="A89" s="1006"/>
      <c r="B89" s="1007"/>
      <c r="C89" s="1007"/>
      <c r="D89" s="1007"/>
      <c r="E89" s="1007"/>
      <c r="F89" s="100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c r="A90" s="1006"/>
      <c r="B90" s="1007"/>
      <c r="C90" s="1007"/>
      <c r="D90" s="1007"/>
      <c r="E90" s="1007"/>
      <c r="F90" s="100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c r="A91" s="1006"/>
      <c r="B91" s="1007"/>
      <c r="C91" s="1007"/>
      <c r="D91" s="1007"/>
      <c r="E91" s="1007"/>
      <c r="F91" s="100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c r="A92" s="1006"/>
      <c r="B92" s="1007"/>
      <c r="C92" s="1007"/>
      <c r="D92" s="1007"/>
      <c r="E92" s="1007"/>
      <c r="F92" s="100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c r="A93" s="1006"/>
      <c r="B93" s="1007"/>
      <c r="C93" s="1007"/>
      <c r="D93" s="1007"/>
      <c r="E93" s="1007"/>
      <c r="F93" s="100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c r="A94" s="1006"/>
      <c r="B94" s="1007"/>
      <c r="C94" s="1007"/>
      <c r="D94" s="1007"/>
      <c r="E94" s="1007"/>
      <c r="F94" s="1008"/>
      <c r="G94" s="817" t="s">
        <v>252</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c r="A95" s="1006"/>
      <c r="B95" s="1007"/>
      <c r="C95" s="1007"/>
      <c r="D95" s="1007"/>
      <c r="E95" s="1007"/>
      <c r="F95" s="100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c r="A96" s="1006"/>
      <c r="B96" s="1007"/>
      <c r="C96" s="1007"/>
      <c r="D96" s="1007"/>
      <c r="E96" s="1007"/>
      <c r="F96" s="100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c r="A97" s="1006"/>
      <c r="B97" s="1007"/>
      <c r="C97" s="1007"/>
      <c r="D97" s="1007"/>
      <c r="E97" s="1007"/>
      <c r="F97" s="100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c r="A98" s="1006"/>
      <c r="B98" s="1007"/>
      <c r="C98" s="1007"/>
      <c r="D98" s="1007"/>
      <c r="E98" s="1007"/>
      <c r="F98" s="100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c r="A99" s="1006"/>
      <c r="B99" s="1007"/>
      <c r="C99" s="1007"/>
      <c r="D99" s="1007"/>
      <c r="E99" s="1007"/>
      <c r="F99" s="100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c r="A100" s="1006"/>
      <c r="B100" s="1007"/>
      <c r="C100" s="1007"/>
      <c r="D100" s="1007"/>
      <c r="E100" s="1007"/>
      <c r="F100" s="100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c r="A101" s="1006"/>
      <c r="B101" s="1007"/>
      <c r="C101" s="1007"/>
      <c r="D101" s="1007"/>
      <c r="E101" s="1007"/>
      <c r="F101" s="100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c r="A102" s="1006"/>
      <c r="B102" s="1007"/>
      <c r="C102" s="1007"/>
      <c r="D102" s="1007"/>
      <c r="E102" s="1007"/>
      <c r="F102" s="100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c r="A103" s="1006"/>
      <c r="B103" s="1007"/>
      <c r="C103" s="1007"/>
      <c r="D103" s="1007"/>
      <c r="E103" s="1007"/>
      <c r="F103" s="100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c r="A104" s="1006"/>
      <c r="B104" s="1007"/>
      <c r="C104" s="1007"/>
      <c r="D104" s="1007"/>
      <c r="E104" s="1007"/>
      <c r="F104" s="100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c r="A105" s="1006"/>
      <c r="B105" s="1007"/>
      <c r="C105" s="1007"/>
      <c r="D105" s="1007"/>
      <c r="E105" s="1007"/>
      <c r="F105" s="100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c r="A106" s="1009"/>
      <c r="B106" s="1010"/>
      <c r="C106" s="1010"/>
      <c r="D106" s="1010"/>
      <c r="E106" s="1010"/>
      <c r="F106" s="1011"/>
      <c r="G106" s="994" t="s">
        <v>18</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18</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customHeight="1" thickBot="1"/>
    <row r="108" spans="1:51" ht="30" customHeight="1">
      <c r="A108" s="1012" t="s">
        <v>26</v>
      </c>
      <c r="B108" s="1013"/>
      <c r="C108" s="1013"/>
      <c r="D108" s="1013"/>
      <c r="E108" s="1013"/>
      <c r="F108" s="101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253</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c r="A109" s="1006"/>
      <c r="B109" s="1007"/>
      <c r="C109" s="1007"/>
      <c r="D109" s="1007"/>
      <c r="E109" s="1007"/>
      <c r="F109" s="100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c r="A110" s="1006"/>
      <c r="B110" s="1007"/>
      <c r="C110" s="1007"/>
      <c r="D110" s="1007"/>
      <c r="E110" s="1007"/>
      <c r="F110" s="100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c r="A111" s="1006"/>
      <c r="B111" s="1007"/>
      <c r="C111" s="1007"/>
      <c r="D111" s="1007"/>
      <c r="E111" s="1007"/>
      <c r="F111" s="100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c r="A112" s="1006"/>
      <c r="B112" s="1007"/>
      <c r="C112" s="1007"/>
      <c r="D112" s="1007"/>
      <c r="E112" s="1007"/>
      <c r="F112" s="100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c r="A113" s="1006"/>
      <c r="B113" s="1007"/>
      <c r="C113" s="1007"/>
      <c r="D113" s="1007"/>
      <c r="E113" s="1007"/>
      <c r="F113" s="100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c r="A114" s="1006"/>
      <c r="B114" s="1007"/>
      <c r="C114" s="1007"/>
      <c r="D114" s="1007"/>
      <c r="E114" s="1007"/>
      <c r="F114" s="100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c r="A115" s="1006"/>
      <c r="B115" s="1007"/>
      <c r="C115" s="1007"/>
      <c r="D115" s="1007"/>
      <c r="E115" s="1007"/>
      <c r="F115" s="100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c r="A116" s="1006"/>
      <c r="B116" s="1007"/>
      <c r="C116" s="1007"/>
      <c r="D116" s="1007"/>
      <c r="E116" s="1007"/>
      <c r="F116" s="100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c r="A117" s="1006"/>
      <c r="B117" s="1007"/>
      <c r="C117" s="1007"/>
      <c r="D117" s="1007"/>
      <c r="E117" s="1007"/>
      <c r="F117" s="100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c r="A118" s="1006"/>
      <c r="B118" s="1007"/>
      <c r="C118" s="1007"/>
      <c r="D118" s="1007"/>
      <c r="E118" s="1007"/>
      <c r="F118" s="100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c r="A119" s="1006"/>
      <c r="B119" s="1007"/>
      <c r="C119" s="1007"/>
      <c r="D119" s="1007"/>
      <c r="E119" s="1007"/>
      <c r="F119" s="100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c r="A120" s="1006"/>
      <c r="B120" s="1007"/>
      <c r="C120" s="1007"/>
      <c r="D120" s="1007"/>
      <c r="E120" s="1007"/>
      <c r="F120" s="100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c r="A121" s="1006"/>
      <c r="B121" s="1007"/>
      <c r="C121" s="1007"/>
      <c r="D121" s="1007"/>
      <c r="E121" s="1007"/>
      <c r="F121" s="1008"/>
      <c r="G121" s="817" t="s">
        <v>254</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255</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c r="A122" s="1006"/>
      <c r="B122" s="1007"/>
      <c r="C122" s="1007"/>
      <c r="D122" s="1007"/>
      <c r="E122" s="1007"/>
      <c r="F122" s="100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c r="A123" s="1006"/>
      <c r="B123" s="1007"/>
      <c r="C123" s="1007"/>
      <c r="D123" s="1007"/>
      <c r="E123" s="1007"/>
      <c r="F123" s="100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c r="A124" s="1006"/>
      <c r="B124" s="1007"/>
      <c r="C124" s="1007"/>
      <c r="D124" s="1007"/>
      <c r="E124" s="1007"/>
      <c r="F124" s="100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c r="A125" s="1006"/>
      <c r="B125" s="1007"/>
      <c r="C125" s="1007"/>
      <c r="D125" s="1007"/>
      <c r="E125" s="1007"/>
      <c r="F125" s="100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c r="A126" s="1006"/>
      <c r="B126" s="1007"/>
      <c r="C126" s="1007"/>
      <c r="D126" s="1007"/>
      <c r="E126" s="1007"/>
      <c r="F126" s="100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c r="A127" s="1006"/>
      <c r="B127" s="1007"/>
      <c r="C127" s="1007"/>
      <c r="D127" s="1007"/>
      <c r="E127" s="1007"/>
      <c r="F127" s="100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c r="A128" s="1006"/>
      <c r="B128" s="1007"/>
      <c r="C128" s="1007"/>
      <c r="D128" s="1007"/>
      <c r="E128" s="1007"/>
      <c r="F128" s="100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c r="A129" s="1006"/>
      <c r="B129" s="1007"/>
      <c r="C129" s="1007"/>
      <c r="D129" s="1007"/>
      <c r="E129" s="1007"/>
      <c r="F129" s="100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c r="A130" s="1006"/>
      <c r="B130" s="1007"/>
      <c r="C130" s="1007"/>
      <c r="D130" s="1007"/>
      <c r="E130" s="1007"/>
      <c r="F130" s="100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c r="A131" s="1006"/>
      <c r="B131" s="1007"/>
      <c r="C131" s="1007"/>
      <c r="D131" s="1007"/>
      <c r="E131" s="1007"/>
      <c r="F131" s="100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c r="A132" s="1006"/>
      <c r="B132" s="1007"/>
      <c r="C132" s="1007"/>
      <c r="D132" s="1007"/>
      <c r="E132" s="1007"/>
      <c r="F132" s="100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c r="A133" s="1006"/>
      <c r="B133" s="1007"/>
      <c r="C133" s="1007"/>
      <c r="D133" s="1007"/>
      <c r="E133" s="1007"/>
      <c r="F133" s="100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c r="A134" s="1006"/>
      <c r="B134" s="1007"/>
      <c r="C134" s="1007"/>
      <c r="D134" s="1007"/>
      <c r="E134" s="1007"/>
      <c r="F134" s="1008"/>
      <c r="G134" s="817" t="s">
        <v>256</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257</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c r="A135" s="1006"/>
      <c r="B135" s="1007"/>
      <c r="C135" s="1007"/>
      <c r="D135" s="1007"/>
      <c r="E135" s="1007"/>
      <c r="F135" s="100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c r="A136" s="1006"/>
      <c r="B136" s="1007"/>
      <c r="C136" s="1007"/>
      <c r="D136" s="1007"/>
      <c r="E136" s="1007"/>
      <c r="F136" s="100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c r="A137" s="1006"/>
      <c r="B137" s="1007"/>
      <c r="C137" s="1007"/>
      <c r="D137" s="1007"/>
      <c r="E137" s="1007"/>
      <c r="F137" s="100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c r="A138" s="1006"/>
      <c r="B138" s="1007"/>
      <c r="C138" s="1007"/>
      <c r="D138" s="1007"/>
      <c r="E138" s="1007"/>
      <c r="F138" s="100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c r="A139" s="1006"/>
      <c r="B139" s="1007"/>
      <c r="C139" s="1007"/>
      <c r="D139" s="1007"/>
      <c r="E139" s="1007"/>
      <c r="F139" s="100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c r="A140" s="1006"/>
      <c r="B140" s="1007"/>
      <c r="C140" s="1007"/>
      <c r="D140" s="1007"/>
      <c r="E140" s="1007"/>
      <c r="F140" s="100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c r="A141" s="1006"/>
      <c r="B141" s="1007"/>
      <c r="C141" s="1007"/>
      <c r="D141" s="1007"/>
      <c r="E141" s="1007"/>
      <c r="F141" s="100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c r="A142" s="1006"/>
      <c r="B142" s="1007"/>
      <c r="C142" s="1007"/>
      <c r="D142" s="1007"/>
      <c r="E142" s="1007"/>
      <c r="F142" s="100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c r="A143" s="1006"/>
      <c r="B143" s="1007"/>
      <c r="C143" s="1007"/>
      <c r="D143" s="1007"/>
      <c r="E143" s="1007"/>
      <c r="F143" s="100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c r="A144" s="1006"/>
      <c r="B144" s="1007"/>
      <c r="C144" s="1007"/>
      <c r="D144" s="1007"/>
      <c r="E144" s="1007"/>
      <c r="F144" s="100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c r="A145" s="1006"/>
      <c r="B145" s="1007"/>
      <c r="C145" s="1007"/>
      <c r="D145" s="1007"/>
      <c r="E145" s="1007"/>
      <c r="F145" s="100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c r="A146" s="1006"/>
      <c r="B146" s="1007"/>
      <c r="C146" s="1007"/>
      <c r="D146" s="1007"/>
      <c r="E146" s="1007"/>
      <c r="F146" s="100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c r="A147" s="1006"/>
      <c r="B147" s="1007"/>
      <c r="C147" s="1007"/>
      <c r="D147" s="1007"/>
      <c r="E147" s="1007"/>
      <c r="F147" s="1008"/>
      <c r="G147" s="817" t="s">
        <v>258</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c r="A148" s="1006"/>
      <c r="B148" s="1007"/>
      <c r="C148" s="1007"/>
      <c r="D148" s="1007"/>
      <c r="E148" s="1007"/>
      <c r="F148" s="100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c r="A149" s="1006"/>
      <c r="B149" s="1007"/>
      <c r="C149" s="1007"/>
      <c r="D149" s="1007"/>
      <c r="E149" s="1007"/>
      <c r="F149" s="100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c r="A150" s="1006"/>
      <c r="B150" s="1007"/>
      <c r="C150" s="1007"/>
      <c r="D150" s="1007"/>
      <c r="E150" s="1007"/>
      <c r="F150" s="100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c r="A151" s="1006"/>
      <c r="B151" s="1007"/>
      <c r="C151" s="1007"/>
      <c r="D151" s="1007"/>
      <c r="E151" s="1007"/>
      <c r="F151" s="100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c r="A152" s="1006"/>
      <c r="B152" s="1007"/>
      <c r="C152" s="1007"/>
      <c r="D152" s="1007"/>
      <c r="E152" s="1007"/>
      <c r="F152" s="100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c r="A153" s="1006"/>
      <c r="B153" s="1007"/>
      <c r="C153" s="1007"/>
      <c r="D153" s="1007"/>
      <c r="E153" s="1007"/>
      <c r="F153" s="100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c r="A154" s="1006"/>
      <c r="B154" s="1007"/>
      <c r="C154" s="1007"/>
      <c r="D154" s="1007"/>
      <c r="E154" s="1007"/>
      <c r="F154" s="100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c r="A155" s="1006"/>
      <c r="B155" s="1007"/>
      <c r="C155" s="1007"/>
      <c r="D155" s="1007"/>
      <c r="E155" s="1007"/>
      <c r="F155" s="100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c r="A156" s="1006"/>
      <c r="B156" s="1007"/>
      <c r="C156" s="1007"/>
      <c r="D156" s="1007"/>
      <c r="E156" s="1007"/>
      <c r="F156" s="100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c r="A157" s="1006"/>
      <c r="B157" s="1007"/>
      <c r="C157" s="1007"/>
      <c r="D157" s="1007"/>
      <c r="E157" s="1007"/>
      <c r="F157" s="100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c r="A158" s="1006"/>
      <c r="B158" s="1007"/>
      <c r="C158" s="1007"/>
      <c r="D158" s="1007"/>
      <c r="E158" s="1007"/>
      <c r="F158" s="100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c r="A159" s="1009"/>
      <c r="B159" s="1010"/>
      <c r="C159" s="1010"/>
      <c r="D159" s="1010"/>
      <c r="E159" s="1010"/>
      <c r="F159" s="1011"/>
      <c r="G159" s="994" t="s">
        <v>18</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18</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customHeight="1" thickBot="1"/>
    <row r="161" spans="1:51" ht="30" customHeight="1">
      <c r="A161" s="1012" t="s">
        <v>26</v>
      </c>
      <c r="B161" s="1013"/>
      <c r="C161" s="1013"/>
      <c r="D161" s="1013"/>
      <c r="E161" s="1013"/>
      <c r="F161" s="101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259</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c r="A162" s="1006"/>
      <c r="B162" s="1007"/>
      <c r="C162" s="1007"/>
      <c r="D162" s="1007"/>
      <c r="E162" s="1007"/>
      <c r="F162" s="100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c r="A163" s="1006"/>
      <c r="B163" s="1007"/>
      <c r="C163" s="1007"/>
      <c r="D163" s="1007"/>
      <c r="E163" s="1007"/>
      <c r="F163" s="100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c r="A164" s="1006"/>
      <c r="B164" s="1007"/>
      <c r="C164" s="1007"/>
      <c r="D164" s="1007"/>
      <c r="E164" s="1007"/>
      <c r="F164" s="100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c r="A165" s="1006"/>
      <c r="B165" s="1007"/>
      <c r="C165" s="1007"/>
      <c r="D165" s="1007"/>
      <c r="E165" s="1007"/>
      <c r="F165" s="100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c r="A166" s="1006"/>
      <c r="B166" s="1007"/>
      <c r="C166" s="1007"/>
      <c r="D166" s="1007"/>
      <c r="E166" s="1007"/>
      <c r="F166" s="100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c r="A167" s="1006"/>
      <c r="B167" s="1007"/>
      <c r="C167" s="1007"/>
      <c r="D167" s="1007"/>
      <c r="E167" s="1007"/>
      <c r="F167" s="100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c r="A168" s="1006"/>
      <c r="B168" s="1007"/>
      <c r="C168" s="1007"/>
      <c r="D168" s="1007"/>
      <c r="E168" s="1007"/>
      <c r="F168" s="100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c r="A169" s="1006"/>
      <c r="B169" s="1007"/>
      <c r="C169" s="1007"/>
      <c r="D169" s="1007"/>
      <c r="E169" s="1007"/>
      <c r="F169" s="100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c r="A170" s="1006"/>
      <c r="B170" s="1007"/>
      <c r="C170" s="1007"/>
      <c r="D170" s="1007"/>
      <c r="E170" s="1007"/>
      <c r="F170" s="100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c r="A171" s="1006"/>
      <c r="B171" s="1007"/>
      <c r="C171" s="1007"/>
      <c r="D171" s="1007"/>
      <c r="E171" s="1007"/>
      <c r="F171" s="100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c r="A172" s="1006"/>
      <c r="B172" s="1007"/>
      <c r="C172" s="1007"/>
      <c r="D172" s="1007"/>
      <c r="E172" s="1007"/>
      <c r="F172" s="100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c r="A173" s="1006"/>
      <c r="B173" s="1007"/>
      <c r="C173" s="1007"/>
      <c r="D173" s="1007"/>
      <c r="E173" s="1007"/>
      <c r="F173" s="100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c r="A174" s="1006"/>
      <c r="B174" s="1007"/>
      <c r="C174" s="1007"/>
      <c r="D174" s="1007"/>
      <c r="E174" s="1007"/>
      <c r="F174" s="1008"/>
      <c r="G174" s="817" t="s">
        <v>260</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261</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c r="A175" s="1006"/>
      <c r="B175" s="1007"/>
      <c r="C175" s="1007"/>
      <c r="D175" s="1007"/>
      <c r="E175" s="1007"/>
      <c r="F175" s="100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c r="A176" s="1006"/>
      <c r="B176" s="1007"/>
      <c r="C176" s="1007"/>
      <c r="D176" s="1007"/>
      <c r="E176" s="1007"/>
      <c r="F176" s="100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c r="A177" s="1006"/>
      <c r="B177" s="1007"/>
      <c r="C177" s="1007"/>
      <c r="D177" s="1007"/>
      <c r="E177" s="1007"/>
      <c r="F177" s="100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c r="A178" s="1006"/>
      <c r="B178" s="1007"/>
      <c r="C178" s="1007"/>
      <c r="D178" s="1007"/>
      <c r="E178" s="1007"/>
      <c r="F178" s="100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c r="A179" s="1006"/>
      <c r="B179" s="1007"/>
      <c r="C179" s="1007"/>
      <c r="D179" s="1007"/>
      <c r="E179" s="1007"/>
      <c r="F179" s="100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c r="A180" s="1006"/>
      <c r="B180" s="1007"/>
      <c r="C180" s="1007"/>
      <c r="D180" s="1007"/>
      <c r="E180" s="1007"/>
      <c r="F180" s="100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c r="A181" s="1006"/>
      <c r="B181" s="1007"/>
      <c r="C181" s="1007"/>
      <c r="D181" s="1007"/>
      <c r="E181" s="1007"/>
      <c r="F181" s="100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c r="A182" s="1006"/>
      <c r="B182" s="1007"/>
      <c r="C182" s="1007"/>
      <c r="D182" s="1007"/>
      <c r="E182" s="1007"/>
      <c r="F182" s="100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c r="A183" s="1006"/>
      <c r="B183" s="1007"/>
      <c r="C183" s="1007"/>
      <c r="D183" s="1007"/>
      <c r="E183" s="1007"/>
      <c r="F183" s="100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c r="A184" s="1006"/>
      <c r="B184" s="1007"/>
      <c r="C184" s="1007"/>
      <c r="D184" s="1007"/>
      <c r="E184" s="1007"/>
      <c r="F184" s="100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c r="A185" s="1006"/>
      <c r="B185" s="1007"/>
      <c r="C185" s="1007"/>
      <c r="D185" s="1007"/>
      <c r="E185" s="1007"/>
      <c r="F185" s="100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c r="A186" s="1006"/>
      <c r="B186" s="1007"/>
      <c r="C186" s="1007"/>
      <c r="D186" s="1007"/>
      <c r="E186" s="1007"/>
      <c r="F186" s="100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c r="A187" s="1006"/>
      <c r="B187" s="1007"/>
      <c r="C187" s="1007"/>
      <c r="D187" s="1007"/>
      <c r="E187" s="1007"/>
      <c r="F187" s="1008"/>
      <c r="G187" s="817" t="s">
        <v>263</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262</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c r="A188" s="1006"/>
      <c r="B188" s="1007"/>
      <c r="C188" s="1007"/>
      <c r="D188" s="1007"/>
      <c r="E188" s="1007"/>
      <c r="F188" s="100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c r="A189" s="1006"/>
      <c r="B189" s="1007"/>
      <c r="C189" s="1007"/>
      <c r="D189" s="1007"/>
      <c r="E189" s="1007"/>
      <c r="F189" s="100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c r="A190" s="1006"/>
      <c r="B190" s="1007"/>
      <c r="C190" s="1007"/>
      <c r="D190" s="1007"/>
      <c r="E190" s="1007"/>
      <c r="F190" s="100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c r="A191" s="1006"/>
      <c r="B191" s="1007"/>
      <c r="C191" s="1007"/>
      <c r="D191" s="1007"/>
      <c r="E191" s="1007"/>
      <c r="F191" s="100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c r="A192" s="1006"/>
      <c r="B192" s="1007"/>
      <c r="C192" s="1007"/>
      <c r="D192" s="1007"/>
      <c r="E192" s="1007"/>
      <c r="F192" s="100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c r="A193" s="1006"/>
      <c r="B193" s="1007"/>
      <c r="C193" s="1007"/>
      <c r="D193" s="1007"/>
      <c r="E193" s="1007"/>
      <c r="F193" s="100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c r="A194" s="1006"/>
      <c r="B194" s="1007"/>
      <c r="C194" s="1007"/>
      <c r="D194" s="1007"/>
      <c r="E194" s="1007"/>
      <c r="F194" s="100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c r="A195" s="1006"/>
      <c r="B195" s="1007"/>
      <c r="C195" s="1007"/>
      <c r="D195" s="1007"/>
      <c r="E195" s="1007"/>
      <c r="F195" s="100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c r="A196" s="1006"/>
      <c r="B196" s="1007"/>
      <c r="C196" s="1007"/>
      <c r="D196" s="1007"/>
      <c r="E196" s="1007"/>
      <c r="F196" s="100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c r="A197" s="1006"/>
      <c r="B197" s="1007"/>
      <c r="C197" s="1007"/>
      <c r="D197" s="1007"/>
      <c r="E197" s="1007"/>
      <c r="F197" s="100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c r="A198" s="1006"/>
      <c r="B198" s="1007"/>
      <c r="C198" s="1007"/>
      <c r="D198" s="1007"/>
      <c r="E198" s="1007"/>
      <c r="F198" s="100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c r="A199" s="1006"/>
      <c r="B199" s="1007"/>
      <c r="C199" s="1007"/>
      <c r="D199" s="1007"/>
      <c r="E199" s="1007"/>
      <c r="F199" s="100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c r="A200" s="1006"/>
      <c r="B200" s="1007"/>
      <c r="C200" s="1007"/>
      <c r="D200" s="1007"/>
      <c r="E200" s="1007"/>
      <c r="F200" s="1008"/>
      <c r="G200" s="817" t="s">
        <v>264</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c r="A201" s="1006"/>
      <c r="B201" s="1007"/>
      <c r="C201" s="1007"/>
      <c r="D201" s="1007"/>
      <c r="E201" s="1007"/>
      <c r="F201" s="100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c r="A202" s="1006"/>
      <c r="B202" s="1007"/>
      <c r="C202" s="1007"/>
      <c r="D202" s="1007"/>
      <c r="E202" s="1007"/>
      <c r="F202" s="100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c r="A203" s="1006"/>
      <c r="B203" s="1007"/>
      <c r="C203" s="1007"/>
      <c r="D203" s="1007"/>
      <c r="E203" s="1007"/>
      <c r="F203" s="100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c r="A204" s="1006"/>
      <c r="B204" s="1007"/>
      <c r="C204" s="1007"/>
      <c r="D204" s="1007"/>
      <c r="E204" s="1007"/>
      <c r="F204" s="100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c r="A205" s="1006"/>
      <c r="B205" s="1007"/>
      <c r="C205" s="1007"/>
      <c r="D205" s="1007"/>
      <c r="E205" s="1007"/>
      <c r="F205" s="100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c r="A206" s="1006"/>
      <c r="B206" s="1007"/>
      <c r="C206" s="1007"/>
      <c r="D206" s="1007"/>
      <c r="E206" s="1007"/>
      <c r="F206" s="100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c r="A207" s="1006"/>
      <c r="B207" s="1007"/>
      <c r="C207" s="1007"/>
      <c r="D207" s="1007"/>
      <c r="E207" s="1007"/>
      <c r="F207" s="100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c r="A208" s="1006"/>
      <c r="B208" s="1007"/>
      <c r="C208" s="1007"/>
      <c r="D208" s="1007"/>
      <c r="E208" s="1007"/>
      <c r="F208" s="100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c r="A209" s="1006"/>
      <c r="B209" s="1007"/>
      <c r="C209" s="1007"/>
      <c r="D209" s="1007"/>
      <c r="E209" s="1007"/>
      <c r="F209" s="100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c r="A210" s="1006"/>
      <c r="B210" s="1007"/>
      <c r="C210" s="1007"/>
      <c r="D210" s="1007"/>
      <c r="E210" s="1007"/>
      <c r="F210" s="100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c r="A211" s="1006"/>
      <c r="B211" s="1007"/>
      <c r="C211" s="1007"/>
      <c r="D211" s="1007"/>
      <c r="E211" s="1007"/>
      <c r="F211" s="100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c r="A212" s="1009"/>
      <c r="B212" s="1010"/>
      <c r="C212" s="1010"/>
      <c r="D212" s="1010"/>
      <c r="E212" s="1010"/>
      <c r="F212" s="1011"/>
      <c r="G212" s="994" t="s">
        <v>18</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18</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customHeight="1" thickBot="1"/>
    <row r="214" spans="1:51" ht="30" customHeight="1">
      <c r="A214" s="1003" t="s">
        <v>26</v>
      </c>
      <c r="B214" s="1004"/>
      <c r="C214" s="1004"/>
      <c r="D214" s="1004"/>
      <c r="E214" s="1004"/>
      <c r="F214" s="100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265</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c r="A215" s="1006"/>
      <c r="B215" s="1007"/>
      <c r="C215" s="1007"/>
      <c r="D215" s="1007"/>
      <c r="E215" s="1007"/>
      <c r="F215" s="100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c r="A216" s="1006"/>
      <c r="B216" s="1007"/>
      <c r="C216" s="1007"/>
      <c r="D216" s="1007"/>
      <c r="E216" s="1007"/>
      <c r="F216" s="100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c r="A217" s="1006"/>
      <c r="B217" s="1007"/>
      <c r="C217" s="1007"/>
      <c r="D217" s="1007"/>
      <c r="E217" s="1007"/>
      <c r="F217" s="100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c r="A218" s="1006"/>
      <c r="B218" s="1007"/>
      <c r="C218" s="1007"/>
      <c r="D218" s="1007"/>
      <c r="E218" s="1007"/>
      <c r="F218" s="100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c r="A219" s="1006"/>
      <c r="B219" s="1007"/>
      <c r="C219" s="1007"/>
      <c r="D219" s="1007"/>
      <c r="E219" s="1007"/>
      <c r="F219" s="100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c r="A220" s="1006"/>
      <c r="B220" s="1007"/>
      <c r="C220" s="1007"/>
      <c r="D220" s="1007"/>
      <c r="E220" s="1007"/>
      <c r="F220" s="100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c r="A221" s="1006"/>
      <c r="B221" s="1007"/>
      <c r="C221" s="1007"/>
      <c r="D221" s="1007"/>
      <c r="E221" s="1007"/>
      <c r="F221" s="100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c r="A222" s="1006"/>
      <c r="B222" s="1007"/>
      <c r="C222" s="1007"/>
      <c r="D222" s="1007"/>
      <c r="E222" s="1007"/>
      <c r="F222" s="100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c r="A223" s="1006"/>
      <c r="B223" s="1007"/>
      <c r="C223" s="1007"/>
      <c r="D223" s="1007"/>
      <c r="E223" s="1007"/>
      <c r="F223" s="100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c r="A224" s="1006"/>
      <c r="B224" s="1007"/>
      <c r="C224" s="1007"/>
      <c r="D224" s="1007"/>
      <c r="E224" s="1007"/>
      <c r="F224" s="100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c r="A225" s="1006"/>
      <c r="B225" s="1007"/>
      <c r="C225" s="1007"/>
      <c r="D225" s="1007"/>
      <c r="E225" s="1007"/>
      <c r="F225" s="100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c r="A226" s="1006"/>
      <c r="B226" s="1007"/>
      <c r="C226" s="1007"/>
      <c r="D226" s="1007"/>
      <c r="E226" s="1007"/>
      <c r="F226" s="100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c r="A227" s="1006"/>
      <c r="B227" s="1007"/>
      <c r="C227" s="1007"/>
      <c r="D227" s="1007"/>
      <c r="E227" s="1007"/>
      <c r="F227" s="1008"/>
      <c r="G227" s="817" t="s">
        <v>266</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267</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c r="A228" s="1006"/>
      <c r="B228" s="1007"/>
      <c r="C228" s="1007"/>
      <c r="D228" s="1007"/>
      <c r="E228" s="1007"/>
      <c r="F228" s="100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c r="A229" s="1006"/>
      <c r="B229" s="1007"/>
      <c r="C229" s="1007"/>
      <c r="D229" s="1007"/>
      <c r="E229" s="1007"/>
      <c r="F229" s="100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c r="A230" s="1006"/>
      <c r="B230" s="1007"/>
      <c r="C230" s="1007"/>
      <c r="D230" s="1007"/>
      <c r="E230" s="1007"/>
      <c r="F230" s="100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c r="A231" s="1006"/>
      <c r="B231" s="1007"/>
      <c r="C231" s="1007"/>
      <c r="D231" s="1007"/>
      <c r="E231" s="1007"/>
      <c r="F231" s="100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c r="A232" s="1006"/>
      <c r="B232" s="1007"/>
      <c r="C232" s="1007"/>
      <c r="D232" s="1007"/>
      <c r="E232" s="1007"/>
      <c r="F232" s="100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c r="A233" s="1006"/>
      <c r="B233" s="1007"/>
      <c r="C233" s="1007"/>
      <c r="D233" s="1007"/>
      <c r="E233" s="1007"/>
      <c r="F233" s="100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c r="A234" s="1006"/>
      <c r="B234" s="1007"/>
      <c r="C234" s="1007"/>
      <c r="D234" s="1007"/>
      <c r="E234" s="1007"/>
      <c r="F234" s="100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c r="A235" s="1006"/>
      <c r="B235" s="1007"/>
      <c r="C235" s="1007"/>
      <c r="D235" s="1007"/>
      <c r="E235" s="1007"/>
      <c r="F235" s="100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c r="A236" s="1006"/>
      <c r="B236" s="1007"/>
      <c r="C236" s="1007"/>
      <c r="D236" s="1007"/>
      <c r="E236" s="1007"/>
      <c r="F236" s="100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c r="A237" s="1006"/>
      <c r="B237" s="1007"/>
      <c r="C237" s="1007"/>
      <c r="D237" s="1007"/>
      <c r="E237" s="1007"/>
      <c r="F237" s="100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c r="A238" s="1006"/>
      <c r="B238" s="1007"/>
      <c r="C238" s="1007"/>
      <c r="D238" s="1007"/>
      <c r="E238" s="1007"/>
      <c r="F238" s="100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c r="A239" s="1006"/>
      <c r="B239" s="1007"/>
      <c r="C239" s="1007"/>
      <c r="D239" s="1007"/>
      <c r="E239" s="1007"/>
      <c r="F239" s="100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c r="A240" s="1006"/>
      <c r="B240" s="1007"/>
      <c r="C240" s="1007"/>
      <c r="D240" s="1007"/>
      <c r="E240" s="1007"/>
      <c r="F240" s="1008"/>
      <c r="G240" s="817" t="s">
        <v>268</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269</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c r="A241" s="1006"/>
      <c r="B241" s="1007"/>
      <c r="C241" s="1007"/>
      <c r="D241" s="1007"/>
      <c r="E241" s="1007"/>
      <c r="F241" s="100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c r="A242" s="1006"/>
      <c r="B242" s="1007"/>
      <c r="C242" s="1007"/>
      <c r="D242" s="1007"/>
      <c r="E242" s="1007"/>
      <c r="F242" s="100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c r="A243" s="1006"/>
      <c r="B243" s="1007"/>
      <c r="C243" s="1007"/>
      <c r="D243" s="1007"/>
      <c r="E243" s="1007"/>
      <c r="F243" s="100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c r="A244" s="1006"/>
      <c r="B244" s="1007"/>
      <c r="C244" s="1007"/>
      <c r="D244" s="1007"/>
      <c r="E244" s="1007"/>
      <c r="F244" s="100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c r="A245" s="1006"/>
      <c r="B245" s="1007"/>
      <c r="C245" s="1007"/>
      <c r="D245" s="1007"/>
      <c r="E245" s="1007"/>
      <c r="F245" s="100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c r="A246" s="1006"/>
      <c r="B246" s="1007"/>
      <c r="C246" s="1007"/>
      <c r="D246" s="1007"/>
      <c r="E246" s="1007"/>
      <c r="F246" s="100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c r="A247" s="1006"/>
      <c r="B247" s="1007"/>
      <c r="C247" s="1007"/>
      <c r="D247" s="1007"/>
      <c r="E247" s="1007"/>
      <c r="F247" s="100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c r="A248" s="1006"/>
      <c r="B248" s="1007"/>
      <c r="C248" s="1007"/>
      <c r="D248" s="1007"/>
      <c r="E248" s="1007"/>
      <c r="F248" s="100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c r="A249" s="1006"/>
      <c r="B249" s="1007"/>
      <c r="C249" s="1007"/>
      <c r="D249" s="1007"/>
      <c r="E249" s="1007"/>
      <c r="F249" s="100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c r="A250" s="1006"/>
      <c r="B250" s="1007"/>
      <c r="C250" s="1007"/>
      <c r="D250" s="1007"/>
      <c r="E250" s="1007"/>
      <c r="F250" s="100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c r="A251" s="1006"/>
      <c r="B251" s="1007"/>
      <c r="C251" s="1007"/>
      <c r="D251" s="1007"/>
      <c r="E251" s="1007"/>
      <c r="F251" s="100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c r="A252" s="1006"/>
      <c r="B252" s="1007"/>
      <c r="C252" s="1007"/>
      <c r="D252" s="1007"/>
      <c r="E252" s="1007"/>
      <c r="F252" s="100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c r="A253" s="1006"/>
      <c r="B253" s="1007"/>
      <c r="C253" s="1007"/>
      <c r="D253" s="1007"/>
      <c r="E253" s="1007"/>
      <c r="F253" s="1008"/>
      <c r="G253" s="817" t="s">
        <v>270</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c r="A254" s="1006"/>
      <c r="B254" s="1007"/>
      <c r="C254" s="1007"/>
      <c r="D254" s="1007"/>
      <c r="E254" s="1007"/>
      <c r="F254" s="100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c r="A255" s="1006"/>
      <c r="B255" s="1007"/>
      <c r="C255" s="1007"/>
      <c r="D255" s="1007"/>
      <c r="E255" s="1007"/>
      <c r="F255" s="100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c r="A256" s="1006"/>
      <c r="B256" s="1007"/>
      <c r="C256" s="1007"/>
      <c r="D256" s="1007"/>
      <c r="E256" s="1007"/>
      <c r="F256" s="100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c r="A257" s="1006"/>
      <c r="B257" s="1007"/>
      <c r="C257" s="1007"/>
      <c r="D257" s="1007"/>
      <c r="E257" s="1007"/>
      <c r="F257" s="100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c r="A258" s="1006"/>
      <c r="B258" s="1007"/>
      <c r="C258" s="1007"/>
      <c r="D258" s="1007"/>
      <c r="E258" s="1007"/>
      <c r="F258" s="100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c r="A259" s="1006"/>
      <c r="B259" s="1007"/>
      <c r="C259" s="1007"/>
      <c r="D259" s="1007"/>
      <c r="E259" s="1007"/>
      <c r="F259" s="100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c r="A260" s="1006"/>
      <c r="B260" s="1007"/>
      <c r="C260" s="1007"/>
      <c r="D260" s="1007"/>
      <c r="E260" s="1007"/>
      <c r="F260" s="100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c r="A261" s="1006"/>
      <c r="B261" s="1007"/>
      <c r="C261" s="1007"/>
      <c r="D261" s="1007"/>
      <c r="E261" s="1007"/>
      <c r="F261" s="100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c r="A262" s="1006"/>
      <c r="B262" s="1007"/>
      <c r="C262" s="1007"/>
      <c r="D262" s="1007"/>
      <c r="E262" s="1007"/>
      <c r="F262" s="100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c r="A263" s="1006"/>
      <c r="B263" s="1007"/>
      <c r="C263" s="1007"/>
      <c r="D263" s="1007"/>
      <c r="E263" s="1007"/>
      <c r="F263" s="100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c r="A264" s="1006"/>
      <c r="B264" s="1007"/>
      <c r="C264" s="1007"/>
      <c r="D264" s="1007"/>
      <c r="E264" s="1007"/>
      <c r="F264" s="100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c r="A265" s="1009"/>
      <c r="B265" s="1010"/>
      <c r="C265" s="1010"/>
      <c r="D265" s="1010"/>
      <c r="E265" s="1010"/>
      <c r="F265" s="1011"/>
      <c r="G265" s="994" t="s">
        <v>18</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18</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G36" sqref="BG35:BG36"/>
    </sheetView>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2"/>
      <c r="B3" s="862"/>
      <c r="C3" s="862" t="s">
        <v>24</v>
      </c>
      <c r="D3" s="862"/>
      <c r="E3" s="862"/>
      <c r="F3" s="862"/>
      <c r="G3" s="862"/>
      <c r="H3" s="862"/>
      <c r="I3" s="862"/>
      <c r="J3" s="1019" t="s">
        <v>272</v>
      </c>
      <c r="K3" s="1020"/>
      <c r="L3" s="1020"/>
      <c r="M3" s="1020"/>
      <c r="N3" s="1020"/>
      <c r="O3" s="1020"/>
      <c r="P3" s="430" t="s">
        <v>25</v>
      </c>
      <c r="Q3" s="430"/>
      <c r="R3" s="430"/>
      <c r="S3" s="430"/>
      <c r="T3" s="430"/>
      <c r="U3" s="430"/>
      <c r="V3" s="430"/>
      <c r="W3" s="430"/>
      <c r="X3" s="430"/>
      <c r="Y3" s="864" t="s">
        <v>316</v>
      </c>
      <c r="Z3" s="865"/>
      <c r="AA3" s="865"/>
      <c r="AB3" s="865"/>
      <c r="AC3" s="1019" t="s">
        <v>307</v>
      </c>
      <c r="AD3" s="1019"/>
      <c r="AE3" s="1019"/>
      <c r="AF3" s="1019"/>
      <c r="AG3" s="1019"/>
      <c r="AH3" s="864" t="s">
        <v>234</v>
      </c>
      <c r="AI3" s="862"/>
      <c r="AJ3" s="862"/>
      <c r="AK3" s="862"/>
      <c r="AL3" s="862" t="s">
        <v>19</v>
      </c>
      <c r="AM3" s="862"/>
      <c r="AN3" s="862"/>
      <c r="AO3" s="866"/>
      <c r="AP3" s="1021" t="s">
        <v>273</v>
      </c>
      <c r="AQ3" s="1021"/>
      <c r="AR3" s="1021"/>
      <c r="AS3" s="1021"/>
      <c r="AT3" s="1021"/>
      <c r="AU3" s="1021"/>
      <c r="AV3" s="1021"/>
      <c r="AW3" s="1021"/>
      <c r="AX3" s="1021"/>
      <c r="AY3">
        <f>$AY$2</f>
        <v>0</v>
      </c>
    </row>
    <row r="4" spans="1:51" ht="26.25" customHeight="1">
      <c r="A4" s="1017">
        <v>1</v>
      </c>
      <c r="B4" s="101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1018"/>
      <c r="AD4" s="1018"/>
      <c r="AE4" s="1018"/>
      <c r="AF4" s="1018"/>
      <c r="AG4" s="1018"/>
      <c r="AH4" s="885"/>
      <c r="AI4" s="886"/>
      <c r="AJ4" s="886"/>
      <c r="AK4" s="886"/>
      <c r="AL4" s="869"/>
      <c r="AM4" s="870"/>
      <c r="AN4" s="870"/>
      <c r="AO4" s="871"/>
      <c r="AP4" s="872"/>
      <c r="AQ4" s="872"/>
      <c r="AR4" s="872"/>
      <c r="AS4" s="872"/>
      <c r="AT4" s="872"/>
      <c r="AU4" s="872"/>
      <c r="AV4" s="872"/>
      <c r="AW4" s="872"/>
      <c r="AX4" s="872"/>
      <c r="AY4">
        <f>$AY$2</f>
        <v>0</v>
      </c>
    </row>
    <row r="5" spans="1:51" ht="26.25" customHeight="1">
      <c r="A5" s="1017">
        <v>2</v>
      </c>
      <c r="B5" s="101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1018"/>
      <c r="AD5" s="1018"/>
      <c r="AE5" s="1018"/>
      <c r="AF5" s="1018"/>
      <c r="AG5" s="1018"/>
      <c r="AH5" s="885"/>
      <c r="AI5" s="886"/>
      <c r="AJ5" s="886"/>
      <c r="AK5" s="886"/>
      <c r="AL5" s="869"/>
      <c r="AM5" s="870"/>
      <c r="AN5" s="870"/>
      <c r="AO5" s="871"/>
      <c r="AP5" s="872"/>
      <c r="AQ5" s="872"/>
      <c r="AR5" s="872"/>
      <c r="AS5" s="872"/>
      <c r="AT5" s="872"/>
      <c r="AU5" s="872"/>
      <c r="AV5" s="872"/>
      <c r="AW5" s="872"/>
      <c r="AX5" s="872"/>
      <c r="AY5">
        <f>COUNTA($C$5)</f>
        <v>0</v>
      </c>
    </row>
    <row r="6" spans="1:51" ht="26.25" customHeight="1">
      <c r="A6" s="1017">
        <v>3</v>
      </c>
      <c r="B6" s="101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1018"/>
      <c r="AD6" s="1018"/>
      <c r="AE6" s="1018"/>
      <c r="AF6" s="1018"/>
      <c r="AG6" s="1018"/>
      <c r="AH6" s="885"/>
      <c r="AI6" s="886"/>
      <c r="AJ6" s="886"/>
      <c r="AK6" s="886"/>
      <c r="AL6" s="869"/>
      <c r="AM6" s="870"/>
      <c r="AN6" s="870"/>
      <c r="AO6" s="871"/>
      <c r="AP6" s="872"/>
      <c r="AQ6" s="872"/>
      <c r="AR6" s="872"/>
      <c r="AS6" s="872"/>
      <c r="AT6" s="872"/>
      <c r="AU6" s="872"/>
      <c r="AV6" s="872"/>
      <c r="AW6" s="872"/>
      <c r="AX6" s="872"/>
      <c r="AY6">
        <f>COUNTA($C$6)</f>
        <v>0</v>
      </c>
    </row>
    <row r="7" spans="1:51" ht="26.25" customHeight="1">
      <c r="A7" s="1017">
        <v>4</v>
      </c>
      <c r="B7" s="101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1018"/>
      <c r="AD7" s="1018"/>
      <c r="AE7" s="1018"/>
      <c r="AF7" s="1018"/>
      <c r="AG7" s="1018"/>
      <c r="AH7" s="885"/>
      <c r="AI7" s="886"/>
      <c r="AJ7" s="886"/>
      <c r="AK7" s="886"/>
      <c r="AL7" s="869"/>
      <c r="AM7" s="870"/>
      <c r="AN7" s="870"/>
      <c r="AO7" s="871"/>
      <c r="AP7" s="872"/>
      <c r="AQ7" s="872"/>
      <c r="AR7" s="872"/>
      <c r="AS7" s="872"/>
      <c r="AT7" s="872"/>
      <c r="AU7" s="872"/>
      <c r="AV7" s="872"/>
      <c r="AW7" s="872"/>
      <c r="AX7" s="872"/>
      <c r="AY7">
        <f>COUNTA($C$7)</f>
        <v>0</v>
      </c>
    </row>
    <row r="8" spans="1:51" ht="26.25" customHeight="1">
      <c r="A8" s="1017">
        <v>5</v>
      </c>
      <c r="B8" s="101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1018"/>
      <c r="AD8" s="1018"/>
      <c r="AE8" s="1018"/>
      <c r="AF8" s="1018"/>
      <c r="AG8" s="1018"/>
      <c r="AH8" s="885"/>
      <c r="AI8" s="886"/>
      <c r="AJ8" s="886"/>
      <c r="AK8" s="886"/>
      <c r="AL8" s="869"/>
      <c r="AM8" s="870"/>
      <c r="AN8" s="870"/>
      <c r="AO8" s="871"/>
      <c r="AP8" s="872"/>
      <c r="AQ8" s="872"/>
      <c r="AR8" s="872"/>
      <c r="AS8" s="872"/>
      <c r="AT8" s="872"/>
      <c r="AU8" s="872"/>
      <c r="AV8" s="872"/>
      <c r="AW8" s="872"/>
      <c r="AX8" s="872"/>
      <c r="AY8">
        <f>COUNTA($C$8)</f>
        <v>0</v>
      </c>
    </row>
    <row r="9" spans="1:51" ht="26.25" customHeight="1">
      <c r="A9" s="1017">
        <v>6</v>
      </c>
      <c r="B9" s="101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1018"/>
      <c r="AD9" s="1018"/>
      <c r="AE9" s="1018"/>
      <c r="AF9" s="1018"/>
      <c r="AG9" s="1018"/>
      <c r="AH9" s="885"/>
      <c r="AI9" s="886"/>
      <c r="AJ9" s="886"/>
      <c r="AK9" s="886"/>
      <c r="AL9" s="869"/>
      <c r="AM9" s="870"/>
      <c r="AN9" s="870"/>
      <c r="AO9" s="871"/>
      <c r="AP9" s="872"/>
      <c r="AQ9" s="872"/>
      <c r="AR9" s="872"/>
      <c r="AS9" s="872"/>
      <c r="AT9" s="872"/>
      <c r="AU9" s="872"/>
      <c r="AV9" s="872"/>
      <c r="AW9" s="872"/>
      <c r="AX9" s="872"/>
      <c r="AY9">
        <f>COUNTA($C$9)</f>
        <v>0</v>
      </c>
    </row>
    <row r="10" spans="1:51" ht="26.25" customHeight="1">
      <c r="A10" s="1017">
        <v>7</v>
      </c>
      <c r="B10" s="101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1018"/>
      <c r="AD10" s="1018"/>
      <c r="AE10" s="1018"/>
      <c r="AF10" s="1018"/>
      <c r="AG10" s="101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c r="A11" s="1017">
        <v>8</v>
      </c>
      <c r="B11" s="101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1018"/>
      <c r="AD11" s="1018"/>
      <c r="AE11" s="1018"/>
      <c r="AF11" s="1018"/>
      <c r="AG11" s="101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c r="A12" s="1017">
        <v>9</v>
      </c>
      <c r="B12" s="101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1018"/>
      <c r="AD12" s="1018"/>
      <c r="AE12" s="1018"/>
      <c r="AF12" s="1018"/>
      <c r="AG12" s="101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c r="A13" s="1017">
        <v>10</v>
      </c>
      <c r="B13" s="101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1018"/>
      <c r="AD13" s="1018"/>
      <c r="AE13" s="1018"/>
      <c r="AF13" s="1018"/>
      <c r="AG13" s="101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c r="A14" s="1017">
        <v>11</v>
      </c>
      <c r="B14" s="101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1018"/>
      <c r="AD14" s="1018"/>
      <c r="AE14" s="1018"/>
      <c r="AF14" s="1018"/>
      <c r="AG14" s="101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c r="A15" s="1017">
        <v>12</v>
      </c>
      <c r="B15" s="101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1018"/>
      <c r="AD15" s="1018"/>
      <c r="AE15" s="1018"/>
      <c r="AF15" s="1018"/>
      <c r="AG15" s="101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c r="A16" s="1017">
        <v>13</v>
      </c>
      <c r="B16" s="101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1018"/>
      <c r="AD16" s="1018"/>
      <c r="AE16" s="1018"/>
      <c r="AF16" s="1018"/>
      <c r="AG16" s="101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c r="A17" s="1017">
        <v>14</v>
      </c>
      <c r="B17" s="101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1018"/>
      <c r="AD17" s="1018"/>
      <c r="AE17" s="1018"/>
      <c r="AF17" s="1018"/>
      <c r="AG17" s="101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c r="A18" s="1017">
        <v>15</v>
      </c>
      <c r="B18" s="101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1018"/>
      <c r="AD18" s="1018"/>
      <c r="AE18" s="1018"/>
      <c r="AF18" s="1018"/>
      <c r="AG18" s="101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c r="A19" s="1017">
        <v>16</v>
      </c>
      <c r="B19" s="101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1018"/>
      <c r="AD19" s="1018"/>
      <c r="AE19" s="1018"/>
      <c r="AF19" s="1018"/>
      <c r="AG19" s="101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c r="A20" s="1017">
        <v>17</v>
      </c>
      <c r="B20" s="101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1018"/>
      <c r="AD20" s="1018"/>
      <c r="AE20" s="1018"/>
      <c r="AF20" s="1018"/>
      <c r="AG20" s="101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c r="A21" s="1017">
        <v>18</v>
      </c>
      <c r="B21" s="101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1018"/>
      <c r="AD21" s="1018"/>
      <c r="AE21" s="1018"/>
      <c r="AF21" s="1018"/>
      <c r="AG21" s="101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c r="A22" s="1017">
        <v>19</v>
      </c>
      <c r="B22" s="101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1018"/>
      <c r="AD22" s="1018"/>
      <c r="AE22" s="1018"/>
      <c r="AF22" s="1018"/>
      <c r="AG22" s="101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c r="A23" s="1017">
        <v>20</v>
      </c>
      <c r="B23" s="101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1018"/>
      <c r="AD23" s="1018"/>
      <c r="AE23" s="1018"/>
      <c r="AF23" s="1018"/>
      <c r="AG23" s="101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c r="A24" s="1017">
        <v>21</v>
      </c>
      <c r="B24" s="101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1018"/>
      <c r="AD24" s="1018"/>
      <c r="AE24" s="1018"/>
      <c r="AF24" s="1018"/>
      <c r="AG24" s="101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c r="A25" s="1017">
        <v>22</v>
      </c>
      <c r="B25" s="101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1018"/>
      <c r="AD25" s="1018"/>
      <c r="AE25" s="1018"/>
      <c r="AF25" s="1018"/>
      <c r="AG25" s="101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c r="A26" s="1017">
        <v>23</v>
      </c>
      <c r="B26" s="101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1018"/>
      <c r="AD26" s="1018"/>
      <c r="AE26" s="1018"/>
      <c r="AF26" s="1018"/>
      <c r="AG26" s="101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c r="A27" s="1017">
        <v>24</v>
      </c>
      <c r="B27" s="101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1018"/>
      <c r="AD27" s="1018"/>
      <c r="AE27" s="1018"/>
      <c r="AF27" s="1018"/>
      <c r="AG27" s="101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c r="A28" s="1017">
        <v>25</v>
      </c>
      <c r="B28" s="101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1018"/>
      <c r="AD28" s="1018"/>
      <c r="AE28" s="1018"/>
      <c r="AF28" s="1018"/>
      <c r="AG28" s="101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c r="A29" s="1017">
        <v>26</v>
      </c>
      <c r="B29" s="101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1018"/>
      <c r="AD29" s="1018"/>
      <c r="AE29" s="1018"/>
      <c r="AF29" s="1018"/>
      <c r="AG29" s="101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c r="A30" s="1017">
        <v>27</v>
      </c>
      <c r="B30" s="101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1018"/>
      <c r="AD30" s="1018"/>
      <c r="AE30" s="1018"/>
      <c r="AF30" s="1018"/>
      <c r="AG30" s="101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c r="A31" s="1017">
        <v>28</v>
      </c>
      <c r="B31" s="101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1018"/>
      <c r="AD31" s="1018"/>
      <c r="AE31" s="1018"/>
      <c r="AF31" s="1018"/>
      <c r="AG31" s="101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c r="A32" s="1017">
        <v>29</v>
      </c>
      <c r="B32" s="101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1018"/>
      <c r="AD32" s="1018"/>
      <c r="AE32" s="1018"/>
      <c r="AF32" s="1018"/>
      <c r="AG32" s="101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c r="A33" s="1017">
        <v>30</v>
      </c>
      <c r="B33" s="101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1018"/>
      <c r="AD33" s="1018"/>
      <c r="AE33" s="1018"/>
      <c r="AF33" s="1018"/>
      <c r="AG33" s="1018"/>
      <c r="AH33" s="885"/>
      <c r="AI33" s="886"/>
      <c r="AJ33" s="886"/>
      <c r="AK33" s="886"/>
      <c r="AL33" s="869"/>
      <c r="AM33" s="870"/>
      <c r="AN33" s="870"/>
      <c r="AO33" s="871"/>
      <c r="AP33" s="872"/>
      <c r="AQ33" s="872"/>
      <c r="AR33" s="872"/>
      <c r="AS33" s="872"/>
      <c r="AT33" s="872"/>
      <c r="AU33" s="872"/>
      <c r="AV33" s="872"/>
      <c r="AW33" s="872"/>
      <c r="AX33" s="872"/>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2"/>
      <c r="B36" s="862"/>
      <c r="C36" s="862" t="s">
        <v>24</v>
      </c>
      <c r="D36" s="862"/>
      <c r="E36" s="862"/>
      <c r="F36" s="862"/>
      <c r="G36" s="862"/>
      <c r="H36" s="862"/>
      <c r="I36" s="862"/>
      <c r="J36" s="1019" t="s">
        <v>272</v>
      </c>
      <c r="K36" s="1020"/>
      <c r="L36" s="1020"/>
      <c r="M36" s="1020"/>
      <c r="N36" s="1020"/>
      <c r="O36" s="1020"/>
      <c r="P36" s="430" t="s">
        <v>25</v>
      </c>
      <c r="Q36" s="430"/>
      <c r="R36" s="430"/>
      <c r="S36" s="430"/>
      <c r="T36" s="430"/>
      <c r="U36" s="430"/>
      <c r="V36" s="430"/>
      <c r="W36" s="430"/>
      <c r="X36" s="430"/>
      <c r="Y36" s="864" t="s">
        <v>316</v>
      </c>
      <c r="Z36" s="865"/>
      <c r="AA36" s="865"/>
      <c r="AB36" s="865"/>
      <c r="AC36" s="1019" t="s">
        <v>307</v>
      </c>
      <c r="AD36" s="1019"/>
      <c r="AE36" s="1019"/>
      <c r="AF36" s="1019"/>
      <c r="AG36" s="1019"/>
      <c r="AH36" s="864" t="s">
        <v>234</v>
      </c>
      <c r="AI36" s="862"/>
      <c r="AJ36" s="862"/>
      <c r="AK36" s="862"/>
      <c r="AL36" s="862" t="s">
        <v>19</v>
      </c>
      <c r="AM36" s="862"/>
      <c r="AN36" s="862"/>
      <c r="AO36" s="866"/>
      <c r="AP36" s="1021" t="s">
        <v>273</v>
      </c>
      <c r="AQ36" s="1021"/>
      <c r="AR36" s="1021"/>
      <c r="AS36" s="1021"/>
      <c r="AT36" s="1021"/>
      <c r="AU36" s="1021"/>
      <c r="AV36" s="1021"/>
      <c r="AW36" s="1021"/>
      <c r="AX36" s="1021"/>
      <c r="AY36">
        <f>$AY$34</f>
        <v>0</v>
      </c>
    </row>
    <row r="37" spans="1:51" ht="26.25" customHeight="1">
      <c r="A37" s="1017">
        <v>1</v>
      </c>
      <c r="B37" s="101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1018"/>
      <c r="AD37" s="1018"/>
      <c r="AE37" s="1018"/>
      <c r="AF37" s="1018"/>
      <c r="AG37" s="101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c r="A38" s="1017">
        <v>2</v>
      </c>
      <c r="B38" s="101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1018"/>
      <c r="AD38" s="1018"/>
      <c r="AE38" s="1018"/>
      <c r="AF38" s="1018"/>
      <c r="AG38" s="101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c r="A39" s="1017">
        <v>3</v>
      </c>
      <c r="B39" s="101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1018"/>
      <c r="AD39" s="1018"/>
      <c r="AE39" s="1018"/>
      <c r="AF39" s="1018"/>
      <c r="AG39" s="101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c r="A40" s="1017">
        <v>4</v>
      </c>
      <c r="B40" s="101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1018"/>
      <c r="AD40" s="1018"/>
      <c r="AE40" s="1018"/>
      <c r="AF40" s="1018"/>
      <c r="AG40" s="101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c r="A41" s="1017">
        <v>5</v>
      </c>
      <c r="B41" s="101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1018"/>
      <c r="AD41" s="1018"/>
      <c r="AE41" s="1018"/>
      <c r="AF41" s="1018"/>
      <c r="AG41" s="101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c r="A42" s="1017">
        <v>6</v>
      </c>
      <c r="B42" s="101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1018"/>
      <c r="AD42" s="1018"/>
      <c r="AE42" s="1018"/>
      <c r="AF42" s="1018"/>
      <c r="AG42" s="101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c r="A43" s="1017">
        <v>7</v>
      </c>
      <c r="B43" s="101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1018"/>
      <c r="AD43" s="1018"/>
      <c r="AE43" s="1018"/>
      <c r="AF43" s="1018"/>
      <c r="AG43" s="101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c r="A44" s="1017">
        <v>8</v>
      </c>
      <c r="B44" s="101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1018"/>
      <c r="AD44" s="1018"/>
      <c r="AE44" s="1018"/>
      <c r="AF44" s="1018"/>
      <c r="AG44" s="101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c r="A45" s="1017">
        <v>9</v>
      </c>
      <c r="B45" s="101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1018"/>
      <c r="AD45" s="1018"/>
      <c r="AE45" s="1018"/>
      <c r="AF45" s="1018"/>
      <c r="AG45" s="101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c r="A46" s="1017">
        <v>10</v>
      </c>
      <c r="B46" s="101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1018"/>
      <c r="AD46" s="1018"/>
      <c r="AE46" s="1018"/>
      <c r="AF46" s="1018"/>
      <c r="AG46" s="101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c r="A47" s="1017">
        <v>11</v>
      </c>
      <c r="B47" s="101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1018"/>
      <c r="AD47" s="1018"/>
      <c r="AE47" s="1018"/>
      <c r="AF47" s="1018"/>
      <c r="AG47" s="101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c r="A48" s="1017">
        <v>12</v>
      </c>
      <c r="B48" s="101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1018"/>
      <c r="AD48" s="1018"/>
      <c r="AE48" s="1018"/>
      <c r="AF48" s="1018"/>
      <c r="AG48" s="101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c r="A49" s="1017">
        <v>13</v>
      </c>
      <c r="B49" s="101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1018"/>
      <c r="AD49" s="1018"/>
      <c r="AE49" s="1018"/>
      <c r="AF49" s="1018"/>
      <c r="AG49" s="101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c r="A50" s="1017">
        <v>14</v>
      </c>
      <c r="B50" s="101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1018"/>
      <c r="AD50" s="1018"/>
      <c r="AE50" s="1018"/>
      <c r="AF50" s="1018"/>
      <c r="AG50" s="101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c r="A51" s="1017">
        <v>15</v>
      </c>
      <c r="B51" s="101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1018"/>
      <c r="AD51" s="1018"/>
      <c r="AE51" s="1018"/>
      <c r="AF51" s="1018"/>
      <c r="AG51" s="101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c r="A52" s="1017">
        <v>16</v>
      </c>
      <c r="B52" s="101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1018"/>
      <c r="AD52" s="1018"/>
      <c r="AE52" s="1018"/>
      <c r="AF52" s="1018"/>
      <c r="AG52" s="101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c r="A53" s="1017">
        <v>17</v>
      </c>
      <c r="B53" s="101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1018"/>
      <c r="AD53" s="1018"/>
      <c r="AE53" s="1018"/>
      <c r="AF53" s="1018"/>
      <c r="AG53" s="101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c r="A54" s="1017">
        <v>18</v>
      </c>
      <c r="B54" s="101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1018"/>
      <c r="AD54" s="1018"/>
      <c r="AE54" s="1018"/>
      <c r="AF54" s="1018"/>
      <c r="AG54" s="101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c r="A55" s="1017">
        <v>19</v>
      </c>
      <c r="B55" s="101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1018"/>
      <c r="AD55" s="1018"/>
      <c r="AE55" s="1018"/>
      <c r="AF55" s="1018"/>
      <c r="AG55" s="101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c r="A56" s="1017">
        <v>20</v>
      </c>
      <c r="B56" s="101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1018"/>
      <c r="AD56" s="1018"/>
      <c r="AE56" s="1018"/>
      <c r="AF56" s="1018"/>
      <c r="AG56" s="101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c r="A57" s="1017">
        <v>21</v>
      </c>
      <c r="B57" s="101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1018"/>
      <c r="AD57" s="1018"/>
      <c r="AE57" s="1018"/>
      <c r="AF57" s="1018"/>
      <c r="AG57" s="101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c r="A58" s="1017">
        <v>22</v>
      </c>
      <c r="B58" s="101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1018"/>
      <c r="AD58" s="1018"/>
      <c r="AE58" s="1018"/>
      <c r="AF58" s="1018"/>
      <c r="AG58" s="101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c r="A59" s="1017">
        <v>23</v>
      </c>
      <c r="B59" s="101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1018"/>
      <c r="AD59" s="1018"/>
      <c r="AE59" s="1018"/>
      <c r="AF59" s="1018"/>
      <c r="AG59" s="101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c r="A60" s="1017">
        <v>24</v>
      </c>
      <c r="B60" s="101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1018"/>
      <c r="AD60" s="1018"/>
      <c r="AE60" s="1018"/>
      <c r="AF60" s="1018"/>
      <c r="AG60" s="101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c r="A61" s="1017">
        <v>25</v>
      </c>
      <c r="B61" s="101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1018"/>
      <c r="AD61" s="1018"/>
      <c r="AE61" s="1018"/>
      <c r="AF61" s="1018"/>
      <c r="AG61" s="101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c r="A62" s="1017">
        <v>26</v>
      </c>
      <c r="B62" s="101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1018"/>
      <c r="AD62" s="1018"/>
      <c r="AE62" s="1018"/>
      <c r="AF62" s="1018"/>
      <c r="AG62" s="101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c r="A63" s="1017">
        <v>27</v>
      </c>
      <c r="B63" s="101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1018"/>
      <c r="AD63" s="1018"/>
      <c r="AE63" s="1018"/>
      <c r="AF63" s="1018"/>
      <c r="AG63" s="101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c r="A64" s="1017">
        <v>28</v>
      </c>
      <c r="B64" s="101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1018"/>
      <c r="AD64" s="1018"/>
      <c r="AE64" s="1018"/>
      <c r="AF64" s="1018"/>
      <c r="AG64" s="101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c r="A65" s="1017">
        <v>29</v>
      </c>
      <c r="B65" s="101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1018"/>
      <c r="AD65" s="1018"/>
      <c r="AE65" s="1018"/>
      <c r="AF65" s="1018"/>
      <c r="AG65" s="101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c r="A66" s="1017">
        <v>30</v>
      </c>
      <c r="B66" s="101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1018"/>
      <c r="AD66" s="1018"/>
      <c r="AE66" s="1018"/>
      <c r="AF66" s="1018"/>
      <c r="AG66" s="1018"/>
      <c r="AH66" s="885"/>
      <c r="AI66" s="886"/>
      <c r="AJ66" s="886"/>
      <c r="AK66" s="886"/>
      <c r="AL66" s="869"/>
      <c r="AM66" s="870"/>
      <c r="AN66" s="870"/>
      <c r="AO66" s="871"/>
      <c r="AP66" s="872"/>
      <c r="AQ66" s="872"/>
      <c r="AR66" s="872"/>
      <c r="AS66" s="872"/>
      <c r="AT66" s="872"/>
      <c r="AU66" s="872"/>
      <c r="AV66" s="872"/>
      <c r="AW66" s="872"/>
      <c r="AX66" s="872"/>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2"/>
      <c r="B69" s="862"/>
      <c r="C69" s="862" t="s">
        <v>24</v>
      </c>
      <c r="D69" s="862"/>
      <c r="E69" s="862"/>
      <c r="F69" s="862"/>
      <c r="G69" s="862"/>
      <c r="H69" s="862"/>
      <c r="I69" s="862"/>
      <c r="J69" s="1019" t="s">
        <v>272</v>
      </c>
      <c r="K69" s="1020"/>
      <c r="L69" s="1020"/>
      <c r="M69" s="1020"/>
      <c r="N69" s="1020"/>
      <c r="O69" s="1020"/>
      <c r="P69" s="430" t="s">
        <v>25</v>
      </c>
      <c r="Q69" s="430"/>
      <c r="R69" s="430"/>
      <c r="S69" s="430"/>
      <c r="T69" s="430"/>
      <c r="U69" s="430"/>
      <c r="V69" s="430"/>
      <c r="W69" s="430"/>
      <c r="X69" s="430"/>
      <c r="Y69" s="864" t="s">
        <v>316</v>
      </c>
      <c r="Z69" s="865"/>
      <c r="AA69" s="865"/>
      <c r="AB69" s="865"/>
      <c r="AC69" s="1019" t="s">
        <v>307</v>
      </c>
      <c r="AD69" s="1019"/>
      <c r="AE69" s="1019"/>
      <c r="AF69" s="1019"/>
      <c r="AG69" s="1019"/>
      <c r="AH69" s="864" t="s">
        <v>234</v>
      </c>
      <c r="AI69" s="862"/>
      <c r="AJ69" s="862"/>
      <c r="AK69" s="862"/>
      <c r="AL69" s="862" t="s">
        <v>19</v>
      </c>
      <c r="AM69" s="862"/>
      <c r="AN69" s="862"/>
      <c r="AO69" s="866"/>
      <c r="AP69" s="1021" t="s">
        <v>273</v>
      </c>
      <c r="AQ69" s="1021"/>
      <c r="AR69" s="1021"/>
      <c r="AS69" s="1021"/>
      <c r="AT69" s="1021"/>
      <c r="AU69" s="1021"/>
      <c r="AV69" s="1021"/>
      <c r="AW69" s="1021"/>
      <c r="AX69" s="1021"/>
      <c r="AY69" s="34">
        <f>$AY$67</f>
        <v>0</v>
      </c>
    </row>
    <row r="70" spans="1:51" ht="26.25" customHeight="1">
      <c r="A70" s="1017">
        <v>1</v>
      </c>
      <c r="B70" s="101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1018"/>
      <c r="AD70" s="1018"/>
      <c r="AE70" s="1018"/>
      <c r="AF70" s="1018"/>
      <c r="AG70" s="101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c r="A71" s="1017">
        <v>2</v>
      </c>
      <c r="B71" s="101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1018"/>
      <c r="AD71" s="1018"/>
      <c r="AE71" s="1018"/>
      <c r="AF71" s="1018"/>
      <c r="AG71" s="101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c r="A72" s="1017">
        <v>3</v>
      </c>
      <c r="B72" s="101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1018"/>
      <c r="AD72" s="1018"/>
      <c r="AE72" s="1018"/>
      <c r="AF72" s="1018"/>
      <c r="AG72" s="101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c r="A73" s="1017">
        <v>4</v>
      </c>
      <c r="B73" s="101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1018"/>
      <c r="AD73" s="1018"/>
      <c r="AE73" s="1018"/>
      <c r="AF73" s="1018"/>
      <c r="AG73" s="101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c r="A74" s="1017">
        <v>5</v>
      </c>
      <c r="B74" s="101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1018"/>
      <c r="AD74" s="1018"/>
      <c r="AE74" s="1018"/>
      <c r="AF74" s="1018"/>
      <c r="AG74" s="101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c r="A75" s="1017">
        <v>6</v>
      </c>
      <c r="B75" s="101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1018"/>
      <c r="AD75" s="1018"/>
      <c r="AE75" s="1018"/>
      <c r="AF75" s="1018"/>
      <c r="AG75" s="101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c r="A76" s="1017">
        <v>7</v>
      </c>
      <c r="B76" s="101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1018"/>
      <c r="AD76" s="1018"/>
      <c r="AE76" s="1018"/>
      <c r="AF76" s="1018"/>
      <c r="AG76" s="101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c r="A77" s="1017">
        <v>8</v>
      </c>
      <c r="B77" s="101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1018"/>
      <c r="AD77" s="1018"/>
      <c r="AE77" s="1018"/>
      <c r="AF77" s="1018"/>
      <c r="AG77" s="101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c r="A78" s="1017">
        <v>9</v>
      </c>
      <c r="B78" s="101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1018"/>
      <c r="AD78" s="1018"/>
      <c r="AE78" s="1018"/>
      <c r="AF78" s="1018"/>
      <c r="AG78" s="101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c r="A79" s="1017">
        <v>10</v>
      </c>
      <c r="B79" s="101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1018"/>
      <c r="AD79" s="1018"/>
      <c r="AE79" s="1018"/>
      <c r="AF79" s="1018"/>
      <c r="AG79" s="101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c r="A80" s="1017">
        <v>11</v>
      </c>
      <c r="B80" s="101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1018"/>
      <c r="AD80" s="1018"/>
      <c r="AE80" s="1018"/>
      <c r="AF80" s="1018"/>
      <c r="AG80" s="101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c r="A81" s="1017">
        <v>12</v>
      </c>
      <c r="B81" s="101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1018"/>
      <c r="AD81" s="1018"/>
      <c r="AE81" s="1018"/>
      <c r="AF81" s="1018"/>
      <c r="AG81" s="101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c r="A82" s="1017">
        <v>13</v>
      </c>
      <c r="B82" s="101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1018"/>
      <c r="AD82" s="1018"/>
      <c r="AE82" s="1018"/>
      <c r="AF82" s="1018"/>
      <c r="AG82" s="101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c r="A83" s="1017">
        <v>14</v>
      </c>
      <c r="B83" s="101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1018"/>
      <c r="AD83" s="1018"/>
      <c r="AE83" s="1018"/>
      <c r="AF83" s="1018"/>
      <c r="AG83" s="101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c r="A84" s="1017">
        <v>15</v>
      </c>
      <c r="B84" s="101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1018"/>
      <c r="AD84" s="1018"/>
      <c r="AE84" s="1018"/>
      <c r="AF84" s="1018"/>
      <c r="AG84" s="101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c r="A85" s="1017">
        <v>16</v>
      </c>
      <c r="B85" s="101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1018"/>
      <c r="AD85" s="1018"/>
      <c r="AE85" s="1018"/>
      <c r="AF85" s="1018"/>
      <c r="AG85" s="101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c r="A86" s="1017">
        <v>17</v>
      </c>
      <c r="B86" s="101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1018"/>
      <c r="AD86" s="1018"/>
      <c r="AE86" s="1018"/>
      <c r="AF86" s="1018"/>
      <c r="AG86" s="101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c r="A87" s="1017">
        <v>18</v>
      </c>
      <c r="B87" s="101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1018"/>
      <c r="AD87" s="1018"/>
      <c r="AE87" s="1018"/>
      <c r="AF87" s="1018"/>
      <c r="AG87" s="101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c r="A88" s="1017">
        <v>19</v>
      </c>
      <c r="B88" s="101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1018"/>
      <c r="AD88" s="1018"/>
      <c r="AE88" s="1018"/>
      <c r="AF88" s="1018"/>
      <c r="AG88" s="101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c r="A89" s="1017">
        <v>20</v>
      </c>
      <c r="B89" s="101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1018"/>
      <c r="AD89" s="1018"/>
      <c r="AE89" s="1018"/>
      <c r="AF89" s="1018"/>
      <c r="AG89" s="101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c r="A90" s="1017">
        <v>21</v>
      </c>
      <c r="B90" s="101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1018"/>
      <c r="AD90" s="1018"/>
      <c r="AE90" s="1018"/>
      <c r="AF90" s="1018"/>
      <c r="AG90" s="101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c r="A91" s="1017">
        <v>22</v>
      </c>
      <c r="B91" s="101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1018"/>
      <c r="AD91" s="1018"/>
      <c r="AE91" s="1018"/>
      <c r="AF91" s="1018"/>
      <c r="AG91" s="101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c r="A92" s="1017">
        <v>23</v>
      </c>
      <c r="B92" s="101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1018"/>
      <c r="AD92" s="1018"/>
      <c r="AE92" s="1018"/>
      <c r="AF92" s="1018"/>
      <c r="AG92" s="101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c r="A93" s="1017">
        <v>24</v>
      </c>
      <c r="B93" s="101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1018"/>
      <c r="AD93" s="1018"/>
      <c r="AE93" s="1018"/>
      <c r="AF93" s="1018"/>
      <c r="AG93" s="101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c r="A94" s="1017">
        <v>25</v>
      </c>
      <c r="B94" s="101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1018"/>
      <c r="AD94" s="1018"/>
      <c r="AE94" s="1018"/>
      <c r="AF94" s="1018"/>
      <c r="AG94" s="101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c r="A95" s="1017">
        <v>26</v>
      </c>
      <c r="B95" s="101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1018"/>
      <c r="AD95" s="1018"/>
      <c r="AE95" s="1018"/>
      <c r="AF95" s="1018"/>
      <c r="AG95" s="101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c r="A96" s="1017">
        <v>27</v>
      </c>
      <c r="B96" s="101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1018"/>
      <c r="AD96" s="1018"/>
      <c r="AE96" s="1018"/>
      <c r="AF96" s="1018"/>
      <c r="AG96" s="101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c r="A97" s="1017">
        <v>28</v>
      </c>
      <c r="B97" s="101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1018"/>
      <c r="AD97" s="1018"/>
      <c r="AE97" s="1018"/>
      <c r="AF97" s="1018"/>
      <c r="AG97" s="101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c r="A98" s="1017">
        <v>29</v>
      </c>
      <c r="B98" s="101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1018"/>
      <c r="AD98" s="1018"/>
      <c r="AE98" s="1018"/>
      <c r="AF98" s="1018"/>
      <c r="AG98" s="101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c r="A99" s="1017">
        <v>30</v>
      </c>
      <c r="B99" s="101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1018"/>
      <c r="AD99" s="1018"/>
      <c r="AE99" s="1018"/>
      <c r="AF99" s="1018"/>
      <c r="AG99" s="1018"/>
      <c r="AH99" s="885"/>
      <c r="AI99" s="886"/>
      <c r="AJ99" s="886"/>
      <c r="AK99" s="886"/>
      <c r="AL99" s="869"/>
      <c r="AM99" s="870"/>
      <c r="AN99" s="870"/>
      <c r="AO99" s="871"/>
      <c r="AP99" s="872"/>
      <c r="AQ99" s="872"/>
      <c r="AR99" s="872"/>
      <c r="AS99" s="872"/>
      <c r="AT99" s="872"/>
      <c r="AU99" s="872"/>
      <c r="AV99" s="872"/>
      <c r="AW99" s="872"/>
      <c r="AX99" s="872"/>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2"/>
      <c r="B102" s="862"/>
      <c r="C102" s="862" t="s">
        <v>24</v>
      </c>
      <c r="D102" s="862"/>
      <c r="E102" s="862"/>
      <c r="F102" s="862"/>
      <c r="G102" s="862"/>
      <c r="H102" s="862"/>
      <c r="I102" s="862"/>
      <c r="J102" s="1019" t="s">
        <v>272</v>
      </c>
      <c r="K102" s="1020"/>
      <c r="L102" s="1020"/>
      <c r="M102" s="1020"/>
      <c r="N102" s="1020"/>
      <c r="O102" s="1020"/>
      <c r="P102" s="430" t="s">
        <v>25</v>
      </c>
      <c r="Q102" s="430"/>
      <c r="R102" s="430"/>
      <c r="S102" s="430"/>
      <c r="T102" s="430"/>
      <c r="U102" s="430"/>
      <c r="V102" s="430"/>
      <c r="W102" s="430"/>
      <c r="X102" s="430"/>
      <c r="Y102" s="864" t="s">
        <v>316</v>
      </c>
      <c r="Z102" s="865"/>
      <c r="AA102" s="865"/>
      <c r="AB102" s="865"/>
      <c r="AC102" s="1019" t="s">
        <v>307</v>
      </c>
      <c r="AD102" s="1019"/>
      <c r="AE102" s="1019"/>
      <c r="AF102" s="1019"/>
      <c r="AG102" s="1019"/>
      <c r="AH102" s="864" t="s">
        <v>234</v>
      </c>
      <c r="AI102" s="862"/>
      <c r="AJ102" s="862"/>
      <c r="AK102" s="862"/>
      <c r="AL102" s="862" t="s">
        <v>19</v>
      </c>
      <c r="AM102" s="862"/>
      <c r="AN102" s="862"/>
      <c r="AO102" s="866"/>
      <c r="AP102" s="1021" t="s">
        <v>273</v>
      </c>
      <c r="AQ102" s="1021"/>
      <c r="AR102" s="1021"/>
      <c r="AS102" s="1021"/>
      <c r="AT102" s="1021"/>
      <c r="AU102" s="1021"/>
      <c r="AV102" s="1021"/>
      <c r="AW102" s="1021"/>
      <c r="AX102" s="1021"/>
      <c r="AY102" s="34">
        <f>$AY$100</f>
        <v>0</v>
      </c>
    </row>
    <row r="103" spans="1:51" ht="26.25" customHeight="1">
      <c r="A103" s="1017">
        <v>1</v>
      </c>
      <c r="B103" s="101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1018"/>
      <c r="AD103" s="1018"/>
      <c r="AE103" s="1018"/>
      <c r="AF103" s="1018"/>
      <c r="AG103" s="101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c r="A104" s="1017">
        <v>2</v>
      </c>
      <c r="B104" s="101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1018"/>
      <c r="AD104" s="1018"/>
      <c r="AE104" s="1018"/>
      <c r="AF104" s="1018"/>
      <c r="AG104" s="101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c r="A105" s="1017">
        <v>3</v>
      </c>
      <c r="B105" s="101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1018"/>
      <c r="AD105" s="1018"/>
      <c r="AE105" s="1018"/>
      <c r="AF105" s="1018"/>
      <c r="AG105" s="101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c r="A106" s="1017">
        <v>4</v>
      </c>
      <c r="B106" s="101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1018"/>
      <c r="AD106" s="1018"/>
      <c r="AE106" s="1018"/>
      <c r="AF106" s="1018"/>
      <c r="AG106" s="101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c r="A107" s="1017">
        <v>5</v>
      </c>
      <c r="B107" s="101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1018"/>
      <c r="AD107" s="1018"/>
      <c r="AE107" s="1018"/>
      <c r="AF107" s="1018"/>
      <c r="AG107" s="101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c r="A108" s="1017">
        <v>6</v>
      </c>
      <c r="B108" s="101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1018"/>
      <c r="AD108" s="1018"/>
      <c r="AE108" s="1018"/>
      <c r="AF108" s="1018"/>
      <c r="AG108" s="101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c r="A109" s="1017">
        <v>7</v>
      </c>
      <c r="B109" s="101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1018"/>
      <c r="AD109" s="1018"/>
      <c r="AE109" s="1018"/>
      <c r="AF109" s="1018"/>
      <c r="AG109" s="101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c r="A110" s="1017">
        <v>8</v>
      </c>
      <c r="B110" s="101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1018"/>
      <c r="AD110" s="1018"/>
      <c r="AE110" s="1018"/>
      <c r="AF110" s="1018"/>
      <c r="AG110" s="101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c r="A111" s="1017">
        <v>9</v>
      </c>
      <c r="B111" s="101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1018"/>
      <c r="AD111" s="1018"/>
      <c r="AE111" s="1018"/>
      <c r="AF111" s="1018"/>
      <c r="AG111" s="101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c r="A112" s="1017">
        <v>10</v>
      </c>
      <c r="B112" s="101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1018"/>
      <c r="AD112" s="1018"/>
      <c r="AE112" s="1018"/>
      <c r="AF112" s="1018"/>
      <c r="AG112" s="101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c r="A113" s="1017">
        <v>11</v>
      </c>
      <c r="B113" s="101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1018"/>
      <c r="AD113" s="1018"/>
      <c r="AE113" s="1018"/>
      <c r="AF113" s="1018"/>
      <c r="AG113" s="101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c r="A114" s="1017">
        <v>12</v>
      </c>
      <c r="B114" s="101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1018"/>
      <c r="AD114" s="1018"/>
      <c r="AE114" s="1018"/>
      <c r="AF114" s="1018"/>
      <c r="AG114" s="101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c r="A115" s="1017">
        <v>13</v>
      </c>
      <c r="B115" s="101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1018"/>
      <c r="AD115" s="1018"/>
      <c r="AE115" s="1018"/>
      <c r="AF115" s="1018"/>
      <c r="AG115" s="101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c r="A116" s="1017">
        <v>14</v>
      </c>
      <c r="B116" s="101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1018"/>
      <c r="AD116" s="1018"/>
      <c r="AE116" s="1018"/>
      <c r="AF116" s="1018"/>
      <c r="AG116" s="101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c r="A117" s="1017">
        <v>15</v>
      </c>
      <c r="B117" s="101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1018"/>
      <c r="AD117" s="1018"/>
      <c r="AE117" s="1018"/>
      <c r="AF117" s="1018"/>
      <c r="AG117" s="101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c r="A118" s="1017">
        <v>16</v>
      </c>
      <c r="B118" s="101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1018"/>
      <c r="AD118" s="1018"/>
      <c r="AE118" s="1018"/>
      <c r="AF118" s="1018"/>
      <c r="AG118" s="101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c r="A119" s="1017">
        <v>17</v>
      </c>
      <c r="B119" s="101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1018"/>
      <c r="AD119" s="1018"/>
      <c r="AE119" s="1018"/>
      <c r="AF119" s="1018"/>
      <c r="AG119" s="101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c r="A120" s="1017">
        <v>18</v>
      </c>
      <c r="B120" s="101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1018"/>
      <c r="AD120" s="1018"/>
      <c r="AE120" s="1018"/>
      <c r="AF120" s="1018"/>
      <c r="AG120" s="101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c r="A121" s="1017">
        <v>19</v>
      </c>
      <c r="B121" s="101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1018"/>
      <c r="AD121" s="1018"/>
      <c r="AE121" s="1018"/>
      <c r="AF121" s="1018"/>
      <c r="AG121" s="101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c r="A122" s="1017">
        <v>20</v>
      </c>
      <c r="B122" s="101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1018"/>
      <c r="AD122" s="1018"/>
      <c r="AE122" s="1018"/>
      <c r="AF122" s="1018"/>
      <c r="AG122" s="101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c r="A123" s="1017">
        <v>21</v>
      </c>
      <c r="B123" s="101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1018"/>
      <c r="AD123" s="1018"/>
      <c r="AE123" s="1018"/>
      <c r="AF123" s="1018"/>
      <c r="AG123" s="101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c r="A124" s="1017">
        <v>22</v>
      </c>
      <c r="B124" s="101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1018"/>
      <c r="AD124" s="1018"/>
      <c r="AE124" s="1018"/>
      <c r="AF124" s="1018"/>
      <c r="AG124" s="101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c r="A125" s="1017">
        <v>23</v>
      </c>
      <c r="B125" s="101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1018"/>
      <c r="AD125" s="1018"/>
      <c r="AE125" s="1018"/>
      <c r="AF125" s="1018"/>
      <c r="AG125" s="101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c r="A126" s="1017">
        <v>24</v>
      </c>
      <c r="B126" s="101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1018"/>
      <c r="AD126" s="1018"/>
      <c r="AE126" s="1018"/>
      <c r="AF126" s="1018"/>
      <c r="AG126" s="101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c r="A127" s="1017">
        <v>25</v>
      </c>
      <c r="B127" s="101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1018"/>
      <c r="AD127" s="1018"/>
      <c r="AE127" s="1018"/>
      <c r="AF127" s="1018"/>
      <c r="AG127" s="101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c r="A128" s="1017">
        <v>26</v>
      </c>
      <c r="B128" s="101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1018"/>
      <c r="AD128" s="1018"/>
      <c r="AE128" s="1018"/>
      <c r="AF128" s="1018"/>
      <c r="AG128" s="101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c r="A129" s="1017">
        <v>27</v>
      </c>
      <c r="B129" s="101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1018"/>
      <c r="AD129" s="1018"/>
      <c r="AE129" s="1018"/>
      <c r="AF129" s="1018"/>
      <c r="AG129" s="101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c r="A130" s="1017">
        <v>28</v>
      </c>
      <c r="B130" s="101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1018"/>
      <c r="AD130" s="1018"/>
      <c r="AE130" s="1018"/>
      <c r="AF130" s="1018"/>
      <c r="AG130" s="101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c r="A131" s="1017">
        <v>29</v>
      </c>
      <c r="B131" s="101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1018"/>
      <c r="AD131" s="1018"/>
      <c r="AE131" s="1018"/>
      <c r="AF131" s="1018"/>
      <c r="AG131" s="101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c r="A132" s="1017">
        <v>30</v>
      </c>
      <c r="B132" s="101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1018"/>
      <c r="AD132" s="1018"/>
      <c r="AE132" s="1018"/>
      <c r="AF132" s="1018"/>
      <c r="AG132" s="101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2"/>
      <c r="B135" s="862"/>
      <c r="C135" s="862" t="s">
        <v>24</v>
      </c>
      <c r="D135" s="862"/>
      <c r="E135" s="862"/>
      <c r="F135" s="862"/>
      <c r="G135" s="862"/>
      <c r="H135" s="862"/>
      <c r="I135" s="862"/>
      <c r="J135" s="1019" t="s">
        <v>272</v>
      </c>
      <c r="K135" s="1020"/>
      <c r="L135" s="1020"/>
      <c r="M135" s="1020"/>
      <c r="N135" s="1020"/>
      <c r="O135" s="1020"/>
      <c r="P135" s="430" t="s">
        <v>25</v>
      </c>
      <c r="Q135" s="430"/>
      <c r="R135" s="430"/>
      <c r="S135" s="430"/>
      <c r="T135" s="430"/>
      <c r="U135" s="430"/>
      <c r="V135" s="430"/>
      <c r="W135" s="430"/>
      <c r="X135" s="430"/>
      <c r="Y135" s="864" t="s">
        <v>316</v>
      </c>
      <c r="Z135" s="865"/>
      <c r="AA135" s="865"/>
      <c r="AB135" s="865"/>
      <c r="AC135" s="1019" t="s">
        <v>307</v>
      </c>
      <c r="AD135" s="1019"/>
      <c r="AE135" s="1019"/>
      <c r="AF135" s="1019"/>
      <c r="AG135" s="1019"/>
      <c r="AH135" s="864" t="s">
        <v>234</v>
      </c>
      <c r="AI135" s="862"/>
      <c r="AJ135" s="862"/>
      <c r="AK135" s="862"/>
      <c r="AL135" s="862" t="s">
        <v>19</v>
      </c>
      <c r="AM135" s="862"/>
      <c r="AN135" s="862"/>
      <c r="AO135" s="866"/>
      <c r="AP135" s="1021" t="s">
        <v>273</v>
      </c>
      <c r="AQ135" s="1021"/>
      <c r="AR135" s="1021"/>
      <c r="AS135" s="1021"/>
      <c r="AT135" s="1021"/>
      <c r="AU135" s="1021"/>
      <c r="AV135" s="1021"/>
      <c r="AW135" s="1021"/>
      <c r="AX135" s="1021"/>
      <c r="AY135" s="34">
        <f>$AY$133</f>
        <v>0</v>
      </c>
    </row>
    <row r="136" spans="1:51" ht="26.25" customHeight="1">
      <c r="A136" s="1017">
        <v>1</v>
      </c>
      <c r="B136" s="101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1018"/>
      <c r="AD136" s="1018"/>
      <c r="AE136" s="1018"/>
      <c r="AF136" s="1018"/>
      <c r="AG136" s="101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c r="A137" s="1017">
        <v>2</v>
      </c>
      <c r="B137" s="101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1018"/>
      <c r="AD137" s="1018"/>
      <c r="AE137" s="1018"/>
      <c r="AF137" s="1018"/>
      <c r="AG137" s="101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c r="A138" s="1017">
        <v>3</v>
      </c>
      <c r="B138" s="101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1018"/>
      <c r="AD138" s="1018"/>
      <c r="AE138" s="1018"/>
      <c r="AF138" s="1018"/>
      <c r="AG138" s="101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c r="A139" s="1017">
        <v>4</v>
      </c>
      <c r="B139" s="101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1018"/>
      <c r="AD139" s="1018"/>
      <c r="AE139" s="1018"/>
      <c r="AF139" s="1018"/>
      <c r="AG139" s="101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c r="A140" s="1017">
        <v>5</v>
      </c>
      <c r="B140" s="101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1018"/>
      <c r="AD140" s="1018"/>
      <c r="AE140" s="1018"/>
      <c r="AF140" s="1018"/>
      <c r="AG140" s="101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c r="A141" s="1017">
        <v>6</v>
      </c>
      <c r="B141" s="101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1018"/>
      <c r="AD141" s="1018"/>
      <c r="AE141" s="1018"/>
      <c r="AF141" s="1018"/>
      <c r="AG141" s="101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c r="A142" s="1017">
        <v>7</v>
      </c>
      <c r="B142" s="101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1018"/>
      <c r="AD142" s="1018"/>
      <c r="AE142" s="1018"/>
      <c r="AF142" s="1018"/>
      <c r="AG142" s="101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c r="A143" s="1017">
        <v>8</v>
      </c>
      <c r="B143" s="101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1018"/>
      <c r="AD143" s="1018"/>
      <c r="AE143" s="1018"/>
      <c r="AF143" s="1018"/>
      <c r="AG143" s="101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c r="A144" s="1017">
        <v>9</v>
      </c>
      <c r="B144" s="101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1018"/>
      <c r="AD144" s="1018"/>
      <c r="AE144" s="1018"/>
      <c r="AF144" s="1018"/>
      <c r="AG144" s="101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c r="A145" s="1017">
        <v>10</v>
      </c>
      <c r="B145" s="101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1018"/>
      <c r="AD145" s="1018"/>
      <c r="AE145" s="1018"/>
      <c r="AF145" s="1018"/>
      <c r="AG145" s="101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c r="A146" s="1017">
        <v>11</v>
      </c>
      <c r="B146" s="101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1018"/>
      <c r="AD146" s="1018"/>
      <c r="AE146" s="1018"/>
      <c r="AF146" s="1018"/>
      <c r="AG146" s="101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c r="A147" s="1017">
        <v>12</v>
      </c>
      <c r="B147" s="101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1018"/>
      <c r="AD147" s="1018"/>
      <c r="AE147" s="1018"/>
      <c r="AF147" s="1018"/>
      <c r="AG147" s="101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c r="A148" s="1017">
        <v>13</v>
      </c>
      <c r="B148" s="101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1018"/>
      <c r="AD148" s="1018"/>
      <c r="AE148" s="1018"/>
      <c r="AF148" s="1018"/>
      <c r="AG148" s="101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c r="A149" s="1017">
        <v>14</v>
      </c>
      <c r="B149" s="101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1018"/>
      <c r="AD149" s="1018"/>
      <c r="AE149" s="1018"/>
      <c r="AF149" s="1018"/>
      <c r="AG149" s="101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c r="A150" s="1017">
        <v>15</v>
      </c>
      <c r="B150" s="101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1018"/>
      <c r="AD150" s="1018"/>
      <c r="AE150" s="1018"/>
      <c r="AF150" s="1018"/>
      <c r="AG150" s="101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c r="A151" s="1017">
        <v>16</v>
      </c>
      <c r="B151" s="101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1018"/>
      <c r="AD151" s="1018"/>
      <c r="AE151" s="1018"/>
      <c r="AF151" s="1018"/>
      <c r="AG151" s="101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c r="A152" s="1017">
        <v>17</v>
      </c>
      <c r="B152" s="101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1018"/>
      <c r="AD152" s="1018"/>
      <c r="AE152" s="1018"/>
      <c r="AF152" s="1018"/>
      <c r="AG152" s="101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c r="A153" s="1017">
        <v>18</v>
      </c>
      <c r="B153" s="101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1018"/>
      <c r="AD153" s="1018"/>
      <c r="AE153" s="1018"/>
      <c r="AF153" s="1018"/>
      <c r="AG153" s="101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c r="A154" s="1017">
        <v>19</v>
      </c>
      <c r="B154" s="101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1018"/>
      <c r="AD154" s="1018"/>
      <c r="AE154" s="1018"/>
      <c r="AF154" s="1018"/>
      <c r="AG154" s="101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c r="A155" s="1017">
        <v>20</v>
      </c>
      <c r="B155" s="101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1018"/>
      <c r="AD155" s="1018"/>
      <c r="AE155" s="1018"/>
      <c r="AF155" s="1018"/>
      <c r="AG155" s="101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c r="A156" s="1017">
        <v>21</v>
      </c>
      <c r="B156" s="101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1018"/>
      <c r="AD156" s="1018"/>
      <c r="AE156" s="1018"/>
      <c r="AF156" s="1018"/>
      <c r="AG156" s="101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c r="A157" s="1017">
        <v>22</v>
      </c>
      <c r="B157" s="101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1018"/>
      <c r="AD157" s="1018"/>
      <c r="AE157" s="1018"/>
      <c r="AF157" s="1018"/>
      <c r="AG157" s="101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c r="A158" s="1017">
        <v>23</v>
      </c>
      <c r="B158" s="101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1018"/>
      <c r="AD158" s="1018"/>
      <c r="AE158" s="1018"/>
      <c r="AF158" s="1018"/>
      <c r="AG158" s="101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c r="A159" s="1017">
        <v>24</v>
      </c>
      <c r="B159" s="101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1018"/>
      <c r="AD159" s="1018"/>
      <c r="AE159" s="1018"/>
      <c r="AF159" s="1018"/>
      <c r="AG159" s="101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c r="A160" s="1017">
        <v>25</v>
      </c>
      <c r="B160" s="101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1018"/>
      <c r="AD160" s="1018"/>
      <c r="AE160" s="1018"/>
      <c r="AF160" s="1018"/>
      <c r="AG160" s="101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c r="A161" s="1017">
        <v>26</v>
      </c>
      <c r="B161" s="101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1018"/>
      <c r="AD161" s="1018"/>
      <c r="AE161" s="1018"/>
      <c r="AF161" s="1018"/>
      <c r="AG161" s="101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c r="A162" s="1017">
        <v>27</v>
      </c>
      <c r="B162" s="101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1018"/>
      <c r="AD162" s="1018"/>
      <c r="AE162" s="1018"/>
      <c r="AF162" s="1018"/>
      <c r="AG162" s="101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c r="A163" s="1017">
        <v>28</v>
      </c>
      <c r="B163" s="101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1018"/>
      <c r="AD163" s="1018"/>
      <c r="AE163" s="1018"/>
      <c r="AF163" s="1018"/>
      <c r="AG163" s="101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c r="A164" s="1017">
        <v>29</v>
      </c>
      <c r="B164" s="101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1018"/>
      <c r="AD164" s="1018"/>
      <c r="AE164" s="1018"/>
      <c r="AF164" s="1018"/>
      <c r="AG164" s="101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c r="A165" s="1017">
        <v>30</v>
      </c>
      <c r="B165" s="101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1018"/>
      <c r="AD165" s="1018"/>
      <c r="AE165" s="1018"/>
      <c r="AF165" s="1018"/>
      <c r="AG165" s="101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2"/>
      <c r="B168" s="862"/>
      <c r="C168" s="862" t="s">
        <v>24</v>
      </c>
      <c r="D168" s="862"/>
      <c r="E168" s="862"/>
      <c r="F168" s="862"/>
      <c r="G168" s="862"/>
      <c r="H168" s="862"/>
      <c r="I168" s="862"/>
      <c r="J168" s="1019" t="s">
        <v>272</v>
      </c>
      <c r="K168" s="1020"/>
      <c r="L168" s="1020"/>
      <c r="M168" s="1020"/>
      <c r="N168" s="1020"/>
      <c r="O168" s="1020"/>
      <c r="P168" s="430" t="s">
        <v>25</v>
      </c>
      <c r="Q168" s="430"/>
      <c r="R168" s="430"/>
      <c r="S168" s="430"/>
      <c r="T168" s="430"/>
      <c r="U168" s="430"/>
      <c r="V168" s="430"/>
      <c r="W168" s="430"/>
      <c r="X168" s="430"/>
      <c r="Y168" s="864" t="s">
        <v>316</v>
      </c>
      <c r="Z168" s="865"/>
      <c r="AA168" s="865"/>
      <c r="AB168" s="865"/>
      <c r="AC168" s="1019" t="s">
        <v>307</v>
      </c>
      <c r="AD168" s="1019"/>
      <c r="AE168" s="1019"/>
      <c r="AF168" s="1019"/>
      <c r="AG168" s="1019"/>
      <c r="AH168" s="864" t="s">
        <v>234</v>
      </c>
      <c r="AI168" s="862"/>
      <c r="AJ168" s="862"/>
      <c r="AK168" s="862"/>
      <c r="AL168" s="862" t="s">
        <v>19</v>
      </c>
      <c r="AM168" s="862"/>
      <c r="AN168" s="862"/>
      <c r="AO168" s="866"/>
      <c r="AP168" s="1021" t="s">
        <v>273</v>
      </c>
      <c r="AQ168" s="1021"/>
      <c r="AR168" s="1021"/>
      <c r="AS168" s="1021"/>
      <c r="AT168" s="1021"/>
      <c r="AU168" s="1021"/>
      <c r="AV168" s="1021"/>
      <c r="AW168" s="1021"/>
      <c r="AX168" s="1021"/>
      <c r="AY168" s="34">
        <f>$AY$166</f>
        <v>0</v>
      </c>
    </row>
    <row r="169" spans="1:51" ht="26.25" customHeight="1">
      <c r="A169" s="1017">
        <v>1</v>
      </c>
      <c r="B169" s="101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1018"/>
      <c r="AD169" s="1018"/>
      <c r="AE169" s="1018"/>
      <c r="AF169" s="1018"/>
      <c r="AG169" s="101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c r="A170" s="1017">
        <v>2</v>
      </c>
      <c r="B170" s="101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1018"/>
      <c r="AD170" s="1018"/>
      <c r="AE170" s="1018"/>
      <c r="AF170" s="1018"/>
      <c r="AG170" s="101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c r="A171" s="1017">
        <v>3</v>
      </c>
      <c r="B171" s="101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1018"/>
      <c r="AD171" s="1018"/>
      <c r="AE171" s="1018"/>
      <c r="AF171" s="1018"/>
      <c r="AG171" s="101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c r="A172" s="1017">
        <v>4</v>
      </c>
      <c r="B172" s="101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1018"/>
      <c r="AD172" s="1018"/>
      <c r="AE172" s="1018"/>
      <c r="AF172" s="1018"/>
      <c r="AG172" s="101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c r="A173" s="1017">
        <v>5</v>
      </c>
      <c r="B173" s="101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1018"/>
      <c r="AD173" s="1018"/>
      <c r="AE173" s="1018"/>
      <c r="AF173" s="1018"/>
      <c r="AG173" s="101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c r="A174" s="1017">
        <v>6</v>
      </c>
      <c r="B174" s="101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1018"/>
      <c r="AD174" s="1018"/>
      <c r="AE174" s="1018"/>
      <c r="AF174" s="1018"/>
      <c r="AG174" s="101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c r="A175" s="1017">
        <v>7</v>
      </c>
      <c r="B175" s="101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1018"/>
      <c r="AD175" s="1018"/>
      <c r="AE175" s="1018"/>
      <c r="AF175" s="1018"/>
      <c r="AG175" s="101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c r="A176" s="1017">
        <v>8</v>
      </c>
      <c r="B176" s="101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1018"/>
      <c r="AD176" s="1018"/>
      <c r="AE176" s="1018"/>
      <c r="AF176" s="1018"/>
      <c r="AG176" s="101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c r="A177" s="1017">
        <v>9</v>
      </c>
      <c r="B177" s="101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1018"/>
      <c r="AD177" s="1018"/>
      <c r="AE177" s="1018"/>
      <c r="AF177" s="1018"/>
      <c r="AG177" s="101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c r="A178" s="1017">
        <v>10</v>
      </c>
      <c r="B178" s="101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1018"/>
      <c r="AD178" s="1018"/>
      <c r="AE178" s="1018"/>
      <c r="AF178" s="1018"/>
      <c r="AG178" s="101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c r="A179" s="1017">
        <v>11</v>
      </c>
      <c r="B179" s="101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1018"/>
      <c r="AD179" s="1018"/>
      <c r="AE179" s="1018"/>
      <c r="AF179" s="1018"/>
      <c r="AG179" s="101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c r="A180" s="1017">
        <v>12</v>
      </c>
      <c r="B180" s="101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1018"/>
      <c r="AD180" s="1018"/>
      <c r="AE180" s="1018"/>
      <c r="AF180" s="1018"/>
      <c r="AG180" s="101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c r="A181" s="1017">
        <v>13</v>
      </c>
      <c r="B181" s="101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1018"/>
      <c r="AD181" s="1018"/>
      <c r="AE181" s="1018"/>
      <c r="AF181" s="1018"/>
      <c r="AG181" s="101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c r="A182" s="1017">
        <v>14</v>
      </c>
      <c r="B182" s="101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1018"/>
      <c r="AD182" s="1018"/>
      <c r="AE182" s="1018"/>
      <c r="AF182" s="1018"/>
      <c r="AG182" s="101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c r="A183" s="1017">
        <v>15</v>
      </c>
      <c r="B183" s="101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1018"/>
      <c r="AD183" s="1018"/>
      <c r="AE183" s="1018"/>
      <c r="AF183" s="1018"/>
      <c r="AG183" s="101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c r="A184" s="1017">
        <v>16</v>
      </c>
      <c r="B184" s="101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1018"/>
      <c r="AD184" s="1018"/>
      <c r="AE184" s="1018"/>
      <c r="AF184" s="1018"/>
      <c r="AG184" s="101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c r="A185" s="1017">
        <v>17</v>
      </c>
      <c r="B185" s="101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1018"/>
      <c r="AD185" s="1018"/>
      <c r="AE185" s="1018"/>
      <c r="AF185" s="1018"/>
      <c r="AG185" s="101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c r="A186" s="1017">
        <v>18</v>
      </c>
      <c r="B186" s="101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1018"/>
      <c r="AD186" s="1018"/>
      <c r="AE186" s="1018"/>
      <c r="AF186" s="1018"/>
      <c r="AG186" s="101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c r="A187" s="1017">
        <v>19</v>
      </c>
      <c r="B187" s="101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1018"/>
      <c r="AD187" s="1018"/>
      <c r="AE187" s="1018"/>
      <c r="AF187" s="1018"/>
      <c r="AG187" s="101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c r="A188" s="1017">
        <v>20</v>
      </c>
      <c r="B188" s="101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1018"/>
      <c r="AD188" s="1018"/>
      <c r="AE188" s="1018"/>
      <c r="AF188" s="1018"/>
      <c r="AG188" s="101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c r="A189" s="1017">
        <v>21</v>
      </c>
      <c r="B189" s="101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1018"/>
      <c r="AD189" s="1018"/>
      <c r="AE189" s="1018"/>
      <c r="AF189" s="1018"/>
      <c r="AG189" s="101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c r="A190" s="1017">
        <v>22</v>
      </c>
      <c r="B190" s="101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1018"/>
      <c r="AD190" s="1018"/>
      <c r="AE190" s="1018"/>
      <c r="AF190" s="1018"/>
      <c r="AG190" s="101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c r="A191" s="1017">
        <v>23</v>
      </c>
      <c r="B191" s="101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1018"/>
      <c r="AD191" s="1018"/>
      <c r="AE191" s="1018"/>
      <c r="AF191" s="1018"/>
      <c r="AG191" s="101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c r="A192" s="1017">
        <v>24</v>
      </c>
      <c r="B192" s="101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1018"/>
      <c r="AD192" s="1018"/>
      <c r="AE192" s="1018"/>
      <c r="AF192" s="1018"/>
      <c r="AG192" s="101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c r="A193" s="1017">
        <v>25</v>
      </c>
      <c r="B193" s="101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1018"/>
      <c r="AD193" s="1018"/>
      <c r="AE193" s="1018"/>
      <c r="AF193" s="1018"/>
      <c r="AG193" s="101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c r="A194" s="1017">
        <v>26</v>
      </c>
      <c r="B194" s="101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1018"/>
      <c r="AD194" s="1018"/>
      <c r="AE194" s="1018"/>
      <c r="AF194" s="1018"/>
      <c r="AG194" s="101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c r="A195" s="1017">
        <v>27</v>
      </c>
      <c r="B195" s="101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1018"/>
      <c r="AD195" s="1018"/>
      <c r="AE195" s="1018"/>
      <c r="AF195" s="1018"/>
      <c r="AG195" s="101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c r="A196" s="1017">
        <v>28</v>
      </c>
      <c r="B196" s="101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1018"/>
      <c r="AD196" s="1018"/>
      <c r="AE196" s="1018"/>
      <c r="AF196" s="1018"/>
      <c r="AG196" s="101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c r="A197" s="1017">
        <v>29</v>
      </c>
      <c r="B197" s="101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1018"/>
      <c r="AD197" s="1018"/>
      <c r="AE197" s="1018"/>
      <c r="AF197" s="1018"/>
      <c r="AG197" s="101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c r="A198" s="1017">
        <v>30</v>
      </c>
      <c r="B198" s="101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1018"/>
      <c r="AD198" s="1018"/>
      <c r="AE198" s="1018"/>
      <c r="AF198" s="1018"/>
      <c r="AG198" s="101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2"/>
      <c r="B201" s="862"/>
      <c r="C201" s="862" t="s">
        <v>24</v>
      </c>
      <c r="D201" s="862"/>
      <c r="E201" s="862"/>
      <c r="F201" s="862"/>
      <c r="G201" s="862"/>
      <c r="H201" s="862"/>
      <c r="I201" s="862"/>
      <c r="J201" s="1019" t="s">
        <v>272</v>
      </c>
      <c r="K201" s="1020"/>
      <c r="L201" s="1020"/>
      <c r="M201" s="1020"/>
      <c r="N201" s="1020"/>
      <c r="O201" s="1020"/>
      <c r="P201" s="430" t="s">
        <v>25</v>
      </c>
      <c r="Q201" s="430"/>
      <c r="R201" s="430"/>
      <c r="S201" s="430"/>
      <c r="T201" s="430"/>
      <c r="U201" s="430"/>
      <c r="V201" s="430"/>
      <c r="W201" s="430"/>
      <c r="X201" s="430"/>
      <c r="Y201" s="864" t="s">
        <v>316</v>
      </c>
      <c r="Z201" s="865"/>
      <c r="AA201" s="865"/>
      <c r="AB201" s="865"/>
      <c r="AC201" s="1019" t="s">
        <v>307</v>
      </c>
      <c r="AD201" s="1019"/>
      <c r="AE201" s="1019"/>
      <c r="AF201" s="1019"/>
      <c r="AG201" s="1019"/>
      <c r="AH201" s="864" t="s">
        <v>234</v>
      </c>
      <c r="AI201" s="862"/>
      <c r="AJ201" s="862"/>
      <c r="AK201" s="862"/>
      <c r="AL201" s="862" t="s">
        <v>19</v>
      </c>
      <c r="AM201" s="862"/>
      <c r="AN201" s="862"/>
      <c r="AO201" s="866"/>
      <c r="AP201" s="1021" t="s">
        <v>273</v>
      </c>
      <c r="AQ201" s="1021"/>
      <c r="AR201" s="1021"/>
      <c r="AS201" s="1021"/>
      <c r="AT201" s="1021"/>
      <c r="AU201" s="1021"/>
      <c r="AV201" s="1021"/>
      <c r="AW201" s="1021"/>
      <c r="AX201" s="1021"/>
      <c r="AY201" s="34">
        <f>$AY$199</f>
        <v>0</v>
      </c>
    </row>
    <row r="202" spans="1:51" ht="26.25" customHeight="1">
      <c r="A202" s="1017">
        <v>1</v>
      </c>
      <c r="B202" s="101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1018"/>
      <c r="AD202" s="1018"/>
      <c r="AE202" s="1018"/>
      <c r="AF202" s="1018"/>
      <c r="AG202" s="101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c r="A203" s="1017">
        <v>2</v>
      </c>
      <c r="B203" s="101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1018"/>
      <c r="AD203" s="1018"/>
      <c r="AE203" s="1018"/>
      <c r="AF203" s="1018"/>
      <c r="AG203" s="101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c r="A204" s="1017">
        <v>3</v>
      </c>
      <c r="B204" s="101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1018"/>
      <c r="AD204" s="1018"/>
      <c r="AE204" s="1018"/>
      <c r="AF204" s="1018"/>
      <c r="AG204" s="101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c r="A205" s="1017">
        <v>4</v>
      </c>
      <c r="B205" s="101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1018"/>
      <c r="AD205" s="1018"/>
      <c r="AE205" s="1018"/>
      <c r="AF205" s="1018"/>
      <c r="AG205" s="101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c r="A206" s="1017">
        <v>5</v>
      </c>
      <c r="B206" s="101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1018"/>
      <c r="AD206" s="1018"/>
      <c r="AE206" s="1018"/>
      <c r="AF206" s="1018"/>
      <c r="AG206" s="101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c r="A207" s="1017">
        <v>6</v>
      </c>
      <c r="B207" s="101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1018"/>
      <c r="AD207" s="1018"/>
      <c r="AE207" s="1018"/>
      <c r="AF207" s="1018"/>
      <c r="AG207" s="101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c r="A208" s="1017">
        <v>7</v>
      </c>
      <c r="B208" s="101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1018"/>
      <c r="AD208" s="1018"/>
      <c r="AE208" s="1018"/>
      <c r="AF208" s="1018"/>
      <c r="AG208" s="101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c r="A209" s="1017">
        <v>8</v>
      </c>
      <c r="B209" s="101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1018"/>
      <c r="AD209" s="1018"/>
      <c r="AE209" s="1018"/>
      <c r="AF209" s="1018"/>
      <c r="AG209" s="101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c r="A210" s="1017">
        <v>9</v>
      </c>
      <c r="B210" s="101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1018"/>
      <c r="AD210" s="1018"/>
      <c r="AE210" s="1018"/>
      <c r="AF210" s="1018"/>
      <c r="AG210" s="101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c r="A211" s="1017">
        <v>10</v>
      </c>
      <c r="B211" s="101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1018"/>
      <c r="AD211" s="1018"/>
      <c r="AE211" s="1018"/>
      <c r="AF211" s="1018"/>
      <c r="AG211" s="101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c r="A212" s="1017">
        <v>11</v>
      </c>
      <c r="B212" s="101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1018"/>
      <c r="AD212" s="1018"/>
      <c r="AE212" s="1018"/>
      <c r="AF212" s="1018"/>
      <c r="AG212" s="101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c r="A213" s="1017">
        <v>12</v>
      </c>
      <c r="B213" s="101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1018"/>
      <c r="AD213" s="1018"/>
      <c r="AE213" s="1018"/>
      <c r="AF213" s="1018"/>
      <c r="AG213" s="101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c r="A214" s="1017">
        <v>13</v>
      </c>
      <c r="B214" s="101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1018"/>
      <c r="AD214" s="1018"/>
      <c r="AE214" s="1018"/>
      <c r="AF214" s="1018"/>
      <c r="AG214" s="101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c r="A215" s="1017">
        <v>14</v>
      </c>
      <c r="B215" s="101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1018"/>
      <c r="AD215" s="1018"/>
      <c r="AE215" s="1018"/>
      <c r="AF215" s="1018"/>
      <c r="AG215" s="101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c r="A216" s="1017">
        <v>15</v>
      </c>
      <c r="B216" s="101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1018"/>
      <c r="AD216" s="1018"/>
      <c r="AE216" s="1018"/>
      <c r="AF216" s="1018"/>
      <c r="AG216" s="101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c r="A217" s="1017">
        <v>16</v>
      </c>
      <c r="B217" s="101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1018"/>
      <c r="AD217" s="1018"/>
      <c r="AE217" s="1018"/>
      <c r="AF217" s="1018"/>
      <c r="AG217" s="101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c r="A218" s="1017">
        <v>17</v>
      </c>
      <c r="B218" s="101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1018"/>
      <c r="AD218" s="1018"/>
      <c r="AE218" s="1018"/>
      <c r="AF218" s="1018"/>
      <c r="AG218" s="101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c r="A219" s="1017">
        <v>18</v>
      </c>
      <c r="B219" s="101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1018"/>
      <c r="AD219" s="1018"/>
      <c r="AE219" s="1018"/>
      <c r="AF219" s="1018"/>
      <c r="AG219" s="101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c r="A220" s="1017">
        <v>19</v>
      </c>
      <c r="B220" s="101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1018"/>
      <c r="AD220" s="1018"/>
      <c r="AE220" s="1018"/>
      <c r="AF220" s="1018"/>
      <c r="AG220" s="101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c r="A221" s="1017">
        <v>20</v>
      </c>
      <c r="B221" s="101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1018"/>
      <c r="AD221" s="1018"/>
      <c r="AE221" s="1018"/>
      <c r="AF221" s="1018"/>
      <c r="AG221" s="101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c r="A222" s="1017">
        <v>21</v>
      </c>
      <c r="B222" s="101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1018"/>
      <c r="AD222" s="1018"/>
      <c r="AE222" s="1018"/>
      <c r="AF222" s="1018"/>
      <c r="AG222" s="101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c r="A223" s="1017">
        <v>22</v>
      </c>
      <c r="B223" s="101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1018"/>
      <c r="AD223" s="1018"/>
      <c r="AE223" s="1018"/>
      <c r="AF223" s="1018"/>
      <c r="AG223" s="101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c r="A224" s="1017">
        <v>23</v>
      </c>
      <c r="B224" s="101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1018"/>
      <c r="AD224" s="1018"/>
      <c r="AE224" s="1018"/>
      <c r="AF224" s="1018"/>
      <c r="AG224" s="101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c r="A225" s="1017">
        <v>24</v>
      </c>
      <c r="B225" s="101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1018"/>
      <c r="AD225" s="1018"/>
      <c r="AE225" s="1018"/>
      <c r="AF225" s="1018"/>
      <c r="AG225" s="101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c r="A226" s="1017">
        <v>25</v>
      </c>
      <c r="B226" s="101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1018"/>
      <c r="AD226" s="1018"/>
      <c r="AE226" s="1018"/>
      <c r="AF226" s="1018"/>
      <c r="AG226" s="101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c r="A227" s="1017">
        <v>26</v>
      </c>
      <c r="B227" s="101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1018"/>
      <c r="AD227" s="1018"/>
      <c r="AE227" s="1018"/>
      <c r="AF227" s="1018"/>
      <c r="AG227" s="101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c r="A228" s="1017">
        <v>27</v>
      </c>
      <c r="B228" s="101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1018"/>
      <c r="AD228" s="1018"/>
      <c r="AE228" s="1018"/>
      <c r="AF228" s="1018"/>
      <c r="AG228" s="101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c r="A229" s="1017">
        <v>28</v>
      </c>
      <c r="B229" s="101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1018"/>
      <c r="AD229" s="1018"/>
      <c r="AE229" s="1018"/>
      <c r="AF229" s="1018"/>
      <c r="AG229" s="101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c r="A230" s="1017">
        <v>29</v>
      </c>
      <c r="B230" s="101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1018"/>
      <c r="AD230" s="1018"/>
      <c r="AE230" s="1018"/>
      <c r="AF230" s="1018"/>
      <c r="AG230" s="101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c r="A231" s="1017">
        <v>30</v>
      </c>
      <c r="B231" s="101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1018"/>
      <c r="AD231" s="1018"/>
      <c r="AE231" s="1018"/>
      <c r="AF231" s="1018"/>
      <c r="AG231" s="101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2"/>
      <c r="B234" s="862"/>
      <c r="C234" s="862" t="s">
        <v>24</v>
      </c>
      <c r="D234" s="862"/>
      <c r="E234" s="862"/>
      <c r="F234" s="862"/>
      <c r="G234" s="862"/>
      <c r="H234" s="862"/>
      <c r="I234" s="862"/>
      <c r="J234" s="1019" t="s">
        <v>272</v>
      </c>
      <c r="K234" s="1020"/>
      <c r="L234" s="1020"/>
      <c r="M234" s="1020"/>
      <c r="N234" s="1020"/>
      <c r="O234" s="1020"/>
      <c r="P234" s="430" t="s">
        <v>25</v>
      </c>
      <c r="Q234" s="430"/>
      <c r="R234" s="430"/>
      <c r="S234" s="430"/>
      <c r="T234" s="430"/>
      <c r="U234" s="430"/>
      <c r="V234" s="430"/>
      <c r="W234" s="430"/>
      <c r="X234" s="430"/>
      <c r="Y234" s="864" t="s">
        <v>316</v>
      </c>
      <c r="Z234" s="865"/>
      <c r="AA234" s="865"/>
      <c r="AB234" s="865"/>
      <c r="AC234" s="1019" t="s">
        <v>307</v>
      </c>
      <c r="AD234" s="1019"/>
      <c r="AE234" s="1019"/>
      <c r="AF234" s="1019"/>
      <c r="AG234" s="1019"/>
      <c r="AH234" s="864" t="s">
        <v>234</v>
      </c>
      <c r="AI234" s="862"/>
      <c r="AJ234" s="862"/>
      <c r="AK234" s="862"/>
      <c r="AL234" s="862" t="s">
        <v>19</v>
      </c>
      <c r="AM234" s="862"/>
      <c r="AN234" s="862"/>
      <c r="AO234" s="866"/>
      <c r="AP234" s="1021" t="s">
        <v>273</v>
      </c>
      <c r="AQ234" s="1021"/>
      <c r="AR234" s="1021"/>
      <c r="AS234" s="1021"/>
      <c r="AT234" s="1021"/>
      <c r="AU234" s="1021"/>
      <c r="AV234" s="1021"/>
      <c r="AW234" s="1021"/>
      <c r="AX234" s="1021"/>
      <c r="AY234" s="84">
        <f>$AY$232</f>
        <v>0</v>
      </c>
    </row>
    <row r="235" spans="1:51" ht="26.25" customHeight="1">
      <c r="A235" s="1017">
        <v>1</v>
      </c>
      <c r="B235" s="101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1018"/>
      <c r="AD235" s="1018"/>
      <c r="AE235" s="1018"/>
      <c r="AF235" s="1018"/>
      <c r="AG235" s="101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c r="A236" s="1017">
        <v>2</v>
      </c>
      <c r="B236" s="101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1018"/>
      <c r="AD236" s="1018"/>
      <c r="AE236" s="1018"/>
      <c r="AF236" s="1018"/>
      <c r="AG236" s="101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c r="A237" s="1017">
        <v>3</v>
      </c>
      <c r="B237" s="101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1018"/>
      <c r="AD237" s="1018"/>
      <c r="AE237" s="1018"/>
      <c r="AF237" s="1018"/>
      <c r="AG237" s="101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c r="A238" s="1017">
        <v>4</v>
      </c>
      <c r="B238" s="101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1018"/>
      <c r="AD238" s="1018"/>
      <c r="AE238" s="1018"/>
      <c r="AF238" s="1018"/>
      <c r="AG238" s="101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c r="A239" s="1017">
        <v>5</v>
      </c>
      <c r="B239" s="101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1018"/>
      <c r="AD239" s="1018"/>
      <c r="AE239" s="1018"/>
      <c r="AF239" s="1018"/>
      <c r="AG239" s="101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c r="A240" s="1017">
        <v>6</v>
      </c>
      <c r="B240" s="101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1018"/>
      <c r="AD240" s="1018"/>
      <c r="AE240" s="1018"/>
      <c r="AF240" s="1018"/>
      <c r="AG240" s="101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c r="A241" s="1017">
        <v>7</v>
      </c>
      <c r="B241" s="101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1018"/>
      <c r="AD241" s="1018"/>
      <c r="AE241" s="1018"/>
      <c r="AF241" s="1018"/>
      <c r="AG241" s="101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c r="A242" s="1017">
        <v>8</v>
      </c>
      <c r="B242" s="101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1018"/>
      <c r="AD242" s="1018"/>
      <c r="AE242" s="1018"/>
      <c r="AF242" s="1018"/>
      <c r="AG242" s="101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c r="A243" s="1017">
        <v>9</v>
      </c>
      <c r="B243" s="101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1018"/>
      <c r="AD243" s="1018"/>
      <c r="AE243" s="1018"/>
      <c r="AF243" s="1018"/>
      <c r="AG243" s="101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c r="A244" s="1017">
        <v>10</v>
      </c>
      <c r="B244" s="101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1018"/>
      <c r="AD244" s="1018"/>
      <c r="AE244" s="1018"/>
      <c r="AF244" s="1018"/>
      <c r="AG244" s="101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c r="A245" s="1017">
        <v>11</v>
      </c>
      <c r="B245" s="101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1018"/>
      <c r="AD245" s="1018"/>
      <c r="AE245" s="1018"/>
      <c r="AF245" s="1018"/>
      <c r="AG245" s="101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c r="A246" s="1017">
        <v>12</v>
      </c>
      <c r="B246" s="101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1018"/>
      <c r="AD246" s="1018"/>
      <c r="AE246" s="1018"/>
      <c r="AF246" s="1018"/>
      <c r="AG246" s="101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c r="A247" s="1017">
        <v>13</v>
      </c>
      <c r="B247" s="101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1018"/>
      <c r="AD247" s="1018"/>
      <c r="AE247" s="1018"/>
      <c r="AF247" s="1018"/>
      <c r="AG247" s="101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c r="A248" s="1017">
        <v>14</v>
      </c>
      <c r="B248" s="101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1018"/>
      <c r="AD248" s="1018"/>
      <c r="AE248" s="1018"/>
      <c r="AF248" s="1018"/>
      <c r="AG248" s="101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c r="A249" s="1017">
        <v>15</v>
      </c>
      <c r="B249" s="101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1018"/>
      <c r="AD249" s="1018"/>
      <c r="AE249" s="1018"/>
      <c r="AF249" s="1018"/>
      <c r="AG249" s="101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c r="A250" s="1017">
        <v>16</v>
      </c>
      <c r="B250" s="101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1018"/>
      <c r="AD250" s="1018"/>
      <c r="AE250" s="1018"/>
      <c r="AF250" s="1018"/>
      <c r="AG250" s="101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c r="A251" s="1017">
        <v>17</v>
      </c>
      <c r="B251" s="101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1018"/>
      <c r="AD251" s="1018"/>
      <c r="AE251" s="1018"/>
      <c r="AF251" s="1018"/>
      <c r="AG251" s="101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c r="A252" s="1017">
        <v>18</v>
      </c>
      <c r="B252" s="101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1018"/>
      <c r="AD252" s="1018"/>
      <c r="AE252" s="1018"/>
      <c r="AF252" s="1018"/>
      <c r="AG252" s="101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c r="A253" s="1017">
        <v>19</v>
      </c>
      <c r="B253" s="101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1018"/>
      <c r="AD253" s="1018"/>
      <c r="AE253" s="1018"/>
      <c r="AF253" s="1018"/>
      <c r="AG253" s="101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c r="A254" s="1017">
        <v>20</v>
      </c>
      <c r="B254" s="101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1018"/>
      <c r="AD254" s="1018"/>
      <c r="AE254" s="1018"/>
      <c r="AF254" s="1018"/>
      <c r="AG254" s="101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c r="A255" s="1017">
        <v>21</v>
      </c>
      <c r="B255" s="101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1018"/>
      <c r="AD255" s="1018"/>
      <c r="AE255" s="1018"/>
      <c r="AF255" s="1018"/>
      <c r="AG255" s="101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c r="A256" s="1017">
        <v>22</v>
      </c>
      <c r="B256" s="101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1018"/>
      <c r="AD256" s="1018"/>
      <c r="AE256" s="1018"/>
      <c r="AF256" s="1018"/>
      <c r="AG256" s="101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c r="A257" s="1017">
        <v>23</v>
      </c>
      <c r="B257" s="101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1018"/>
      <c r="AD257" s="1018"/>
      <c r="AE257" s="1018"/>
      <c r="AF257" s="1018"/>
      <c r="AG257" s="101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c r="A258" s="1017">
        <v>24</v>
      </c>
      <c r="B258" s="101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1018"/>
      <c r="AD258" s="1018"/>
      <c r="AE258" s="1018"/>
      <c r="AF258" s="1018"/>
      <c r="AG258" s="101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c r="A259" s="1017">
        <v>25</v>
      </c>
      <c r="B259" s="101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1018"/>
      <c r="AD259" s="1018"/>
      <c r="AE259" s="1018"/>
      <c r="AF259" s="1018"/>
      <c r="AG259" s="101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c r="A260" s="1017">
        <v>26</v>
      </c>
      <c r="B260" s="101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1018"/>
      <c r="AD260" s="1018"/>
      <c r="AE260" s="1018"/>
      <c r="AF260" s="1018"/>
      <c r="AG260" s="101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c r="A261" s="1017">
        <v>27</v>
      </c>
      <c r="B261" s="101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1018"/>
      <c r="AD261" s="1018"/>
      <c r="AE261" s="1018"/>
      <c r="AF261" s="1018"/>
      <c r="AG261" s="101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c r="A262" s="1017">
        <v>28</v>
      </c>
      <c r="B262" s="101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1018"/>
      <c r="AD262" s="1018"/>
      <c r="AE262" s="1018"/>
      <c r="AF262" s="1018"/>
      <c r="AG262" s="101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c r="A263" s="1017">
        <v>29</v>
      </c>
      <c r="B263" s="101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1018"/>
      <c r="AD263" s="1018"/>
      <c r="AE263" s="1018"/>
      <c r="AF263" s="1018"/>
      <c r="AG263" s="101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c r="A264" s="1017">
        <v>30</v>
      </c>
      <c r="B264" s="101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1018"/>
      <c r="AD264" s="1018"/>
      <c r="AE264" s="1018"/>
      <c r="AF264" s="1018"/>
      <c r="AG264" s="101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2"/>
      <c r="B267" s="862"/>
      <c r="C267" s="862" t="s">
        <v>24</v>
      </c>
      <c r="D267" s="862"/>
      <c r="E267" s="862"/>
      <c r="F267" s="862"/>
      <c r="G267" s="862"/>
      <c r="H267" s="862"/>
      <c r="I267" s="862"/>
      <c r="J267" s="1019" t="s">
        <v>272</v>
      </c>
      <c r="K267" s="1020"/>
      <c r="L267" s="1020"/>
      <c r="M267" s="1020"/>
      <c r="N267" s="1020"/>
      <c r="O267" s="1020"/>
      <c r="P267" s="430" t="s">
        <v>25</v>
      </c>
      <c r="Q267" s="430"/>
      <c r="R267" s="430"/>
      <c r="S267" s="430"/>
      <c r="T267" s="430"/>
      <c r="U267" s="430"/>
      <c r="V267" s="430"/>
      <c r="W267" s="430"/>
      <c r="X267" s="430"/>
      <c r="Y267" s="864" t="s">
        <v>316</v>
      </c>
      <c r="Z267" s="865"/>
      <c r="AA267" s="865"/>
      <c r="AB267" s="865"/>
      <c r="AC267" s="1019" t="s">
        <v>307</v>
      </c>
      <c r="AD267" s="1019"/>
      <c r="AE267" s="1019"/>
      <c r="AF267" s="1019"/>
      <c r="AG267" s="1019"/>
      <c r="AH267" s="864" t="s">
        <v>234</v>
      </c>
      <c r="AI267" s="862"/>
      <c r="AJ267" s="862"/>
      <c r="AK267" s="862"/>
      <c r="AL267" s="862" t="s">
        <v>19</v>
      </c>
      <c r="AM267" s="862"/>
      <c r="AN267" s="862"/>
      <c r="AO267" s="866"/>
      <c r="AP267" s="1021" t="s">
        <v>273</v>
      </c>
      <c r="AQ267" s="1021"/>
      <c r="AR267" s="1021"/>
      <c r="AS267" s="1021"/>
      <c r="AT267" s="1021"/>
      <c r="AU267" s="1021"/>
      <c r="AV267" s="1021"/>
      <c r="AW267" s="1021"/>
      <c r="AX267" s="1021"/>
      <c r="AY267" s="34">
        <f>$AY$265</f>
        <v>0</v>
      </c>
    </row>
    <row r="268" spans="1:51" ht="26.25" customHeight="1">
      <c r="A268" s="1017">
        <v>1</v>
      </c>
      <c r="B268" s="101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1018"/>
      <c r="AD268" s="1018"/>
      <c r="AE268" s="1018"/>
      <c r="AF268" s="1018"/>
      <c r="AG268" s="101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c r="A269" s="1017">
        <v>2</v>
      </c>
      <c r="B269" s="101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1018"/>
      <c r="AD269" s="1018"/>
      <c r="AE269" s="1018"/>
      <c r="AF269" s="1018"/>
      <c r="AG269" s="101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c r="A270" s="1017">
        <v>3</v>
      </c>
      <c r="B270" s="101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1018"/>
      <c r="AD270" s="1018"/>
      <c r="AE270" s="1018"/>
      <c r="AF270" s="1018"/>
      <c r="AG270" s="101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c r="A271" s="1017">
        <v>4</v>
      </c>
      <c r="B271" s="101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1018"/>
      <c r="AD271" s="1018"/>
      <c r="AE271" s="1018"/>
      <c r="AF271" s="1018"/>
      <c r="AG271" s="101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c r="A272" s="1017">
        <v>5</v>
      </c>
      <c r="B272" s="101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1018"/>
      <c r="AD272" s="1018"/>
      <c r="AE272" s="1018"/>
      <c r="AF272" s="1018"/>
      <c r="AG272" s="101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c r="A273" s="1017">
        <v>6</v>
      </c>
      <c r="B273" s="101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1018"/>
      <c r="AD273" s="1018"/>
      <c r="AE273" s="1018"/>
      <c r="AF273" s="1018"/>
      <c r="AG273" s="101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c r="A274" s="1017">
        <v>7</v>
      </c>
      <c r="B274" s="101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1018"/>
      <c r="AD274" s="1018"/>
      <c r="AE274" s="1018"/>
      <c r="AF274" s="1018"/>
      <c r="AG274" s="101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c r="A275" s="1017">
        <v>8</v>
      </c>
      <c r="B275" s="101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1018"/>
      <c r="AD275" s="1018"/>
      <c r="AE275" s="1018"/>
      <c r="AF275" s="1018"/>
      <c r="AG275" s="101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c r="A276" s="1017">
        <v>9</v>
      </c>
      <c r="B276" s="101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1018"/>
      <c r="AD276" s="1018"/>
      <c r="AE276" s="1018"/>
      <c r="AF276" s="1018"/>
      <c r="AG276" s="101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c r="A277" s="1017">
        <v>10</v>
      </c>
      <c r="B277" s="101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1018"/>
      <c r="AD277" s="1018"/>
      <c r="AE277" s="1018"/>
      <c r="AF277" s="1018"/>
      <c r="AG277" s="101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c r="A278" s="1017">
        <v>11</v>
      </c>
      <c r="B278" s="101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1018"/>
      <c r="AD278" s="1018"/>
      <c r="AE278" s="1018"/>
      <c r="AF278" s="1018"/>
      <c r="AG278" s="101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c r="A279" s="1017">
        <v>12</v>
      </c>
      <c r="B279" s="101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1018"/>
      <c r="AD279" s="1018"/>
      <c r="AE279" s="1018"/>
      <c r="AF279" s="1018"/>
      <c r="AG279" s="101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c r="A280" s="1017">
        <v>13</v>
      </c>
      <c r="B280" s="101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1018"/>
      <c r="AD280" s="1018"/>
      <c r="AE280" s="1018"/>
      <c r="AF280" s="1018"/>
      <c r="AG280" s="101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c r="A281" s="1017">
        <v>14</v>
      </c>
      <c r="B281" s="101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1018"/>
      <c r="AD281" s="1018"/>
      <c r="AE281" s="1018"/>
      <c r="AF281" s="1018"/>
      <c r="AG281" s="101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c r="A282" s="1017">
        <v>15</v>
      </c>
      <c r="B282" s="101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1018"/>
      <c r="AD282" s="1018"/>
      <c r="AE282" s="1018"/>
      <c r="AF282" s="1018"/>
      <c r="AG282" s="101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c r="A283" s="1017">
        <v>16</v>
      </c>
      <c r="B283" s="101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1018"/>
      <c r="AD283" s="1018"/>
      <c r="AE283" s="1018"/>
      <c r="AF283" s="1018"/>
      <c r="AG283" s="101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c r="A284" s="1017">
        <v>17</v>
      </c>
      <c r="B284" s="101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1018"/>
      <c r="AD284" s="1018"/>
      <c r="AE284" s="1018"/>
      <c r="AF284" s="1018"/>
      <c r="AG284" s="101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c r="A285" s="1017">
        <v>18</v>
      </c>
      <c r="B285" s="101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1018"/>
      <c r="AD285" s="1018"/>
      <c r="AE285" s="1018"/>
      <c r="AF285" s="1018"/>
      <c r="AG285" s="101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c r="A286" s="1017">
        <v>19</v>
      </c>
      <c r="B286" s="101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1018"/>
      <c r="AD286" s="1018"/>
      <c r="AE286" s="1018"/>
      <c r="AF286" s="1018"/>
      <c r="AG286" s="101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c r="A287" s="1017">
        <v>20</v>
      </c>
      <c r="B287" s="101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1018"/>
      <c r="AD287" s="1018"/>
      <c r="AE287" s="1018"/>
      <c r="AF287" s="1018"/>
      <c r="AG287" s="101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c r="A288" s="1017">
        <v>21</v>
      </c>
      <c r="B288" s="101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1018"/>
      <c r="AD288" s="1018"/>
      <c r="AE288" s="1018"/>
      <c r="AF288" s="1018"/>
      <c r="AG288" s="101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c r="A289" s="1017">
        <v>22</v>
      </c>
      <c r="B289" s="101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1018"/>
      <c r="AD289" s="1018"/>
      <c r="AE289" s="1018"/>
      <c r="AF289" s="1018"/>
      <c r="AG289" s="101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c r="A290" s="1017">
        <v>23</v>
      </c>
      <c r="B290" s="101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1018"/>
      <c r="AD290" s="1018"/>
      <c r="AE290" s="1018"/>
      <c r="AF290" s="1018"/>
      <c r="AG290" s="101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c r="A291" s="1017">
        <v>24</v>
      </c>
      <c r="B291" s="101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1018"/>
      <c r="AD291" s="1018"/>
      <c r="AE291" s="1018"/>
      <c r="AF291" s="1018"/>
      <c r="AG291" s="101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c r="A292" s="1017">
        <v>25</v>
      </c>
      <c r="B292" s="101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1018"/>
      <c r="AD292" s="1018"/>
      <c r="AE292" s="1018"/>
      <c r="AF292" s="1018"/>
      <c r="AG292" s="101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c r="A293" s="1017">
        <v>26</v>
      </c>
      <c r="B293" s="101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1018"/>
      <c r="AD293" s="1018"/>
      <c r="AE293" s="1018"/>
      <c r="AF293" s="1018"/>
      <c r="AG293" s="101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c r="A294" s="1017">
        <v>27</v>
      </c>
      <c r="B294" s="101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1018"/>
      <c r="AD294" s="1018"/>
      <c r="AE294" s="1018"/>
      <c r="AF294" s="1018"/>
      <c r="AG294" s="101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c r="A295" s="1017">
        <v>28</v>
      </c>
      <c r="B295" s="101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1018"/>
      <c r="AD295" s="1018"/>
      <c r="AE295" s="1018"/>
      <c r="AF295" s="1018"/>
      <c r="AG295" s="101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c r="A296" s="1017">
        <v>29</v>
      </c>
      <c r="B296" s="101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1018"/>
      <c r="AD296" s="1018"/>
      <c r="AE296" s="1018"/>
      <c r="AF296" s="1018"/>
      <c r="AG296" s="101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c r="A297" s="1017">
        <v>30</v>
      </c>
      <c r="B297" s="101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1018"/>
      <c r="AD297" s="1018"/>
      <c r="AE297" s="1018"/>
      <c r="AF297" s="1018"/>
      <c r="AG297" s="101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2"/>
      <c r="B300" s="862"/>
      <c r="C300" s="862" t="s">
        <v>24</v>
      </c>
      <c r="D300" s="862"/>
      <c r="E300" s="862"/>
      <c r="F300" s="862"/>
      <c r="G300" s="862"/>
      <c r="H300" s="862"/>
      <c r="I300" s="862"/>
      <c r="J300" s="1019" t="s">
        <v>272</v>
      </c>
      <c r="K300" s="1020"/>
      <c r="L300" s="1020"/>
      <c r="M300" s="1020"/>
      <c r="N300" s="1020"/>
      <c r="O300" s="1020"/>
      <c r="P300" s="430" t="s">
        <v>25</v>
      </c>
      <c r="Q300" s="430"/>
      <c r="R300" s="430"/>
      <c r="S300" s="430"/>
      <c r="T300" s="430"/>
      <c r="U300" s="430"/>
      <c r="V300" s="430"/>
      <c r="W300" s="430"/>
      <c r="X300" s="430"/>
      <c r="Y300" s="864" t="s">
        <v>316</v>
      </c>
      <c r="Z300" s="865"/>
      <c r="AA300" s="865"/>
      <c r="AB300" s="865"/>
      <c r="AC300" s="1019" t="s">
        <v>307</v>
      </c>
      <c r="AD300" s="1019"/>
      <c r="AE300" s="1019"/>
      <c r="AF300" s="1019"/>
      <c r="AG300" s="1019"/>
      <c r="AH300" s="864" t="s">
        <v>234</v>
      </c>
      <c r="AI300" s="862"/>
      <c r="AJ300" s="862"/>
      <c r="AK300" s="862"/>
      <c r="AL300" s="862" t="s">
        <v>19</v>
      </c>
      <c r="AM300" s="862"/>
      <c r="AN300" s="862"/>
      <c r="AO300" s="866"/>
      <c r="AP300" s="1021" t="s">
        <v>273</v>
      </c>
      <c r="AQ300" s="1021"/>
      <c r="AR300" s="1021"/>
      <c r="AS300" s="1021"/>
      <c r="AT300" s="1021"/>
      <c r="AU300" s="1021"/>
      <c r="AV300" s="1021"/>
      <c r="AW300" s="1021"/>
      <c r="AX300" s="1021"/>
      <c r="AY300" s="34">
        <f>$AY$298</f>
        <v>0</v>
      </c>
    </row>
    <row r="301" spans="1:51" ht="26.25" customHeight="1">
      <c r="A301" s="1017">
        <v>1</v>
      </c>
      <c r="B301" s="101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1018"/>
      <c r="AD301" s="1018"/>
      <c r="AE301" s="1018"/>
      <c r="AF301" s="1018"/>
      <c r="AG301" s="101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c r="A302" s="1017">
        <v>2</v>
      </c>
      <c r="B302" s="101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1018"/>
      <c r="AD302" s="1018"/>
      <c r="AE302" s="1018"/>
      <c r="AF302" s="1018"/>
      <c r="AG302" s="101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c r="A303" s="1017">
        <v>3</v>
      </c>
      <c r="B303" s="101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1018"/>
      <c r="AD303" s="1018"/>
      <c r="AE303" s="1018"/>
      <c r="AF303" s="1018"/>
      <c r="AG303" s="101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c r="A304" s="1017">
        <v>4</v>
      </c>
      <c r="B304" s="101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1018"/>
      <c r="AD304" s="1018"/>
      <c r="AE304" s="1018"/>
      <c r="AF304" s="1018"/>
      <c r="AG304" s="101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c r="A305" s="1017">
        <v>5</v>
      </c>
      <c r="B305" s="101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1018"/>
      <c r="AD305" s="1018"/>
      <c r="AE305" s="1018"/>
      <c r="AF305" s="1018"/>
      <c r="AG305" s="101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c r="A306" s="1017">
        <v>6</v>
      </c>
      <c r="B306" s="101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1018"/>
      <c r="AD306" s="1018"/>
      <c r="AE306" s="1018"/>
      <c r="AF306" s="1018"/>
      <c r="AG306" s="101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c r="A307" s="1017">
        <v>7</v>
      </c>
      <c r="B307" s="101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1018"/>
      <c r="AD307" s="1018"/>
      <c r="AE307" s="1018"/>
      <c r="AF307" s="1018"/>
      <c r="AG307" s="101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c r="A308" s="1017">
        <v>8</v>
      </c>
      <c r="B308" s="101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1018"/>
      <c r="AD308" s="1018"/>
      <c r="AE308" s="1018"/>
      <c r="AF308" s="1018"/>
      <c r="AG308" s="101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c r="A309" s="1017">
        <v>9</v>
      </c>
      <c r="B309" s="101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1018"/>
      <c r="AD309" s="1018"/>
      <c r="AE309" s="1018"/>
      <c r="AF309" s="1018"/>
      <c r="AG309" s="101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c r="A310" s="1017">
        <v>10</v>
      </c>
      <c r="B310" s="101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1018"/>
      <c r="AD310" s="1018"/>
      <c r="AE310" s="1018"/>
      <c r="AF310" s="1018"/>
      <c r="AG310" s="101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c r="A311" s="1017">
        <v>11</v>
      </c>
      <c r="B311" s="101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1018"/>
      <c r="AD311" s="1018"/>
      <c r="AE311" s="1018"/>
      <c r="AF311" s="1018"/>
      <c r="AG311" s="101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c r="A312" s="1017">
        <v>12</v>
      </c>
      <c r="B312" s="101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1018"/>
      <c r="AD312" s="1018"/>
      <c r="AE312" s="1018"/>
      <c r="AF312" s="1018"/>
      <c r="AG312" s="101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c r="A313" s="1017">
        <v>13</v>
      </c>
      <c r="B313" s="101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1018"/>
      <c r="AD313" s="1018"/>
      <c r="AE313" s="1018"/>
      <c r="AF313" s="1018"/>
      <c r="AG313" s="101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c r="A314" s="1017">
        <v>14</v>
      </c>
      <c r="B314" s="101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1018"/>
      <c r="AD314" s="1018"/>
      <c r="AE314" s="1018"/>
      <c r="AF314" s="1018"/>
      <c r="AG314" s="101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c r="A315" s="1017">
        <v>15</v>
      </c>
      <c r="B315" s="101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1018"/>
      <c r="AD315" s="1018"/>
      <c r="AE315" s="1018"/>
      <c r="AF315" s="1018"/>
      <c r="AG315" s="101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c r="A316" s="1017">
        <v>16</v>
      </c>
      <c r="B316" s="101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1018"/>
      <c r="AD316" s="1018"/>
      <c r="AE316" s="1018"/>
      <c r="AF316" s="1018"/>
      <c r="AG316" s="101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c r="A317" s="1017">
        <v>17</v>
      </c>
      <c r="B317" s="101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1018"/>
      <c r="AD317" s="1018"/>
      <c r="AE317" s="1018"/>
      <c r="AF317" s="1018"/>
      <c r="AG317" s="101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c r="A318" s="1017">
        <v>18</v>
      </c>
      <c r="B318" s="101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1018"/>
      <c r="AD318" s="1018"/>
      <c r="AE318" s="1018"/>
      <c r="AF318" s="1018"/>
      <c r="AG318" s="101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c r="A319" s="1017">
        <v>19</v>
      </c>
      <c r="B319" s="101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1018"/>
      <c r="AD319" s="1018"/>
      <c r="AE319" s="1018"/>
      <c r="AF319" s="1018"/>
      <c r="AG319" s="101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c r="A320" s="1017">
        <v>20</v>
      </c>
      <c r="B320" s="101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1018"/>
      <c r="AD320" s="1018"/>
      <c r="AE320" s="1018"/>
      <c r="AF320" s="1018"/>
      <c r="AG320" s="101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c r="A321" s="1017">
        <v>21</v>
      </c>
      <c r="B321" s="101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1018"/>
      <c r="AD321" s="1018"/>
      <c r="AE321" s="1018"/>
      <c r="AF321" s="1018"/>
      <c r="AG321" s="101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c r="A322" s="1017">
        <v>22</v>
      </c>
      <c r="B322" s="101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1018"/>
      <c r="AD322" s="1018"/>
      <c r="AE322" s="1018"/>
      <c r="AF322" s="1018"/>
      <c r="AG322" s="101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c r="A323" s="1017">
        <v>23</v>
      </c>
      <c r="B323" s="101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1018"/>
      <c r="AD323" s="1018"/>
      <c r="AE323" s="1018"/>
      <c r="AF323" s="1018"/>
      <c r="AG323" s="101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c r="A324" s="1017">
        <v>24</v>
      </c>
      <c r="B324" s="101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1018"/>
      <c r="AD324" s="1018"/>
      <c r="AE324" s="1018"/>
      <c r="AF324" s="1018"/>
      <c r="AG324" s="101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c r="A325" s="1017">
        <v>25</v>
      </c>
      <c r="B325" s="101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1018"/>
      <c r="AD325" s="1018"/>
      <c r="AE325" s="1018"/>
      <c r="AF325" s="1018"/>
      <c r="AG325" s="101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c r="A326" s="1017">
        <v>26</v>
      </c>
      <c r="B326" s="101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1018"/>
      <c r="AD326" s="1018"/>
      <c r="AE326" s="1018"/>
      <c r="AF326" s="1018"/>
      <c r="AG326" s="101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c r="A327" s="1017">
        <v>27</v>
      </c>
      <c r="B327" s="101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1018"/>
      <c r="AD327" s="1018"/>
      <c r="AE327" s="1018"/>
      <c r="AF327" s="1018"/>
      <c r="AG327" s="101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c r="A328" s="1017">
        <v>28</v>
      </c>
      <c r="B328" s="101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1018"/>
      <c r="AD328" s="1018"/>
      <c r="AE328" s="1018"/>
      <c r="AF328" s="1018"/>
      <c r="AG328" s="101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c r="A329" s="1017">
        <v>29</v>
      </c>
      <c r="B329" s="101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1018"/>
      <c r="AD329" s="1018"/>
      <c r="AE329" s="1018"/>
      <c r="AF329" s="1018"/>
      <c r="AG329" s="101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c r="A330" s="1017">
        <v>30</v>
      </c>
      <c r="B330" s="101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1018"/>
      <c r="AD330" s="1018"/>
      <c r="AE330" s="1018"/>
      <c r="AF330" s="1018"/>
      <c r="AG330" s="101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2"/>
      <c r="B333" s="862"/>
      <c r="C333" s="862" t="s">
        <v>24</v>
      </c>
      <c r="D333" s="862"/>
      <c r="E333" s="862"/>
      <c r="F333" s="862"/>
      <c r="G333" s="862"/>
      <c r="H333" s="862"/>
      <c r="I333" s="862"/>
      <c r="J333" s="1019" t="s">
        <v>272</v>
      </c>
      <c r="K333" s="1020"/>
      <c r="L333" s="1020"/>
      <c r="M333" s="1020"/>
      <c r="N333" s="1020"/>
      <c r="O333" s="1020"/>
      <c r="P333" s="430" t="s">
        <v>25</v>
      </c>
      <c r="Q333" s="430"/>
      <c r="R333" s="430"/>
      <c r="S333" s="430"/>
      <c r="T333" s="430"/>
      <c r="U333" s="430"/>
      <c r="V333" s="430"/>
      <c r="W333" s="430"/>
      <c r="X333" s="430"/>
      <c r="Y333" s="864" t="s">
        <v>316</v>
      </c>
      <c r="Z333" s="865"/>
      <c r="AA333" s="865"/>
      <c r="AB333" s="865"/>
      <c r="AC333" s="1019" t="s">
        <v>307</v>
      </c>
      <c r="AD333" s="1019"/>
      <c r="AE333" s="1019"/>
      <c r="AF333" s="1019"/>
      <c r="AG333" s="1019"/>
      <c r="AH333" s="864" t="s">
        <v>234</v>
      </c>
      <c r="AI333" s="862"/>
      <c r="AJ333" s="862"/>
      <c r="AK333" s="862"/>
      <c r="AL333" s="862" t="s">
        <v>19</v>
      </c>
      <c r="AM333" s="862"/>
      <c r="AN333" s="862"/>
      <c r="AO333" s="866"/>
      <c r="AP333" s="1021" t="s">
        <v>273</v>
      </c>
      <c r="AQ333" s="1021"/>
      <c r="AR333" s="1021"/>
      <c r="AS333" s="1021"/>
      <c r="AT333" s="1021"/>
      <c r="AU333" s="1021"/>
      <c r="AV333" s="1021"/>
      <c r="AW333" s="1021"/>
      <c r="AX333" s="1021"/>
      <c r="AY333" s="34">
        <f>$AY$331</f>
        <v>0</v>
      </c>
    </row>
    <row r="334" spans="1:51" ht="26.25" customHeight="1">
      <c r="A334" s="1017">
        <v>1</v>
      </c>
      <c r="B334" s="101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1018"/>
      <c r="AD334" s="1018"/>
      <c r="AE334" s="1018"/>
      <c r="AF334" s="1018"/>
      <c r="AG334" s="101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c r="A335" s="1017">
        <v>2</v>
      </c>
      <c r="B335" s="101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1018"/>
      <c r="AD335" s="1018"/>
      <c r="AE335" s="1018"/>
      <c r="AF335" s="1018"/>
      <c r="AG335" s="101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c r="A336" s="1017">
        <v>3</v>
      </c>
      <c r="B336" s="101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1018"/>
      <c r="AD336" s="1018"/>
      <c r="AE336" s="1018"/>
      <c r="AF336" s="1018"/>
      <c r="AG336" s="101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c r="A337" s="1017">
        <v>4</v>
      </c>
      <c r="B337" s="101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1018"/>
      <c r="AD337" s="1018"/>
      <c r="AE337" s="1018"/>
      <c r="AF337" s="1018"/>
      <c r="AG337" s="101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c r="A338" s="1017">
        <v>5</v>
      </c>
      <c r="B338" s="101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1018"/>
      <c r="AD338" s="1018"/>
      <c r="AE338" s="1018"/>
      <c r="AF338" s="1018"/>
      <c r="AG338" s="101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c r="A339" s="1017">
        <v>6</v>
      </c>
      <c r="B339" s="101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1018"/>
      <c r="AD339" s="1018"/>
      <c r="AE339" s="1018"/>
      <c r="AF339" s="1018"/>
      <c r="AG339" s="101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c r="A340" s="1017">
        <v>7</v>
      </c>
      <c r="B340" s="101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1018"/>
      <c r="AD340" s="1018"/>
      <c r="AE340" s="1018"/>
      <c r="AF340" s="1018"/>
      <c r="AG340" s="101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c r="A341" s="1017">
        <v>8</v>
      </c>
      <c r="B341" s="101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1018"/>
      <c r="AD341" s="1018"/>
      <c r="AE341" s="1018"/>
      <c r="AF341" s="1018"/>
      <c r="AG341" s="101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c r="A342" s="1017">
        <v>9</v>
      </c>
      <c r="B342" s="101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1018"/>
      <c r="AD342" s="1018"/>
      <c r="AE342" s="1018"/>
      <c r="AF342" s="1018"/>
      <c r="AG342" s="101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c r="A343" s="1017">
        <v>10</v>
      </c>
      <c r="B343" s="101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1018"/>
      <c r="AD343" s="1018"/>
      <c r="AE343" s="1018"/>
      <c r="AF343" s="1018"/>
      <c r="AG343" s="101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c r="A344" s="1017">
        <v>11</v>
      </c>
      <c r="B344" s="101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1018"/>
      <c r="AD344" s="1018"/>
      <c r="AE344" s="1018"/>
      <c r="AF344" s="1018"/>
      <c r="AG344" s="101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c r="A345" s="1017">
        <v>12</v>
      </c>
      <c r="B345" s="101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1018"/>
      <c r="AD345" s="1018"/>
      <c r="AE345" s="1018"/>
      <c r="AF345" s="1018"/>
      <c r="AG345" s="101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c r="A346" s="1017">
        <v>13</v>
      </c>
      <c r="B346" s="101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1018"/>
      <c r="AD346" s="1018"/>
      <c r="AE346" s="1018"/>
      <c r="AF346" s="1018"/>
      <c r="AG346" s="101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c r="A347" s="1017">
        <v>14</v>
      </c>
      <c r="B347" s="101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1018"/>
      <c r="AD347" s="1018"/>
      <c r="AE347" s="1018"/>
      <c r="AF347" s="1018"/>
      <c r="AG347" s="101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c r="A348" s="1017">
        <v>15</v>
      </c>
      <c r="B348" s="101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1018"/>
      <c r="AD348" s="1018"/>
      <c r="AE348" s="1018"/>
      <c r="AF348" s="1018"/>
      <c r="AG348" s="101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c r="A349" s="1017">
        <v>16</v>
      </c>
      <c r="B349" s="101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1018"/>
      <c r="AD349" s="1018"/>
      <c r="AE349" s="1018"/>
      <c r="AF349" s="1018"/>
      <c r="AG349" s="101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c r="A350" s="1017">
        <v>17</v>
      </c>
      <c r="B350" s="101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1018"/>
      <c r="AD350" s="1018"/>
      <c r="AE350" s="1018"/>
      <c r="AF350" s="1018"/>
      <c r="AG350" s="101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c r="A351" s="1017">
        <v>18</v>
      </c>
      <c r="B351" s="101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1018"/>
      <c r="AD351" s="1018"/>
      <c r="AE351" s="1018"/>
      <c r="AF351" s="1018"/>
      <c r="AG351" s="101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c r="A352" s="1017">
        <v>19</v>
      </c>
      <c r="B352" s="101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1018"/>
      <c r="AD352" s="1018"/>
      <c r="AE352" s="1018"/>
      <c r="AF352" s="1018"/>
      <c r="AG352" s="101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c r="A353" s="1017">
        <v>20</v>
      </c>
      <c r="B353" s="101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1018"/>
      <c r="AD353" s="1018"/>
      <c r="AE353" s="1018"/>
      <c r="AF353" s="1018"/>
      <c r="AG353" s="101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c r="A354" s="1017">
        <v>21</v>
      </c>
      <c r="B354" s="101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1018"/>
      <c r="AD354" s="1018"/>
      <c r="AE354" s="1018"/>
      <c r="AF354" s="1018"/>
      <c r="AG354" s="101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c r="A355" s="1017">
        <v>22</v>
      </c>
      <c r="B355" s="101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1018"/>
      <c r="AD355" s="1018"/>
      <c r="AE355" s="1018"/>
      <c r="AF355" s="1018"/>
      <c r="AG355" s="101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c r="A356" s="1017">
        <v>23</v>
      </c>
      <c r="B356" s="101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1018"/>
      <c r="AD356" s="1018"/>
      <c r="AE356" s="1018"/>
      <c r="AF356" s="1018"/>
      <c r="AG356" s="101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c r="A357" s="1017">
        <v>24</v>
      </c>
      <c r="B357" s="101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1018"/>
      <c r="AD357" s="1018"/>
      <c r="AE357" s="1018"/>
      <c r="AF357" s="1018"/>
      <c r="AG357" s="101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c r="A358" s="1017">
        <v>25</v>
      </c>
      <c r="B358" s="101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1018"/>
      <c r="AD358" s="1018"/>
      <c r="AE358" s="1018"/>
      <c r="AF358" s="1018"/>
      <c r="AG358" s="101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c r="A359" s="1017">
        <v>26</v>
      </c>
      <c r="B359" s="101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1018"/>
      <c r="AD359" s="1018"/>
      <c r="AE359" s="1018"/>
      <c r="AF359" s="1018"/>
      <c r="AG359" s="101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c r="A360" s="1017">
        <v>27</v>
      </c>
      <c r="B360" s="101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1018"/>
      <c r="AD360" s="1018"/>
      <c r="AE360" s="1018"/>
      <c r="AF360" s="1018"/>
      <c r="AG360" s="101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c r="A361" s="1017">
        <v>28</v>
      </c>
      <c r="B361" s="101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1018"/>
      <c r="AD361" s="1018"/>
      <c r="AE361" s="1018"/>
      <c r="AF361" s="1018"/>
      <c r="AG361" s="101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c r="A362" s="1017">
        <v>29</v>
      </c>
      <c r="B362" s="101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1018"/>
      <c r="AD362" s="1018"/>
      <c r="AE362" s="1018"/>
      <c r="AF362" s="1018"/>
      <c r="AG362" s="101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c r="A363" s="1017">
        <v>30</v>
      </c>
      <c r="B363" s="101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1018"/>
      <c r="AD363" s="1018"/>
      <c r="AE363" s="1018"/>
      <c r="AF363" s="1018"/>
      <c r="AG363" s="101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2"/>
      <c r="B366" s="862"/>
      <c r="C366" s="862" t="s">
        <v>24</v>
      </c>
      <c r="D366" s="862"/>
      <c r="E366" s="862"/>
      <c r="F366" s="862"/>
      <c r="G366" s="862"/>
      <c r="H366" s="862"/>
      <c r="I366" s="862"/>
      <c r="J366" s="1019" t="s">
        <v>272</v>
      </c>
      <c r="K366" s="1020"/>
      <c r="L366" s="1020"/>
      <c r="M366" s="1020"/>
      <c r="N366" s="1020"/>
      <c r="O366" s="1020"/>
      <c r="P366" s="430" t="s">
        <v>25</v>
      </c>
      <c r="Q366" s="430"/>
      <c r="R366" s="430"/>
      <c r="S366" s="430"/>
      <c r="T366" s="430"/>
      <c r="U366" s="430"/>
      <c r="V366" s="430"/>
      <c r="W366" s="430"/>
      <c r="X366" s="430"/>
      <c r="Y366" s="864" t="s">
        <v>316</v>
      </c>
      <c r="Z366" s="865"/>
      <c r="AA366" s="865"/>
      <c r="AB366" s="865"/>
      <c r="AC366" s="1019" t="s">
        <v>307</v>
      </c>
      <c r="AD366" s="1019"/>
      <c r="AE366" s="1019"/>
      <c r="AF366" s="1019"/>
      <c r="AG366" s="1019"/>
      <c r="AH366" s="864" t="s">
        <v>234</v>
      </c>
      <c r="AI366" s="862"/>
      <c r="AJ366" s="862"/>
      <c r="AK366" s="862"/>
      <c r="AL366" s="862" t="s">
        <v>19</v>
      </c>
      <c r="AM366" s="862"/>
      <c r="AN366" s="862"/>
      <c r="AO366" s="866"/>
      <c r="AP366" s="1021" t="s">
        <v>273</v>
      </c>
      <c r="AQ366" s="1021"/>
      <c r="AR366" s="1021"/>
      <c r="AS366" s="1021"/>
      <c r="AT366" s="1021"/>
      <c r="AU366" s="1021"/>
      <c r="AV366" s="1021"/>
      <c r="AW366" s="1021"/>
      <c r="AX366" s="1021"/>
      <c r="AY366" s="34">
        <f>$AY$364</f>
        <v>0</v>
      </c>
    </row>
    <row r="367" spans="1:51" ht="26.25" customHeight="1">
      <c r="A367" s="1017">
        <v>1</v>
      </c>
      <c r="B367" s="101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1018"/>
      <c r="AD367" s="1018"/>
      <c r="AE367" s="1018"/>
      <c r="AF367" s="1018"/>
      <c r="AG367" s="101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c r="A368" s="1017">
        <v>2</v>
      </c>
      <c r="B368" s="101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1018"/>
      <c r="AD368" s="1018"/>
      <c r="AE368" s="1018"/>
      <c r="AF368" s="1018"/>
      <c r="AG368" s="101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c r="A369" s="1017">
        <v>3</v>
      </c>
      <c r="B369" s="101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1018"/>
      <c r="AD369" s="1018"/>
      <c r="AE369" s="1018"/>
      <c r="AF369" s="1018"/>
      <c r="AG369" s="101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c r="A370" s="1017">
        <v>4</v>
      </c>
      <c r="B370" s="101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1018"/>
      <c r="AD370" s="1018"/>
      <c r="AE370" s="1018"/>
      <c r="AF370" s="1018"/>
      <c r="AG370" s="101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c r="A371" s="1017">
        <v>5</v>
      </c>
      <c r="B371" s="101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1018"/>
      <c r="AD371" s="1018"/>
      <c r="AE371" s="1018"/>
      <c r="AF371" s="1018"/>
      <c r="AG371" s="101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c r="A372" s="1017">
        <v>6</v>
      </c>
      <c r="B372" s="101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1018"/>
      <c r="AD372" s="1018"/>
      <c r="AE372" s="1018"/>
      <c r="AF372" s="1018"/>
      <c r="AG372" s="101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c r="A373" s="1017">
        <v>7</v>
      </c>
      <c r="B373" s="101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1018"/>
      <c r="AD373" s="1018"/>
      <c r="AE373" s="1018"/>
      <c r="AF373" s="1018"/>
      <c r="AG373" s="101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c r="A374" s="1017">
        <v>8</v>
      </c>
      <c r="B374" s="101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1018"/>
      <c r="AD374" s="1018"/>
      <c r="AE374" s="1018"/>
      <c r="AF374" s="1018"/>
      <c r="AG374" s="101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c r="A375" s="1017">
        <v>9</v>
      </c>
      <c r="B375" s="101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1018"/>
      <c r="AD375" s="1018"/>
      <c r="AE375" s="1018"/>
      <c r="AF375" s="1018"/>
      <c r="AG375" s="101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c r="A376" s="1017">
        <v>10</v>
      </c>
      <c r="B376" s="101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1018"/>
      <c r="AD376" s="1018"/>
      <c r="AE376" s="1018"/>
      <c r="AF376" s="1018"/>
      <c r="AG376" s="101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c r="A377" s="1017">
        <v>11</v>
      </c>
      <c r="B377" s="101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1018"/>
      <c r="AD377" s="1018"/>
      <c r="AE377" s="1018"/>
      <c r="AF377" s="1018"/>
      <c r="AG377" s="101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c r="A378" s="1017">
        <v>12</v>
      </c>
      <c r="B378" s="101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1018"/>
      <c r="AD378" s="1018"/>
      <c r="AE378" s="1018"/>
      <c r="AF378" s="1018"/>
      <c r="AG378" s="101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c r="A379" s="1017">
        <v>13</v>
      </c>
      <c r="B379" s="101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1018"/>
      <c r="AD379" s="1018"/>
      <c r="AE379" s="1018"/>
      <c r="AF379" s="1018"/>
      <c r="AG379" s="101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c r="A380" s="1017">
        <v>14</v>
      </c>
      <c r="B380" s="101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1018"/>
      <c r="AD380" s="1018"/>
      <c r="AE380" s="1018"/>
      <c r="AF380" s="1018"/>
      <c r="AG380" s="101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c r="A381" s="1017">
        <v>15</v>
      </c>
      <c r="B381" s="101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1018"/>
      <c r="AD381" s="1018"/>
      <c r="AE381" s="1018"/>
      <c r="AF381" s="1018"/>
      <c r="AG381" s="101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c r="A382" s="1017">
        <v>16</v>
      </c>
      <c r="B382" s="101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1018"/>
      <c r="AD382" s="1018"/>
      <c r="AE382" s="1018"/>
      <c r="AF382" s="1018"/>
      <c r="AG382" s="101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c r="A383" s="1017">
        <v>17</v>
      </c>
      <c r="B383" s="101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1018"/>
      <c r="AD383" s="1018"/>
      <c r="AE383" s="1018"/>
      <c r="AF383" s="1018"/>
      <c r="AG383" s="101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c r="A384" s="1017">
        <v>18</v>
      </c>
      <c r="B384" s="101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1018"/>
      <c r="AD384" s="1018"/>
      <c r="AE384" s="1018"/>
      <c r="AF384" s="1018"/>
      <c r="AG384" s="101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c r="A385" s="1017">
        <v>19</v>
      </c>
      <c r="B385" s="101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1018"/>
      <c r="AD385" s="1018"/>
      <c r="AE385" s="1018"/>
      <c r="AF385" s="1018"/>
      <c r="AG385" s="101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c r="A386" s="1017">
        <v>20</v>
      </c>
      <c r="B386" s="101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1018"/>
      <c r="AD386" s="1018"/>
      <c r="AE386" s="1018"/>
      <c r="AF386" s="1018"/>
      <c r="AG386" s="101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c r="A387" s="1017">
        <v>21</v>
      </c>
      <c r="B387" s="101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1018"/>
      <c r="AD387" s="1018"/>
      <c r="AE387" s="1018"/>
      <c r="AF387" s="1018"/>
      <c r="AG387" s="101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c r="A388" s="1017">
        <v>22</v>
      </c>
      <c r="B388" s="101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1018"/>
      <c r="AD388" s="1018"/>
      <c r="AE388" s="1018"/>
      <c r="AF388" s="1018"/>
      <c r="AG388" s="101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c r="A389" s="1017">
        <v>23</v>
      </c>
      <c r="B389" s="101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1018"/>
      <c r="AD389" s="1018"/>
      <c r="AE389" s="1018"/>
      <c r="AF389" s="1018"/>
      <c r="AG389" s="101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c r="A390" s="1017">
        <v>24</v>
      </c>
      <c r="B390" s="101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1018"/>
      <c r="AD390" s="1018"/>
      <c r="AE390" s="1018"/>
      <c r="AF390" s="1018"/>
      <c r="AG390" s="101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c r="A391" s="1017">
        <v>25</v>
      </c>
      <c r="B391" s="101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1018"/>
      <c r="AD391" s="1018"/>
      <c r="AE391" s="1018"/>
      <c r="AF391" s="1018"/>
      <c r="AG391" s="101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c r="A392" s="1017">
        <v>26</v>
      </c>
      <c r="B392" s="101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1018"/>
      <c r="AD392" s="1018"/>
      <c r="AE392" s="1018"/>
      <c r="AF392" s="1018"/>
      <c r="AG392" s="101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c r="A393" s="1017">
        <v>27</v>
      </c>
      <c r="B393" s="101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1018"/>
      <c r="AD393" s="1018"/>
      <c r="AE393" s="1018"/>
      <c r="AF393" s="1018"/>
      <c r="AG393" s="101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c r="A394" s="1017">
        <v>28</v>
      </c>
      <c r="B394" s="101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1018"/>
      <c r="AD394" s="1018"/>
      <c r="AE394" s="1018"/>
      <c r="AF394" s="1018"/>
      <c r="AG394" s="101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c r="A395" s="1017">
        <v>29</v>
      </c>
      <c r="B395" s="101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1018"/>
      <c r="AD395" s="1018"/>
      <c r="AE395" s="1018"/>
      <c r="AF395" s="1018"/>
      <c r="AG395" s="101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c r="A396" s="1017">
        <v>30</v>
      </c>
      <c r="B396" s="101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1018"/>
      <c r="AD396" s="1018"/>
      <c r="AE396" s="1018"/>
      <c r="AF396" s="1018"/>
      <c r="AG396" s="101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2"/>
      <c r="B399" s="862"/>
      <c r="C399" s="862" t="s">
        <v>24</v>
      </c>
      <c r="D399" s="862"/>
      <c r="E399" s="862"/>
      <c r="F399" s="862"/>
      <c r="G399" s="862"/>
      <c r="H399" s="862"/>
      <c r="I399" s="862"/>
      <c r="J399" s="1019" t="s">
        <v>272</v>
      </c>
      <c r="K399" s="1020"/>
      <c r="L399" s="1020"/>
      <c r="M399" s="1020"/>
      <c r="N399" s="1020"/>
      <c r="O399" s="1020"/>
      <c r="P399" s="430" t="s">
        <v>25</v>
      </c>
      <c r="Q399" s="430"/>
      <c r="R399" s="430"/>
      <c r="S399" s="430"/>
      <c r="T399" s="430"/>
      <c r="U399" s="430"/>
      <c r="V399" s="430"/>
      <c r="W399" s="430"/>
      <c r="X399" s="430"/>
      <c r="Y399" s="864" t="s">
        <v>316</v>
      </c>
      <c r="Z399" s="865"/>
      <c r="AA399" s="865"/>
      <c r="AB399" s="865"/>
      <c r="AC399" s="1019" t="s">
        <v>307</v>
      </c>
      <c r="AD399" s="1019"/>
      <c r="AE399" s="1019"/>
      <c r="AF399" s="1019"/>
      <c r="AG399" s="1019"/>
      <c r="AH399" s="864" t="s">
        <v>234</v>
      </c>
      <c r="AI399" s="862"/>
      <c r="AJ399" s="862"/>
      <c r="AK399" s="862"/>
      <c r="AL399" s="862" t="s">
        <v>19</v>
      </c>
      <c r="AM399" s="862"/>
      <c r="AN399" s="862"/>
      <c r="AO399" s="866"/>
      <c r="AP399" s="1021" t="s">
        <v>273</v>
      </c>
      <c r="AQ399" s="1021"/>
      <c r="AR399" s="1021"/>
      <c r="AS399" s="1021"/>
      <c r="AT399" s="1021"/>
      <c r="AU399" s="1021"/>
      <c r="AV399" s="1021"/>
      <c r="AW399" s="1021"/>
      <c r="AX399" s="1021"/>
      <c r="AY399" s="34">
        <f>$AY$397</f>
        <v>0</v>
      </c>
    </row>
    <row r="400" spans="1:51" ht="26.25" customHeight="1">
      <c r="A400" s="1017">
        <v>1</v>
      </c>
      <c r="B400" s="101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1018"/>
      <c r="AD400" s="1018"/>
      <c r="AE400" s="1018"/>
      <c r="AF400" s="1018"/>
      <c r="AG400" s="101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c r="A401" s="1017">
        <v>2</v>
      </c>
      <c r="B401" s="101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1018"/>
      <c r="AD401" s="1018"/>
      <c r="AE401" s="1018"/>
      <c r="AF401" s="1018"/>
      <c r="AG401" s="101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c r="A402" s="1017">
        <v>3</v>
      </c>
      <c r="B402" s="101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1018"/>
      <c r="AD402" s="1018"/>
      <c r="AE402" s="1018"/>
      <c r="AF402" s="1018"/>
      <c r="AG402" s="101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c r="A403" s="1017">
        <v>4</v>
      </c>
      <c r="B403" s="101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1018"/>
      <c r="AD403" s="1018"/>
      <c r="AE403" s="1018"/>
      <c r="AF403" s="1018"/>
      <c r="AG403" s="101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c r="A404" s="1017">
        <v>5</v>
      </c>
      <c r="B404" s="101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1018"/>
      <c r="AD404" s="1018"/>
      <c r="AE404" s="1018"/>
      <c r="AF404" s="1018"/>
      <c r="AG404" s="101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c r="A405" s="1017">
        <v>6</v>
      </c>
      <c r="B405" s="101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1018"/>
      <c r="AD405" s="1018"/>
      <c r="AE405" s="1018"/>
      <c r="AF405" s="1018"/>
      <c r="AG405" s="101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c r="A406" s="1017">
        <v>7</v>
      </c>
      <c r="B406" s="101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1018"/>
      <c r="AD406" s="1018"/>
      <c r="AE406" s="1018"/>
      <c r="AF406" s="1018"/>
      <c r="AG406" s="101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c r="A407" s="1017">
        <v>8</v>
      </c>
      <c r="B407" s="101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1018"/>
      <c r="AD407" s="1018"/>
      <c r="AE407" s="1018"/>
      <c r="AF407" s="1018"/>
      <c r="AG407" s="101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c r="A408" s="1017">
        <v>9</v>
      </c>
      <c r="B408" s="101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1018"/>
      <c r="AD408" s="1018"/>
      <c r="AE408" s="1018"/>
      <c r="AF408" s="1018"/>
      <c r="AG408" s="101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c r="A409" s="1017">
        <v>10</v>
      </c>
      <c r="B409" s="101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1018"/>
      <c r="AD409" s="1018"/>
      <c r="AE409" s="1018"/>
      <c r="AF409" s="1018"/>
      <c r="AG409" s="101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c r="A410" s="1017">
        <v>11</v>
      </c>
      <c r="B410" s="101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1018"/>
      <c r="AD410" s="1018"/>
      <c r="AE410" s="1018"/>
      <c r="AF410" s="1018"/>
      <c r="AG410" s="101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c r="A411" s="1017">
        <v>12</v>
      </c>
      <c r="B411" s="101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1018"/>
      <c r="AD411" s="1018"/>
      <c r="AE411" s="1018"/>
      <c r="AF411" s="1018"/>
      <c r="AG411" s="101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c r="A412" s="1017">
        <v>13</v>
      </c>
      <c r="B412" s="101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1018"/>
      <c r="AD412" s="1018"/>
      <c r="AE412" s="1018"/>
      <c r="AF412" s="1018"/>
      <c r="AG412" s="101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c r="A413" s="1017">
        <v>14</v>
      </c>
      <c r="B413" s="101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1018"/>
      <c r="AD413" s="1018"/>
      <c r="AE413" s="1018"/>
      <c r="AF413" s="1018"/>
      <c r="AG413" s="101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c r="A414" s="1017">
        <v>15</v>
      </c>
      <c r="B414" s="101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1018"/>
      <c r="AD414" s="1018"/>
      <c r="AE414" s="1018"/>
      <c r="AF414" s="1018"/>
      <c r="AG414" s="101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c r="A415" s="1017">
        <v>16</v>
      </c>
      <c r="B415" s="101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1018"/>
      <c r="AD415" s="1018"/>
      <c r="AE415" s="1018"/>
      <c r="AF415" s="1018"/>
      <c r="AG415" s="101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c r="A416" s="1017">
        <v>17</v>
      </c>
      <c r="B416" s="101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1018"/>
      <c r="AD416" s="1018"/>
      <c r="AE416" s="1018"/>
      <c r="AF416" s="1018"/>
      <c r="AG416" s="101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c r="A417" s="1017">
        <v>18</v>
      </c>
      <c r="B417" s="101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1018"/>
      <c r="AD417" s="1018"/>
      <c r="AE417" s="1018"/>
      <c r="AF417" s="1018"/>
      <c r="AG417" s="101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c r="A418" s="1017">
        <v>19</v>
      </c>
      <c r="B418" s="101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1018"/>
      <c r="AD418" s="1018"/>
      <c r="AE418" s="1018"/>
      <c r="AF418" s="1018"/>
      <c r="AG418" s="101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c r="A419" s="1017">
        <v>20</v>
      </c>
      <c r="B419" s="101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1018"/>
      <c r="AD419" s="1018"/>
      <c r="AE419" s="1018"/>
      <c r="AF419" s="1018"/>
      <c r="AG419" s="101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c r="A420" s="1017">
        <v>21</v>
      </c>
      <c r="B420" s="101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1018"/>
      <c r="AD420" s="1018"/>
      <c r="AE420" s="1018"/>
      <c r="AF420" s="1018"/>
      <c r="AG420" s="101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c r="A421" s="1017">
        <v>22</v>
      </c>
      <c r="B421" s="101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1018"/>
      <c r="AD421" s="1018"/>
      <c r="AE421" s="1018"/>
      <c r="AF421" s="1018"/>
      <c r="AG421" s="101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c r="A422" s="1017">
        <v>23</v>
      </c>
      <c r="B422" s="101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1018"/>
      <c r="AD422" s="1018"/>
      <c r="AE422" s="1018"/>
      <c r="AF422" s="1018"/>
      <c r="AG422" s="101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c r="A423" s="1017">
        <v>24</v>
      </c>
      <c r="B423" s="101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1018"/>
      <c r="AD423" s="1018"/>
      <c r="AE423" s="1018"/>
      <c r="AF423" s="1018"/>
      <c r="AG423" s="101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c r="A424" s="1017">
        <v>25</v>
      </c>
      <c r="B424" s="101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1018"/>
      <c r="AD424" s="1018"/>
      <c r="AE424" s="1018"/>
      <c r="AF424" s="1018"/>
      <c r="AG424" s="101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c r="A425" s="1017">
        <v>26</v>
      </c>
      <c r="B425" s="101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1018"/>
      <c r="AD425" s="1018"/>
      <c r="AE425" s="1018"/>
      <c r="AF425" s="1018"/>
      <c r="AG425" s="101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c r="A426" s="1017">
        <v>27</v>
      </c>
      <c r="B426" s="101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1018"/>
      <c r="AD426" s="1018"/>
      <c r="AE426" s="1018"/>
      <c r="AF426" s="1018"/>
      <c r="AG426" s="101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c r="A427" s="1017">
        <v>28</v>
      </c>
      <c r="B427" s="101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1018"/>
      <c r="AD427" s="1018"/>
      <c r="AE427" s="1018"/>
      <c r="AF427" s="1018"/>
      <c r="AG427" s="101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c r="A428" s="1017">
        <v>29</v>
      </c>
      <c r="B428" s="101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1018"/>
      <c r="AD428" s="1018"/>
      <c r="AE428" s="1018"/>
      <c r="AF428" s="1018"/>
      <c r="AG428" s="101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c r="A429" s="1017">
        <v>30</v>
      </c>
      <c r="B429" s="101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1018"/>
      <c r="AD429" s="1018"/>
      <c r="AE429" s="1018"/>
      <c r="AF429" s="1018"/>
      <c r="AG429" s="101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2"/>
      <c r="B432" s="862"/>
      <c r="C432" s="862" t="s">
        <v>24</v>
      </c>
      <c r="D432" s="862"/>
      <c r="E432" s="862"/>
      <c r="F432" s="862"/>
      <c r="G432" s="862"/>
      <c r="H432" s="862"/>
      <c r="I432" s="862"/>
      <c r="J432" s="1019" t="s">
        <v>272</v>
      </c>
      <c r="K432" s="1020"/>
      <c r="L432" s="1020"/>
      <c r="M432" s="1020"/>
      <c r="N432" s="1020"/>
      <c r="O432" s="1020"/>
      <c r="P432" s="430" t="s">
        <v>25</v>
      </c>
      <c r="Q432" s="430"/>
      <c r="R432" s="430"/>
      <c r="S432" s="430"/>
      <c r="T432" s="430"/>
      <c r="U432" s="430"/>
      <c r="V432" s="430"/>
      <c r="W432" s="430"/>
      <c r="X432" s="430"/>
      <c r="Y432" s="864" t="s">
        <v>316</v>
      </c>
      <c r="Z432" s="865"/>
      <c r="AA432" s="865"/>
      <c r="AB432" s="865"/>
      <c r="AC432" s="1019" t="s">
        <v>307</v>
      </c>
      <c r="AD432" s="1019"/>
      <c r="AE432" s="1019"/>
      <c r="AF432" s="1019"/>
      <c r="AG432" s="1019"/>
      <c r="AH432" s="864" t="s">
        <v>234</v>
      </c>
      <c r="AI432" s="862"/>
      <c r="AJ432" s="862"/>
      <c r="AK432" s="862"/>
      <c r="AL432" s="862" t="s">
        <v>19</v>
      </c>
      <c r="AM432" s="862"/>
      <c r="AN432" s="862"/>
      <c r="AO432" s="866"/>
      <c r="AP432" s="1021" t="s">
        <v>273</v>
      </c>
      <c r="AQ432" s="1021"/>
      <c r="AR432" s="1021"/>
      <c r="AS432" s="1021"/>
      <c r="AT432" s="1021"/>
      <c r="AU432" s="1021"/>
      <c r="AV432" s="1021"/>
      <c r="AW432" s="1021"/>
      <c r="AX432" s="1021"/>
      <c r="AY432" s="34">
        <f>$AY$430</f>
        <v>0</v>
      </c>
    </row>
    <row r="433" spans="1:51" ht="26.25" customHeight="1">
      <c r="A433" s="1017">
        <v>1</v>
      </c>
      <c r="B433" s="101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1018"/>
      <c r="AD433" s="1018"/>
      <c r="AE433" s="1018"/>
      <c r="AF433" s="1018"/>
      <c r="AG433" s="101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c r="A434" s="1017">
        <v>2</v>
      </c>
      <c r="B434" s="101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1018"/>
      <c r="AD434" s="1018"/>
      <c r="AE434" s="1018"/>
      <c r="AF434" s="1018"/>
      <c r="AG434" s="101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c r="A435" s="1017">
        <v>3</v>
      </c>
      <c r="B435" s="101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1018"/>
      <c r="AD435" s="1018"/>
      <c r="AE435" s="1018"/>
      <c r="AF435" s="1018"/>
      <c r="AG435" s="101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c r="A436" s="1017">
        <v>4</v>
      </c>
      <c r="B436" s="101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1018"/>
      <c r="AD436" s="1018"/>
      <c r="AE436" s="1018"/>
      <c r="AF436" s="1018"/>
      <c r="AG436" s="101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c r="A437" s="1017">
        <v>5</v>
      </c>
      <c r="B437" s="101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1018"/>
      <c r="AD437" s="1018"/>
      <c r="AE437" s="1018"/>
      <c r="AF437" s="1018"/>
      <c r="AG437" s="101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c r="A438" s="1017">
        <v>6</v>
      </c>
      <c r="B438" s="101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1018"/>
      <c r="AD438" s="1018"/>
      <c r="AE438" s="1018"/>
      <c r="AF438" s="1018"/>
      <c r="AG438" s="101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c r="A439" s="1017">
        <v>7</v>
      </c>
      <c r="B439" s="101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1018"/>
      <c r="AD439" s="1018"/>
      <c r="AE439" s="1018"/>
      <c r="AF439" s="1018"/>
      <c r="AG439" s="101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c r="A440" s="1017">
        <v>8</v>
      </c>
      <c r="B440" s="101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1018"/>
      <c r="AD440" s="1018"/>
      <c r="AE440" s="1018"/>
      <c r="AF440" s="1018"/>
      <c r="AG440" s="101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c r="A441" s="1017">
        <v>9</v>
      </c>
      <c r="B441" s="101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1018"/>
      <c r="AD441" s="1018"/>
      <c r="AE441" s="1018"/>
      <c r="AF441" s="1018"/>
      <c r="AG441" s="101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c r="A442" s="1017">
        <v>10</v>
      </c>
      <c r="B442" s="101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1018"/>
      <c r="AD442" s="1018"/>
      <c r="AE442" s="1018"/>
      <c r="AF442" s="1018"/>
      <c r="AG442" s="101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c r="A443" s="1017">
        <v>11</v>
      </c>
      <c r="B443" s="101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1018"/>
      <c r="AD443" s="1018"/>
      <c r="AE443" s="1018"/>
      <c r="AF443" s="1018"/>
      <c r="AG443" s="101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c r="A444" s="1017">
        <v>12</v>
      </c>
      <c r="B444" s="101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1018"/>
      <c r="AD444" s="1018"/>
      <c r="AE444" s="1018"/>
      <c r="AF444" s="1018"/>
      <c r="AG444" s="101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c r="A445" s="1017">
        <v>13</v>
      </c>
      <c r="B445" s="101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1018"/>
      <c r="AD445" s="1018"/>
      <c r="AE445" s="1018"/>
      <c r="AF445" s="1018"/>
      <c r="AG445" s="101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c r="A446" s="1017">
        <v>14</v>
      </c>
      <c r="B446" s="101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1018"/>
      <c r="AD446" s="1018"/>
      <c r="AE446" s="1018"/>
      <c r="AF446" s="1018"/>
      <c r="AG446" s="101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c r="A447" s="1017">
        <v>15</v>
      </c>
      <c r="B447" s="101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1018"/>
      <c r="AD447" s="1018"/>
      <c r="AE447" s="1018"/>
      <c r="AF447" s="1018"/>
      <c r="AG447" s="101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c r="A448" s="1017">
        <v>16</v>
      </c>
      <c r="B448" s="101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1018"/>
      <c r="AD448" s="1018"/>
      <c r="AE448" s="1018"/>
      <c r="AF448" s="1018"/>
      <c r="AG448" s="101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c r="A449" s="1017">
        <v>17</v>
      </c>
      <c r="B449" s="101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1018"/>
      <c r="AD449" s="1018"/>
      <c r="AE449" s="1018"/>
      <c r="AF449" s="1018"/>
      <c r="AG449" s="101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c r="A450" s="1017">
        <v>18</v>
      </c>
      <c r="B450" s="101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1018"/>
      <c r="AD450" s="1018"/>
      <c r="AE450" s="1018"/>
      <c r="AF450" s="1018"/>
      <c r="AG450" s="101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c r="A451" s="1017">
        <v>19</v>
      </c>
      <c r="B451" s="101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1018"/>
      <c r="AD451" s="1018"/>
      <c r="AE451" s="1018"/>
      <c r="AF451" s="1018"/>
      <c r="AG451" s="101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c r="A452" s="1017">
        <v>20</v>
      </c>
      <c r="B452" s="101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1018"/>
      <c r="AD452" s="1018"/>
      <c r="AE452" s="1018"/>
      <c r="AF452" s="1018"/>
      <c r="AG452" s="101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c r="A453" s="1017">
        <v>21</v>
      </c>
      <c r="B453" s="101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1018"/>
      <c r="AD453" s="1018"/>
      <c r="AE453" s="1018"/>
      <c r="AF453" s="1018"/>
      <c r="AG453" s="101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c r="A454" s="1017">
        <v>22</v>
      </c>
      <c r="B454" s="101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1018"/>
      <c r="AD454" s="1018"/>
      <c r="AE454" s="1018"/>
      <c r="AF454" s="1018"/>
      <c r="AG454" s="101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c r="A455" s="1017">
        <v>23</v>
      </c>
      <c r="B455" s="101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1018"/>
      <c r="AD455" s="1018"/>
      <c r="AE455" s="1018"/>
      <c r="AF455" s="1018"/>
      <c r="AG455" s="101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c r="A456" s="1017">
        <v>24</v>
      </c>
      <c r="B456" s="101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1018"/>
      <c r="AD456" s="1018"/>
      <c r="AE456" s="1018"/>
      <c r="AF456" s="1018"/>
      <c r="AG456" s="101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c r="A457" s="1017">
        <v>25</v>
      </c>
      <c r="B457" s="101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1018"/>
      <c r="AD457" s="1018"/>
      <c r="AE457" s="1018"/>
      <c r="AF457" s="1018"/>
      <c r="AG457" s="101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c r="A458" s="1017">
        <v>26</v>
      </c>
      <c r="B458" s="101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1018"/>
      <c r="AD458" s="1018"/>
      <c r="AE458" s="1018"/>
      <c r="AF458" s="1018"/>
      <c r="AG458" s="101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c r="A459" s="1017">
        <v>27</v>
      </c>
      <c r="B459" s="101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1018"/>
      <c r="AD459" s="1018"/>
      <c r="AE459" s="1018"/>
      <c r="AF459" s="1018"/>
      <c r="AG459" s="101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c r="A460" s="1017">
        <v>28</v>
      </c>
      <c r="B460" s="101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1018"/>
      <c r="AD460" s="1018"/>
      <c r="AE460" s="1018"/>
      <c r="AF460" s="1018"/>
      <c r="AG460" s="101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c r="A461" s="1017">
        <v>29</v>
      </c>
      <c r="B461" s="101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1018"/>
      <c r="AD461" s="1018"/>
      <c r="AE461" s="1018"/>
      <c r="AF461" s="1018"/>
      <c r="AG461" s="101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c r="A462" s="1017">
        <v>30</v>
      </c>
      <c r="B462" s="101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1018"/>
      <c r="AD462" s="1018"/>
      <c r="AE462" s="1018"/>
      <c r="AF462" s="1018"/>
      <c r="AG462" s="101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2"/>
      <c r="B465" s="862"/>
      <c r="C465" s="862" t="s">
        <v>24</v>
      </c>
      <c r="D465" s="862"/>
      <c r="E465" s="862"/>
      <c r="F465" s="862"/>
      <c r="G465" s="862"/>
      <c r="H465" s="862"/>
      <c r="I465" s="862"/>
      <c r="J465" s="1019" t="s">
        <v>272</v>
      </c>
      <c r="K465" s="1020"/>
      <c r="L465" s="1020"/>
      <c r="M465" s="1020"/>
      <c r="N465" s="1020"/>
      <c r="O465" s="1020"/>
      <c r="P465" s="430" t="s">
        <v>25</v>
      </c>
      <c r="Q465" s="430"/>
      <c r="R465" s="430"/>
      <c r="S465" s="430"/>
      <c r="T465" s="430"/>
      <c r="U465" s="430"/>
      <c r="V465" s="430"/>
      <c r="W465" s="430"/>
      <c r="X465" s="430"/>
      <c r="Y465" s="864" t="s">
        <v>316</v>
      </c>
      <c r="Z465" s="865"/>
      <c r="AA465" s="865"/>
      <c r="AB465" s="865"/>
      <c r="AC465" s="1019" t="s">
        <v>307</v>
      </c>
      <c r="AD465" s="1019"/>
      <c r="AE465" s="1019"/>
      <c r="AF465" s="1019"/>
      <c r="AG465" s="1019"/>
      <c r="AH465" s="864" t="s">
        <v>234</v>
      </c>
      <c r="AI465" s="862"/>
      <c r="AJ465" s="862"/>
      <c r="AK465" s="862"/>
      <c r="AL465" s="862" t="s">
        <v>19</v>
      </c>
      <c r="AM465" s="862"/>
      <c r="AN465" s="862"/>
      <c r="AO465" s="866"/>
      <c r="AP465" s="1021" t="s">
        <v>273</v>
      </c>
      <c r="AQ465" s="1021"/>
      <c r="AR465" s="1021"/>
      <c r="AS465" s="1021"/>
      <c r="AT465" s="1021"/>
      <c r="AU465" s="1021"/>
      <c r="AV465" s="1021"/>
      <c r="AW465" s="1021"/>
      <c r="AX465" s="1021"/>
      <c r="AY465" s="34">
        <f>$AY$463</f>
        <v>0</v>
      </c>
    </row>
    <row r="466" spans="1:51" ht="26.25" customHeight="1">
      <c r="A466" s="1017">
        <v>1</v>
      </c>
      <c r="B466" s="101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1018"/>
      <c r="AD466" s="1018"/>
      <c r="AE466" s="1018"/>
      <c r="AF466" s="1018"/>
      <c r="AG466" s="101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c r="A467" s="1017">
        <v>2</v>
      </c>
      <c r="B467" s="101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1018"/>
      <c r="AD467" s="1018"/>
      <c r="AE467" s="1018"/>
      <c r="AF467" s="1018"/>
      <c r="AG467" s="101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c r="A468" s="1017">
        <v>3</v>
      </c>
      <c r="B468" s="101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1018"/>
      <c r="AD468" s="1018"/>
      <c r="AE468" s="1018"/>
      <c r="AF468" s="1018"/>
      <c r="AG468" s="101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c r="A469" s="1017">
        <v>4</v>
      </c>
      <c r="B469" s="101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1018"/>
      <c r="AD469" s="1018"/>
      <c r="AE469" s="1018"/>
      <c r="AF469" s="1018"/>
      <c r="AG469" s="101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c r="A470" s="1017">
        <v>5</v>
      </c>
      <c r="B470" s="101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1018"/>
      <c r="AD470" s="1018"/>
      <c r="AE470" s="1018"/>
      <c r="AF470" s="1018"/>
      <c r="AG470" s="101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c r="A471" s="1017">
        <v>6</v>
      </c>
      <c r="B471" s="101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1018"/>
      <c r="AD471" s="1018"/>
      <c r="AE471" s="1018"/>
      <c r="AF471" s="1018"/>
      <c r="AG471" s="101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c r="A472" s="1017">
        <v>7</v>
      </c>
      <c r="B472" s="101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1018"/>
      <c r="AD472" s="1018"/>
      <c r="AE472" s="1018"/>
      <c r="AF472" s="1018"/>
      <c r="AG472" s="101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c r="A473" s="1017">
        <v>8</v>
      </c>
      <c r="B473" s="101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1018"/>
      <c r="AD473" s="1018"/>
      <c r="AE473" s="1018"/>
      <c r="AF473" s="1018"/>
      <c r="AG473" s="101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c r="A474" s="1017">
        <v>9</v>
      </c>
      <c r="B474" s="101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1018"/>
      <c r="AD474" s="1018"/>
      <c r="AE474" s="1018"/>
      <c r="AF474" s="1018"/>
      <c r="AG474" s="101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c r="A475" s="1017">
        <v>10</v>
      </c>
      <c r="B475" s="101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1018"/>
      <c r="AD475" s="1018"/>
      <c r="AE475" s="1018"/>
      <c r="AF475" s="1018"/>
      <c r="AG475" s="101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c r="A476" s="1017">
        <v>11</v>
      </c>
      <c r="B476" s="101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1018"/>
      <c r="AD476" s="1018"/>
      <c r="AE476" s="1018"/>
      <c r="AF476" s="1018"/>
      <c r="AG476" s="101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c r="A477" s="1017">
        <v>12</v>
      </c>
      <c r="B477" s="101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1018"/>
      <c r="AD477" s="1018"/>
      <c r="AE477" s="1018"/>
      <c r="AF477" s="1018"/>
      <c r="AG477" s="101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c r="A478" s="1017">
        <v>13</v>
      </c>
      <c r="B478" s="101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1018"/>
      <c r="AD478" s="1018"/>
      <c r="AE478" s="1018"/>
      <c r="AF478" s="1018"/>
      <c r="AG478" s="101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c r="A479" s="1017">
        <v>14</v>
      </c>
      <c r="B479" s="101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1018"/>
      <c r="AD479" s="1018"/>
      <c r="AE479" s="1018"/>
      <c r="AF479" s="1018"/>
      <c r="AG479" s="101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c r="A480" s="1017">
        <v>15</v>
      </c>
      <c r="B480" s="101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1018"/>
      <c r="AD480" s="1018"/>
      <c r="AE480" s="1018"/>
      <c r="AF480" s="1018"/>
      <c r="AG480" s="101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c r="A481" s="1017">
        <v>16</v>
      </c>
      <c r="B481" s="101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1018"/>
      <c r="AD481" s="1018"/>
      <c r="AE481" s="1018"/>
      <c r="AF481" s="1018"/>
      <c r="AG481" s="101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c r="A482" s="1017">
        <v>17</v>
      </c>
      <c r="B482" s="101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1018"/>
      <c r="AD482" s="1018"/>
      <c r="AE482" s="1018"/>
      <c r="AF482" s="1018"/>
      <c r="AG482" s="101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c r="A483" s="1017">
        <v>18</v>
      </c>
      <c r="B483" s="101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1018"/>
      <c r="AD483" s="1018"/>
      <c r="AE483" s="1018"/>
      <c r="AF483" s="1018"/>
      <c r="AG483" s="101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c r="A484" s="1017">
        <v>19</v>
      </c>
      <c r="B484" s="101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1018"/>
      <c r="AD484" s="1018"/>
      <c r="AE484" s="1018"/>
      <c r="AF484" s="1018"/>
      <c r="AG484" s="101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c r="A485" s="1017">
        <v>20</v>
      </c>
      <c r="B485" s="101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1018"/>
      <c r="AD485" s="1018"/>
      <c r="AE485" s="1018"/>
      <c r="AF485" s="1018"/>
      <c r="AG485" s="101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c r="A486" s="1017">
        <v>21</v>
      </c>
      <c r="B486" s="101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1018"/>
      <c r="AD486" s="1018"/>
      <c r="AE486" s="1018"/>
      <c r="AF486" s="1018"/>
      <c r="AG486" s="101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c r="A487" s="1017">
        <v>22</v>
      </c>
      <c r="B487" s="101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1018"/>
      <c r="AD487" s="1018"/>
      <c r="AE487" s="1018"/>
      <c r="AF487" s="1018"/>
      <c r="AG487" s="101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c r="A488" s="1017">
        <v>23</v>
      </c>
      <c r="B488" s="101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1018"/>
      <c r="AD488" s="1018"/>
      <c r="AE488" s="1018"/>
      <c r="AF488" s="1018"/>
      <c r="AG488" s="101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c r="A489" s="1017">
        <v>24</v>
      </c>
      <c r="B489" s="101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1018"/>
      <c r="AD489" s="1018"/>
      <c r="AE489" s="1018"/>
      <c r="AF489" s="1018"/>
      <c r="AG489" s="101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c r="A490" s="1017">
        <v>25</v>
      </c>
      <c r="B490" s="101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1018"/>
      <c r="AD490" s="1018"/>
      <c r="AE490" s="1018"/>
      <c r="AF490" s="1018"/>
      <c r="AG490" s="101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c r="A491" s="1017">
        <v>26</v>
      </c>
      <c r="B491" s="101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1018"/>
      <c r="AD491" s="1018"/>
      <c r="AE491" s="1018"/>
      <c r="AF491" s="1018"/>
      <c r="AG491" s="101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c r="A492" s="1017">
        <v>27</v>
      </c>
      <c r="B492" s="101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1018"/>
      <c r="AD492" s="1018"/>
      <c r="AE492" s="1018"/>
      <c r="AF492" s="1018"/>
      <c r="AG492" s="101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c r="A493" s="1017">
        <v>28</v>
      </c>
      <c r="B493" s="101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1018"/>
      <c r="AD493" s="1018"/>
      <c r="AE493" s="1018"/>
      <c r="AF493" s="1018"/>
      <c r="AG493" s="101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c r="A494" s="1017">
        <v>29</v>
      </c>
      <c r="B494" s="101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1018"/>
      <c r="AD494" s="1018"/>
      <c r="AE494" s="1018"/>
      <c r="AF494" s="1018"/>
      <c r="AG494" s="101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c r="A495" s="1017">
        <v>30</v>
      </c>
      <c r="B495" s="101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1018"/>
      <c r="AD495" s="1018"/>
      <c r="AE495" s="1018"/>
      <c r="AF495" s="1018"/>
      <c r="AG495" s="101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2"/>
      <c r="B498" s="862"/>
      <c r="C498" s="862" t="s">
        <v>24</v>
      </c>
      <c r="D498" s="862"/>
      <c r="E498" s="862"/>
      <c r="F498" s="862"/>
      <c r="G498" s="862"/>
      <c r="H498" s="862"/>
      <c r="I498" s="862"/>
      <c r="J498" s="1019" t="s">
        <v>272</v>
      </c>
      <c r="K498" s="1020"/>
      <c r="L498" s="1020"/>
      <c r="M498" s="1020"/>
      <c r="N498" s="1020"/>
      <c r="O498" s="1020"/>
      <c r="P498" s="430" t="s">
        <v>25</v>
      </c>
      <c r="Q498" s="430"/>
      <c r="R498" s="430"/>
      <c r="S498" s="430"/>
      <c r="T498" s="430"/>
      <c r="U498" s="430"/>
      <c r="V498" s="430"/>
      <c r="W498" s="430"/>
      <c r="X498" s="430"/>
      <c r="Y498" s="864" t="s">
        <v>316</v>
      </c>
      <c r="Z498" s="865"/>
      <c r="AA498" s="865"/>
      <c r="AB498" s="865"/>
      <c r="AC498" s="1019" t="s">
        <v>307</v>
      </c>
      <c r="AD498" s="1019"/>
      <c r="AE498" s="1019"/>
      <c r="AF498" s="1019"/>
      <c r="AG498" s="1019"/>
      <c r="AH498" s="864" t="s">
        <v>234</v>
      </c>
      <c r="AI498" s="862"/>
      <c r="AJ498" s="862"/>
      <c r="AK498" s="862"/>
      <c r="AL498" s="862" t="s">
        <v>19</v>
      </c>
      <c r="AM498" s="862"/>
      <c r="AN498" s="862"/>
      <c r="AO498" s="866"/>
      <c r="AP498" s="1021" t="s">
        <v>273</v>
      </c>
      <c r="AQ498" s="1021"/>
      <c r="AR498" s="1021"/>
      <c r="AS498" s="1021"/>
      <c r="AT498" s="1021"/>
      <c r="AU498" s="1021"/>
      <c r="AV498" s="1021"/>
      <c r="AW498" s="1021"/>
      <c r="AX498" s="1021"/>
      <c r="AY498" s="34">
        <f>$AY$496</f>
        <v>0</v>
      </c>
    </row>
    <row r="499" spans="1:51" ht="26.25" customHeight="1">
      <c r="A499" s="1017">
        <v>1</v>
      </c>
      <c r="B499" s="101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1018"/>
      <c r="AD499" s="1018"/>
      <c r="AE499" s="1018"/>
      <c r="AF499" s="1018"/>
      <c r="AG499" s="101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c r="A500" s="1017">
        <v>2</v>
      </c>
      <c r="B500" s="101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1018"/>
      <c r="AD500" s="1018"/>
      <c r="AE500" s="1018"/>
      <c r="AF500" s="1018"/>
      <c r="AG500" s="101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c r="A501" s="1017">
        <v>3</v>
      </c>
      <c r="B501" s="101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1018"/>
      <c r="AD501" s="1018"/>
      <c r="AE501" s="1018"/>
      <c r="AF501" s="1018"/>
      <c r="AG501" s="101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c r="A502" s="1017">
        <v>4</v>
      </c>
      <c r="B502" s="101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1018"/>
      <c r="AD502" s="1018"/>
      <c r="AE502" s="1018"/>
      <c r="AF502" s="1018"/>
      <c r="AG502" s="101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c r="A503" s="1017">
        <v>5</v>
      </c>
      <c r="B503" s="101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1018"/>
      <c r="AD503" s="1018"/>
      <c r="AE503" s="1018"/>
      <c r="AF503" s="1018"/>
      <c r="AG503" s="101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c r="A504" s="1017">
        <v>6</v>
      </c>
      <c r="B504" s="101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1018"/>
      <c r="AD504" s="1018"/>
      <c r="AE504" s="1018"/>
      <c r="AF504" s="1018"/>
      <c r="AG504" s="101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c r="A505" s="1017">
        <v>7</v>
      </c>
      <c r="B505" s="101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1018"/>
      <c r="AD505" s="1018"/>
      <c r="AE505" s="1018"/>
      <c r="AF505" s="1018"/>
      <c r="AG505" s="101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c r="A506" s="1017">
        <v>8</v>
      </c>
      <c r="B506" s="101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1018"/>
      <c r="AD506" s="1018"/>
      <c r="AE506" s="1018"/>
      <c r="AF506" s="1018"/>
      <c r="AG506" s="101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c r="A507" s="1017">
        <v>9</v>
      </c>
      <c r="B507" s="101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1018"/>
      <c r="AD507" s="1018"/>
      <c r="AE507" s="1018"/>
      <c r="AF507" s="1018"/>
      <c r="AG507" s="101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c r="A508" s="1017">
        <v>10</v>
      </c>
      <c r="B508" s="101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1018"/>
      <c r="AD508" s="1018"/>
      <c r="AE508" s="1018"/>
      <c r="AF508" s="1018"/>
      <c r="AG508" s="101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c r="A509" s="1017">
        <v>11</v>
      </c>
      <c r="B509" s="101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1018"/>
      <c r="AD509" s="1018"/>
      <c r="AE509" s="1018"/>
      <c r="AF509" s="1018"/>
      <c r="AG509" s="101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c r="A510" s="1017">
        <v>12</v>
      </c>
      <c r="B510" s="101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1018"/>
      <c r="AD510" s="1018"/>
      <c r="AE510" s="1018"/>
      <c r="AF510" s="1018"/>
      <c r="AG510" s="101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c r="A511" s="1017">
        <v>13</v>
      </c>
      <c r="B511" s="101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1018"/>
      <c r="AD511" s="1018"/>
      <c r="AE511" s="1018"/>
      <c r="AF511" s="1018"/>
      <c r="AG511" s="101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c r="A512" s="1017">
        <v>14</v>
      </c>
      <c r="B512" s="101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1018"/>
      <c r="AD512" s="1018"/>
      <c r="AE512" s="1018"/>
      <c r="AF512" s="1018"/>
      <c r="AG512" s="101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c r="A513" s="1017">
        <v>15</v>
      </c>
      <c r="B513" s="101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1018"/>
      <c r="AD513" s="1018"/>
      <c r="AE513" s="1018"/>
      <c r="AF513" s="1018"/>
      <c r="AG513" s="101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c r="A514" s="1017">
        <v>16</v>
      </c>
      <c r="B514" s="101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1018"/>
      <c r="AD514" s="1018"/>
      <c r="AE514" s="1018"/>
      <c r="AF514" s="1018"/>
      <c r="AG514" s="101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c r="A515" s="1017">
        <v>17</v>
      </c>
      <c r="B515" s="101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1018"/>
      <c r="AD515" s="1018"/>
      <c r="AE515" s="1018"/>
      <c r="AF515" s="1018"/>
      <c r="AG515" s="101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c r="A516" s="1017">
        <v>18</v>
      </c>
      <c r="B516" s="101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1018"/>
      <c r="AD516" s="1018"/>
      <c r="AE516" s="1018"/>
      <c r="AF516" s="1018"/>
      <c r="AG516" s="101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c r="A517" s="1017">
        <v>19</v>
      </c>
      <c r="B517" s="101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1018"/>
      <c r="AD517" s="1018"/>
      <c r="AE517" s="1018"/>
      <c r="AF517" s="1018"/>
      <c r="AG517" s="101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c r="A518" s="1017">
        <v>20</v>
      </c>
      <c r="B518" s="101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1018"/>
      <c r="AD518" s="1018"/>
      <c r="AE518" s="1018"/>
      <c r="AF518" s="1018"/>
      <c r="AG518" s="101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c r="A519" s="1017">
        <v>21</v>
      </c>
      <c r="B519" s="101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1018"/>
      <c r="AD519" s="1018"/>
      <c r="AE519" s="1018"/>
      <c r="AF519" s="1018"/>
      <c r="AG519" s="101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c r="A520" s="1017">
        <v>22</v>
      </c>
      <c r="B520" s="101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1018"/>
      <c r="AD520" s="1018"/>
      <c r="AE520" s="1018"/>
      <c r="AF520" s="1018"/>
      <c r="AG520" s="101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c r="A521" s="1017">
        <v>23</v>
      </c>
      <c r="B521" s="101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1018"/>
      <c r="AD521" s="1018"/>
      <c r="AE521" s="1018"/>
      <c r="AF521" s="1018"/>
      <c r="AG521" s="101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c r="A522" s="1017">
        <v>24</v>
      </c>
      <c r="B522" s="101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1018"/>
      <c r="AD522" s="1018"/>
      <c r="AE522" s="1018"/>
      <c r="AF522" s="1018"/>
      <c r="AG522" s="101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c r="A523" s="1017">
        <v>25</v>
      </c>
      <c r="B523" s="101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1018"/>
      <c r="AD523" s="1018"/>
      <c r="AE523" s="1018"/>
      <c r="AF523" s="1018"/>
      <c r="AG523" s="101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c r="A524" s="1017">
        <v>26</v>
      </c>
      <c r="B524" s="101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1018"/>
      <c r="AD524" s="1018"/>
      <c r="AE524" s="1018"/>
      <c r="AF524" s="1018"/>
      <c r="AG524" s="101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c r="A525" s="1017">
        <v>27</v>
      </c>
      <c r="B525" s="101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1018"/>
      <c r="AD525" s="1018"/>
      <c r="AE525" s="1018"/>
      <c r="AF525" s="1018"/>
      <c r="AG525" s="101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c r="A526" s="1017">
        <v>28</v>
      </c>
      <c r="B526" s="101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1018"/>
      <c r="AD526" s="1018"/>
      <c r="AE526" s="1018"/>
      <c r="AF526" s="1018"/>
      <c r="AG526" s="101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c r="A527" s="1017">
        <v>29</v>
      </c>
      <c r="B527" s="101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1018"/>
      <c r="AD527" s="1018"/>
      <c r="AE527" s="1018"/>
      <c r="AF527" s="1018"/>
      <c r="AG527" s="101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c r="A528" s="1017">
        <v>30</v>
      </c>
      <c r="B528" s="101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1018"/>
      <c r="AD528" s="1018"/>
      <c r="AE528" s="1018"/>
      <c r="AF528" s="1018"/>
      <c r="AG528" s="101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2"/>
      <c r="B531" s="862"/>
      <c r="C531" s="862" t="s">
        <v>24</v>
      </c>
      <c r="D531" s="862"/>
      <c r="E531" s="862"/>
      <c r="F531" s="862"/>
      <c r="G531" s="862"/>
      <c r="H531" s="862"/>
      <c r="I531" s="862"/>
      <c r="J531" s="1019" t="s">
        <v>272</v>
      </c>
      <c r="K531" s="1020"/>
      <c r="L531" s="1020"/>
      <c r="M531" s="1020"/>
      <c r="N531" s="1020"/>
      <c r="O531" s="1020"/>
      <c r="P531" s="430" t="s">
        <v>25</v>
      </c>
      <c r="Q531" s="430"/>
      <c r="R531" s="430"/>
      <c r="S531" s="430"/>
      <c r="T531" s="430"/>
      <c r="U531" s="430"/>
      <c r="V531" s="430"/>
      <c r="W531" s="430"/>
      <c r="X531" s="430"/>
      <c r="Y531" s="864" t="s">
        <v>316</v>
      </c>
      <c r="Z531" s="865"/>
      <c r="AA531" s="865"/>
      <c r="AB531" s="865"/>
      <c r="AC531" s="1019" t="s">
        <v>307</v>
      </c>
      <c r="AD531" s="1019"/>
      <c r="AE531" s="1019"/>
      <c r="AF531" s="1019"/>
      <c r="AG531" s="1019"/>
      <c r="AH531" s="864" t="s">
        <v>234</v>
      </c>
      <c r="AI531" s="862"/>
      <c r="AJ531" s="862"/>
      <c r="AK531" s="862"/>
      <c r="AL531" s="862" t="s">
        <v>19</v>
      </c>
      <c r="AM531" s="862"/>
      <c r="AN531" s="862"/>
      <c r="AO531" s="866"/>
      <c r="AP531" s="1021" t="s">
        <v>273</v>
      </c>
      <c r="AQ531" s="1021"/>
      <c r="AR531" s="1021"/>
      <c r="AS531" s="1021"/>
      <c r="AT531" s="1021"/>
      <c r="AU531" s="1021"/>
      <c r="AV531" s="1021"/>
      <c r="AW531" s="1021"/>
      <c r="AX531" s="1021"/>
      <c r="AY531" s="34">
        <f>$AY$529</f>
        <v>0</v>
      </c>
    </row>
    <row r="532" spans="1:51" ht="26.25" customHeight="1">
      <c r="A532" s="1017">
        <v>1</v>
      </c>
      <c r="B532" s="101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1018"/>
      <c r="AD532" s="1018"/>
      <c r="AE532" s="1018"/>
      <c r="AF532" s="1018"/>
      <c r="AG532" s="101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c r="A533" s="1017">
        <v>2</v>
      </c>
      <c r="B533" s="101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1018"/>
      <c r="AD533" s="1018"/>
      <c r="AE533" s="1018"/>
      <c r="AF533" s="1018"/>
      <c r="AG533" s="101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c r="A534" s="1017">
        <v>3</v>
      </c>
      <c r="B534" s="101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1018"/>
      <c r="AD534" s="1018"/>
      <c r="AE534" s="1018"/>
      <c r="AF534" s="1018"/>
      <c r="AG534" s="101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c r="A535" s="1017">
        <v>4</v>
      </c>
      <c r="B535" s="101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1018"/>
      <c r="AD535" s="1018"/>
      <c r="AE535" s="1018"/>
      <c r="AF535" s="1018"/>
      <c r="AG535" s="101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c r="A536" s="1017">
        <v>5</v>
      </c>
      <c r="B536" s="101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1018"/>
      <c r="AD536" s="1018"/>
      <c r="AE536" s="1018"/>
      <c r="AF536" s="1018"/>
      <c r="AG536" s="101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c r="A537" s="1017">
        <v>6</v>
      </c>
      <c r="B537" s="101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1018"/>
      <c r="AD537" s="1018"/>
      <c r="AE537" s="1018"/>
      <c r="AF537" s="1018"/>
      <c r="AG537" s="101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c r="A538" s="1017">
        <v>7</v>
      </c>
      <c r="B538" s="101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1018"/>
      <c r="AD538" s="1018"/>
      <c r="AE538" s="1018"/>
      <c r="AF538" s="1018"/>
      <c r="AG538" s="101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c r="A539" s="1017">
        <v>8</v>
      </c>
      <c r="B539" s="101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1018"/>
      <c r="AD539" s="1018"/>
      <c r="AE539" s="1018"/>
      <c r="AF539" s="1018"/>
      <c r="AG539" s="101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c r="A540" s="1017">
        <v>9</v>
      </c>
      <c r="B540" s="101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1018"/>
      <c r="AD540" s="1018"/>
      <c r="AE540" s="1018"/>
      <c r="AF540" s="1018"/>
      <c r="AG540" s="101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c r="A541" s="1017">
        <v>10</v>
      </c>
      <c r="B541" s="101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1018"/>
      <c r="AD541" s="1018"/>
      <c r="AE541" s="1018"/>
      <c r="AF541" s="1018"/>
      <c r="AG541" s="101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c r="A542" s="1017">
        <v>11</v>
      </c>
      <c r="B542" s="101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1018"/>
      <c r="AD542" s="1018"/>
      <c r="AE542" s="1018"/>
      <c r="AF542" s="1018"/>
      <c r="AG542" s="101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c r="A543" s="1017">
        <v>12</v>
      </c>
      <c r="B543" s="101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1018"/>
      <c r="AD543" s="1018"/>
      <c r="AE543" s="1018"/>
      <c r="AF543" s="1018"/>
      <c r="AG543" s="101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c r="A544" s="1017">
        <v>13</v>
      </c>
      <c r="B544" s="101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1018"/>
      <c r="AD544" s="1018"/>
      <c r="AE544" s="1018"/>
      <c r="AF544" s="1018"/>
      <c r="AG544" s="101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c r="A545" s="1017">
        <v>14</v>
      </c>
      <c r="B545" s="101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1018"/>
      <c r="AD545" s="1018"/>
      <c r="AE545" s="1018"/>
      <c r="AF545" s="1018"/>
      <c r="AG545" s="101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c r="A546" s="1017">
        <v>15</v>
      </c>
      <c r="B546" s="101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1018"/>
      <c r="AD546" s="1018"/>
      <c r="AE546" s="1018"/>
      <c r="AF546" s="1018"/>
      <c r="AG546" s="101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c r="A547" s="1017">
        <v>16</v>
      </c>
      <c r="B547" s="101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1018"/>
      <c r="AD547" s="1018"/>
      <c r="AE547" s="1018"/>
      <c r="AF547" s="1018"/>
      <c r="AG547" s="101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c r="A548" s="1017">
        <v>17</v>
      </c>
      <c r="B548" s="101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1018"/>
      <c r="AD548" s="1018"/>
      <c r="AE548" s="1018"/>
      <c r="AF548" s="1018"/>
      <c r="AG548" s="101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c r="A549" s="1017">
        <v>18</v>
      </c>
      <c r="B549" s="101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1018"/>
      <c r="AD549" s="1018"/>
      <c r="AE549" s="1018"/>
      <c r="AF549" s="1018"/>
      <c r="AG549" s="101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c r="A550" s="1017">
        <v>19</v>
      </c>
      <c r="B550" s="101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1018"/>
      <c r="AD550" s="1018"/>
      <c r="AE550" s="1018"/>
      <c r="AF550" s="1018"/>
      <c r="AG550" s="101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c r="A551" s="1017">
        <v>20</v>
      </c>
      <c r="B551" s="101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1018"/>
      <c r="AD551" s="1018"/>
      <c r="AE551" s="1018"/>
      <c r="AF551" s="1018"/>
      <c r="AG551" s="101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c r="A552" s="1017">
        <v>21</v>
      </c>
      <c r="B552" s="101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1018"/>
      <c r="AD552" s="1018"/>
      <c r="AE552" s="1018"/>
      <c r="AF552" s="1018"/>
      <c r="AG552" s="101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c r="A553" s="1017">
        <v>22</v>
      </c>
      <c r="B553" s="101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1018"/>
      <c r="AD553" s="1018"/>
      <c r="AE553" s="1018"/>
      <c r="AF553" s="1018"/>
      <c r="AG553" s="101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c r="A554" s="1017">
        <v>23</v>
      </c>
      <c r="B554" s="101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1018"/>
      <c r="AD554" s="1018"/>
      <c r="AE554" s="1018"/>
      <c r="AF554" s="1018"/>
      <c r="AG554" s="101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c r="A555" s="1017">
        <v>24</v>
      </c>
      <c r="B555" s="101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1018"/>
      <c r="AD555" s="1018"/>
      <c r="AE555" s="1018"/>
      <c r="AF555" s="1018"/>
      <c r="AG555" s="101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c r="A556" s="1017">
        <v>25</v>
      </c>
      <c r="B556" s="101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1018"/>
      <c r="AD556" s="1018"/>
      <c r="AE556" s="1018"/>
      <c r="AF556" s="1018"/>
      <c r="AG556" s="101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c r="A557" s="1017">
        <v>26</v>
      </c>
      <c r="B557" s="101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1018"/>
      <c r="AD557" s="1018"/>
      <c r="AE557" s="1018"/>
      <c r="AF557" s="1018"/>
      <c r="AG557" s="101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c r="A558" s="1017">
        <v>27</v>
      </c>
      <c r="B558" s="101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1018"/>
      <c r="AD558" s="1018"/>
      <c r="AE558" s="1018"/>
      <c r="AF558" s="1018"/>
      <c r="AG558" s="101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c r="A559" s="1017">
        <v>28</v>
      </c>
      <c r="B559" s="101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1018"/>
      <c r="AD559" s="1018"/>
      <c r="AE559" s="1018"/>
      <c r="AF559" s="1018"/>
      <c r="AG559" s="101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c r="A560" s="1017">
        <v>29</v>
      </c>
      <c r="B560" s="101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1018"/>
      <c r="AD560" s="1018"/>
      <c r="AE560" s="1018"/>
      <c r="AF560" s="1018"/>
      <c r="AG560" s="101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c r="A561" s="1017">
        <v>30</v>
      </c>
      <c r="B561" s="101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1018"/>
      <c r="AD561" s="1018"/>
      <c r="AE561" s="1018"/>
      <c r="AF561" s="1018"/>
      <c r="AG561" s="101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2"/>
      <c r="B564" s="862"/>
      <c r="C564" s="862" t="s">
        <v>24</v>
      </c>
      <c r="D564" s="862"/>
      <c r="E564" s="862"/>
      <c r="F564" s="862"/>
      <c r="G564" s="862"/>
      <c r="H564" s="862"/>
      <c r="I564" s="862"/>
      <c r="J564" s="1019" t="s">
        <v>272</v>
      </c>
      <c r="K564" s="1020"/>
      <c r="L564" s="1020"/>
      <c r="M564" s="1020"/>
      <c r="N564" s="1020"/>
      <c r="O564" s="1020"/>
      <c r="P564" s="430" t="s">
        <v>25</v>
      </c>
      <c r="Q564" s="430"/>
      <c r="R564" s="430"/>
      <c r="S564" s="430"/>
      <c r="T564" s="430"/>
      <c r="U564" s="430"/>
      <c r="V564" s="430"/>
      <c r="W564" s="430"/>
      <c r="X564" s="430"/>
      <c r="Y564" s="864" t="s">
        <v>316</v>
      </c>
      <c r="Z564" s="865"/>
      <c r="AA564" s="865"/>
      <c r="AB564" s="865"/>
      <c r="AC564" s="1019" t="s">
        <v>307</v>
      </c>
      <c r="AD564" s="1019"/>
      <c r="AE564" s="1019"/>
      <c r="AF564" s="1019"/>
      <c r="AG564" s="1019"/>
      <c r="AH564" s="864" t="s">
        <v>234</v>
      </c>
      <c r="AI564" s="862"/>
      <c r="AJ564" s="862"/>
      <c r="AK564" s="862"/>
      <c r="AL564" s="862" t="s">
        <v>19</v>
      </c>
      <c r="AM564" s="862"/>
      <c r="AN564" s="862"/>
      <c r="AO564" s="866"/>
      <c r="AP564" s="1021" t="s">
        <v>273</v>
      </c>
      <c r="AQ564" s="1021"/>
      <c r="AR564" s="1021"/>
      <c r="AS564" s="1021"/>
      <c r="AT564" s="1021"/>
      <c r="AU564" s="1021"/>
      <c r="AV564" s="1021"/>
      <c r="AW564" s="1021"/>
      <c r="AX564" s="1021"/>
      <c r="AY564" s="34">
        <f>$AY$562</f>
        <v>0</v>
      </c>
    </row>
    <row r="565" spans="1:51" ht="26.25" customHeight="1">
      <c r="A565" s="1017">
        <v>1</v>
      </c>
      <c r="B565" s="101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1018"/>
      <c r="AD565" s="1018"/>
      <c r="AE565" s="1018"/>
      <c r="AF565" s="1018"/>
      <c r="AG565" s="101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c r="A566" s="1017">
        <v>2</v>
      </c>
      <c r="B566" s="101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1018"/>
      <c r="AD566" s="1018"/>
      <c r="AE566" s="1018"/>
      <c r="AF566" s="1018"/>
      <c r="AG566" s="101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c r="A567" s="1017">
        <v>3</v>
      </c>
      <c r="B567" s="101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1018"/>
      <c r="AD567" s="1018"/>
      <c r="AE567" s="1018"/>
      <c r="AF567" s="1018"/>
      <c r="AG567" s="101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c r="A568" s="1017">
        <v>4</v>
      </c>
      <c r="B568" s="101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1018"/>
      <c r="AD568" s="1018"/>
      <c r="AE568" s="1018"/>
      <c r="AF568" s="1018"/>
      <c r="AG568" s="101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c r="A569" s="1017">
        <v>5</v>
      </c>
      <c r="B569" s="101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1018"/>
      <c r="AD569" s="1018"/>
      <c r="AE569" s="1018"/>
      <c r="AF569" s="1018"/>
      <c r="AG569" s="101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c r="A570" s="1017">
        <v>6</v>
      </c>
      <c r="B570" s="101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1018"/>
      <c r="AD570" s="1018"/>
      <c r="AE570" s="1018"/>
      <c r="AF570" s="1018"/>
      <c r="AG570" s="101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c r="A571" s="1017">
        <v>7</v>
      </c>
      <c r="B571" s="101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1018"/>
      <c r="AD571" s="1018"/>
      <c r="AE571" s="1018"/>
      <c r="AF571" s="1018"/>
      <c r="AG571" s="101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c r="A572" s="1017">
        <v>8</v>
      </c>
      <c r="B572" s="101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1018"/>
      <c r="AD572" s="1018"/>
      <c r="AE572" s="1018"/>
      <c r="AF572" s="1018"/>
      <c r="AG572" s="101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c r="A573" s="1017">
        <v>9</v>
      </c>
      <c r="B573" s="101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1018"/>
      <c r="AD573" s="1018"/>
      <c r="AE573" s="1018"/>
      <c r="AF573" s="1018"/>
      <c r="AG573" s="101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c r="A574" s="1017">
        <v>10</v>
      </c>
      <c r="B574" s="101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1018"/>
      <c r="AD574" s="1018"/>
      <c r="AE574" s="1018"/>
      <c r="AF574" s="1018"/>
      <c r="AG574" s="101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c r="A575" s="1017">
        <v>11</v>
      </c>
      <c r="B575" s="101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1018"/>
      <c r="AD575" s="1018"/>
      <c r="AE575" s="1018"/>
      <c r="AF575" s="1018"/>
      <c r="AG575" s="101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c r="A576" s="1017">
        <v>12</v>
      </c>
      <c r="B576" s="101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1018"/>
      <c r="AD576" s="1018"/>
      <c r="AE576" s="1018"/>
      <c r="AF576" s="1018"/>
      <c r="AG576" s="101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c r="A577" s="1017">
        <v>13</v>
      </c>
      <c r="B577" s="101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1018"/>
      <c r="AD577" s="1018"/>
      <c r="AE577" s="1018"/>
      <c r="AF577" s="1018"/>
      <c r="AG577" s="101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c r="A578" s="1017">
        <v>14</v>
      </c>
      <c r="B578" s="101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1018"/>
      <c r="AD578" s="1018"/>
      <c r="AE578" s="1018"/>
      <c r="AF578" s="1018"/>
      <c r="AG578" s="101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c r="A579" s="1017">
        <v>15</v>
      </c>
      <c r="B579" s="101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1018"/>
      <c r="AD579" s="1018"/>
      <c r="AE579" s="1018"/>
      <c r="AF579" s="1018"/>
      <c r="AG579" s="101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c r="A580" s="1017">
        <v>16</v>
      </c>
      <c r="B580" s="101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1018"/>
      <c r="AD580" s="1018"/>
      <c r="AE580" s="1018"/>
      <c r="AF580" s="1018"/>
      <c r="AG580" s="101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c r="A581" s="1017">
        <v>17</v>
      </c>
      <c r="B581" s="101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1018"/>
      <c r="AD581" s="1018"/>
      <c r="AE581" s="1018"/>
      <c r="AF581" s="1018"/>
      <c r="AG581" s="101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c r="A582" s="1017">
        <v>18</v>
      </c>
      <c r="B582" s="101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1018"/>
      <c r="AD582" s="1018"/>
      <c r="AE582" s="1018"/>
      <c r="AF582" s="1018"/>
      <c r="AG582" s="101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c r="A583" s="1017">
        <v>19</v>
      </c>
      <c r="B583" s="101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1018"/>
      <c r="AD583" s="1018"/>
      <c r="AE583" s="1018"/>
      <c r="AF583" s="1018"/>
      <c r="AG583" s="101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c r="A584" s="1017">
        <v>20</v>
      </c>
      <c r="B584" s="101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1018"/>
      <c r="AD584" s="1018"/>
      <c r="AE584" s="1018"/>
      <c r="AF584" s="1018"/>
      <c r="AG584" s="101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c r="A585" s="1017">
        <v>21</v>
      </c>
      <c r="B585" s="101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1018"/>
      <c r="AD585" s="1018"/>
      <c r="AE585" s="1018"/>
      <c r="AF585" s="1018"/>
      <c r="AG585" s="101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c r="A586" s="1017">
        <v>22</v>
      </c>
      <c r="B586" s="101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1018"/>
      <c r="AD586" s="1018"/>
      <c r="AE586" s="1018"/>
      <c r="AF586" s="1018"/>
      <c r="AG586" s="101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c r="A587" s="1017">
        <v>23</v>
      </c>
      <c r="B587" s="101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1018"/>
      <c r="AD587" s="1018"/>
      <c r="AE587" s="1018"/>
      <c r="AF587" s="1018"/>
      <c r="AG587" s="101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c r="A588" s="1017">
        <v>24</v>
      </c>
      <c r="B588" s="101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1018"/>
      <c r="AD588" s="1018"/>
      <c r="AE588" s="1018"/>
      <c r="AF588" s="1018"/>
      <c r="AG588" s="101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c r="A589" s="1017">
        <v>25</v>
      </c>
      <c r="B589" s="101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1018"/>
      <c r="AD589" s="1018"/>
      <c r="AE589" s="1018"/>
      <c r="AF589" s="1018"/>
      <c r="AG589" s="101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c r="A590" s="1017">
        <v>26</v>
      </c>
      <c r="B590" s="101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1018"/>
      <c r="AD590" s="1018"/>
      <c r="AE590" s="1018"/>
      <c r="AF590" s="1018"/>
      <c r="AG590" s="101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c r="A591" s="1017">
        <v>27</v>
      </c>
      <c r="B591" s="101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1018"/>
      <c r="AD591" s="1018"/>
      <c r="AE591" s="1018"/>
      <c r="AF591" s="1018"/>
      <c r="AG591" s="101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c r="A592" s="1017">
        <v>28</v>
      </c>
      <c r="B592" s="101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1018"/>
      <c r="AD592" s="1018"/>
      <c r="AE592" s="1018"/>
      <c r="AF592" s="1018"/>
      <c r="AG592" s="101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c r="A593" s="1017">
        <v>29</v>
      </c>
      <c r="B593" s="101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1018"/>
      <c r="AD593" s="1018"/>
      <c r="AE593" s="1018"/>
      <c r="AF593" s="1018"/>
      <c r="AG593" s="101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c r="A594" s="1017">
        <v>30</v>
      </c>
      <c r="B594" s="101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1018"/>
      <c r="AD594" s="1018"/>
      <c r="AE594" s="1018"/>
      <c r="AF594" s="1018"/>
      <c r="AG594" s="101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2"/>
      <c r="B597" s="862"/>
      <c r="C597" s="862" t="s">
        <v>24</v>
      </c>
      <c r="D597" s="862"/>
      <c r="E597" s="862"/>
      <c r="F597" s="862"/>
      <c r="G597" s="862"/>
      <c r="H597" s="862"/>
      <c r="I597" s="862"/>
      <c r="J597" s="1019" t="s">
        <v>272</v>
      </c>
      <c r="K597" s="1020"/>
      <c r="L597" s="1020"/>
      <c r="M597" s="1020"/>
      <c r="N597" s="1020"/>
      <c r="O597" s="1020"/>
      <c r="P597" s="430" t="s">
        <v>25</v>
      </c>
      <c r="Q597" s="430"/>
      <c r="R597" s="430"/>
      <c r="S597" s="430"/>
      <c r="T597" s="430"/>
      <c r="U597" s="430"/>
      <c r="V597" s="430"/>
      <c r="W597" s="430"/>
      <c r="X597" s="430"/>
      <c r="Y597" s="864" t="s">
        <v>316</v>
      </c>
      <c r="Z597" s="865"/>
      <c r="AA597" s="865"/>
      <c r="AB597" s="865"/>
      <c r="AC597" s="1019" t="s">
        <v>307</v>
      </c>
      <c r="AD597" s="1019"/>
      <c r="AE597" s="1019"/>
      <c r="AF597" s="1019"/>
      <c r="AG597" s="1019"/>
      <c r="AH597" s="864" t="s">
        <v>234</v>
      </c>
      <c r="AI597" s="862"/>
      <c r="AJ597" s="862"/>
      <c r="AK597" s="862"/>
      <c r="AL597" s="862" t="s">
        <v>19</v>
      </c>
      <c r="AM597" s="862"/>
      <c r="AN597" s="862"/>
      <c r="AO597" s="866"/>
      <c r="AP597" s="1021" t="s">
        <v>273</v>
      </c>
      <c r="AQ597" s="1021"/>
      <c r="AR597" s="1021"/>
      <c r="AS597" s="1021"/>
      <c r="AT597" s="1021"/>
      <c r="AU597" s="1021"/>
      <c r="AV597" s="1021"/>
      <c r="AW597" s="1021"/>
      <c r="AX597" s="1021"/>
      <c r="AY597" s="34">
        <f>$AY$595</f>
        <v>0</v>
      </c>
    </row>
    <row r="598" spans="1:51" ht="26.25" customHeight="1">
      <c r="A598" s="1017">
        <v>1</v>
      </c>
      <c r="B598" s="101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1018"/>
      <c r="AD598" s="1018"/>
      <c r="AE598" s="1018"/>
      <c r="AF598" s="1018"/>
      <c r="AG598" s="101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c r="A599" s="1017">
        <v>2</v>
      </c>
      <c r="B599" s="101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1018"/>
      <c r="AD599" s="1018"/>
      <c r="AE599" s="1018"/>
      <c r="AF599" s="1018"/>
      <c r="AG599" s="101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c r="A600" s="1017">
        <v>3</v>
      </c>
      <c r="B600" s="101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1018"/>
      <c r="AD600" s="1018"/>
      <c r="AE600" s="1018"/>
      <c r="AF600" s="1018"/>
      <c r="AG600" s="101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c r="A601" s="1017">
        <v>4</v>
      </c>
      <c r="B601" s="101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1018"/>
      <c r="AD601" s="1018"/>
      <c r="AE601" s="1018"/>
      <c r="AF601" s="1018"/>
      <c r="AG601" s="101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c r="A602" s="1017">
        <v>5</v>
      </c>
      <c r="B602" s="101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1018"/>
      <c r="AD602" s="1018"/>
      <c r="AE602" s="1018"/>
      <c r="AF602" s="1018"/>
      <c r="AG602" s="101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c r="A603" s="1017">
        <v>6</v>
      </c>
      <c r="B603" s="101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1018"/>
      <c r="AD603" s="1018"/>
      <c r="AE603" s="1018"/>
      <c r="AF603" s="1018"/>
      <c r="AG603" s="101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c r="A604" s="1017">
        <v>7</v>
      </c>
      <c r="B604" s="101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1018"/>
      <c r="AD604" s="1018"/>
      <c r="AE604" s="1018"/>
      <c r="AF604" s="1018"/>
      <c r="AG604" s="101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c r="A605" s="1017">
        <v>8</v>
      </c>
      <c r="B605" s="101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1018"/>
      <c r="AD605" s="1018"/>
      <c r="AE605" s="1018"/>
      <c r="AF605" s="1018"/>
      <c r="AG605" s="101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c r="A606" s="1017">
        <v>9</v>
      </c>
      <c r="B606" s="101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1018"/>
      <c r="AD606" s="1018"/>
      <c r="AE606" s="1018"/>
      <c r="AF606" s="1018"/>
      <c r="AG606" s="101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c r="A607" s="1017">
        <v>10</v>
      </c>
      <c r="B607" s="101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1018"/>
      <c r="AD607" s="1018"/>
      <c r="AE607" s="1018"/>
      <c r="AF607" s="1018"/>
      <c r="AG607" s="101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c r="A608" s="1017">
        <v>11</v>
      </c>
      <c r="B608" s="101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1018"/>
      <c r="AD608" s="1018"/>
      <c r="AE608" s="1018"/>
      <c r="AF608" s="1018"/>
      <c r="AG608" s="101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c r="A609" s="1017">
        <v>12</v>
      </c>
      <c r="B609" s="101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1018"/>
      <c r="AD609" s="1018"/>
      <c r="AE609" s="1018"/>
      <c r="AF609" s="1018"/>
      <c r="AG609" s="101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c r="A610" s="1017">
        <v>13</v>
      </c>
      <c r="B610" s="101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1018"/>
      <c r="AD610" s="1018"/>
      <c r="AE610" s="1018"/>
      <c r="AF610" s="1018"/>
      <c r="AG610" s="101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c r="A611" s="1017">
        <v>14</v>
      </c>
      <c r="B611" s="101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1018"/>
      <c r="AD611" s="1018"/>
      <c r="AE611" s="1018"/>
      <c r="AF611" s="1018"/>
      <c r="AG611" s="101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c r="A612" s="1017">
        <v>15</v>
      </c>
      <c r="B612" s="101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1018"/>
      <c r="AD612" s="1018"/>
      <c r="AE612" s="1018"/>
      <c r="AF612" s="1018"/>
      <c r="AG612" s="101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c r="A613" s="1017">
        <v>16</v>
      </c>
      <c r="B613" s="101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1018"/>
      <c r="AD613" s="1018"/>
      <c r="AE613" s="1018"/>
      <c r="AF613" s="1018"/>
      <c r="AG613" s="101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c r="A614" s="1017">
        <v>17</v>
      </c>
      <c r="B614" s="101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1018"/>
      <c r="AD614" s="1018"/>
      <c r="AE614" s="1018"/>
      <c r="AF614" s="1018"/>
      <c r="AG614" s="101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c r="A615" s="1017">
        <v>18</v>
      </c>
      <c r="B615" s="101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1018"/>
      <c r="AD615" s="1018"/>
      <c r="AE615" s="1018"/>
      <c r="AF615" s="1018"/>
      <c r="AG615" s="101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c r="A616" s="1017">
        <v>19</v>
      </c>
      <c r="B616" s="101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1018"/>
      <c r="AD616" s="1018"/>
      <c r="AE616" s="1018"/>
      <c r="AF616" s="1018"/>
      <c r="AG616" s="101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c r="A617" s="1017">
        <v>20</v>
      </c>
      <c r="B617" s="101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1018"/>
      <c r="AD617" s="1018"/>
      <c r="AE617" s="1018"/>
      <c r="AF617" s="1018"/>
      <c r="AG617" s="101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c r="A618" s="1017">
        <v>21</v>
      </c>
      <c r="B618" s="101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1018"/>
      <c r="AD618" s="1018"/>
      <c r="AE618" s="1018"/>
      <c r="AF618" s="1018"/>
      <c r="AG618" s="101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c r="A619" s="1017">
        <v>22</v>
      </c>
      <c r="B619" s="101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1018"/>
      <c r="AD619" s="1018"/>
      <c r="AE619" s="1018"/>
      <c r="AF619" s="1018"/>
      <c r="AG619" s="101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c r="A620" s="1017">
        <v>23</v>
      </c>
      <c r="B620" s="101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1018"/>
      <c r="AD620" s="1018"/>
      <c r="AE620" s="1018"/>
      <c r="AF620" s="1018"/>
      <c r="AG620" s="101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c r="A621" s="1017">
        <v>24</v>
      </c>
      <c r="B621" s="101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1018"/>
      <c r="AD621" s="1018"/>
      <c r="AE621" s="1018"/>
      <c r="AF621" s="1018"/>
      <c r="AG621" s="101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c r="A622" s="1017">
        <v>25</v>
      </c>
      <c r="B622" s="101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1018"/>
      <c r="AD622" s="1018"/>
      <c r="AE622" s="1018"/>
      <c r="AF622" s="1018"/>
      <c r="AG622" s="101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c r="A623" s="1017">
        <v>26</v>
      </c>
      <c r="B623" s="101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1018"/>
      <c r="AD623" s="1018"/>
      <c r="AE623" s="1018"/>
      <c r="AF623" s="1018"/>
      <c r="AG623" s="101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c r="A624" s="1017">
        <v>27</v>
      </c>
      <c r="B624" s="101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1018"/>
      <c r="AD624" s="1018"/>
      <c r="AE624" s="1018"/>
      <c r="AF624" s="1018"/>
      <c r="AG624" s="101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c r="A625" s="1017">
        <v>28</v>
      </c>
      <c r="B625" s="101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1018"/>
      <c r="AD625" s="1018"/>
      <c r="AE625" s="1018"/>
      <c r="AF625" s="1018"/>
      <c r="AG625" s="101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c r="A626" s="1017">
        <v>29</v>
      </c>
      <c r="B626" s="101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1018"/>
      <c r="AD626" s="1018"/>
      <c r="AE626" s="1018"/>
      <c r="AF626" s="1018"/>
      <c r="AG626" s="101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c r="A627" s="1017">
        <v>30</v>
      </c>
      <c r="B627" s="101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1018"/>
      <c r="AD627" s="1018"/>
      <c r="AE627" s="1018"/>
      <c r="AF627" s="1018"/>
      <c r="AG627" s="101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2"/>
      <c r="B630" s="862"/>
      <c r="C630" s="862" t="s">
        <v>24</v>
      </c>
      <c r="D630" s="862"/>
      <c r="E630" s="862"/>
      <c r="F630" s="862"/>
      <c r="G630" s="862"/>
      <c r="H630" s="862"/>
      <c r="I630" s="862"/>
      <c r="J630" s="1019" t="s">
        <v>272</v>
      </c>
      <c r="K630" s="1020"/>
      <c r="L630" s="1020"/>
      <c r="M630" s="1020"/>
      <c r="N630" s="1020"/>
      <c r="O630" s="1020"/>
      <c r="P630" s="430" t="s">
        <v>25</v>
      </c>
      <c r="Q630" s="430"/>
      <c r="R630" s="430"/>
      <c r="S630" s="430"/>
      <c r="T630" s="430"/>
      <c r="U630" s="430"/>
      <c r="V630" s="430"/>
      <c r="W630" s="430"/>
      <c r="X630" s="430"/>
      <c r="Y630" s="864" t="s">
        <v>316</v>
      </c>
      <c r="Z630" s="865"/>
      <c r="AA630" s="865"/>
      <c r="AB630" s="865"/>
      <c r="AC630" s="1019" t="s">
        <v>307</v>
      </c>
      <c r="AD630" s="1019"/>
      <c r="AE630" s="1019"/>
      <c r="AF630" s="1019"/>
      <c r="AG630" s="1019"/>
      <c r="AH630" s="864" t="s">
        <v>234</v>
      </c>
      <c r="AI630" s="862"/>
      <c r="AJ630" s="862"/>
      <c r="AK630" s="862"/>
      <c r="AL630" s="862" t="s">
        <v>19</v>
      </c>
      <c r="AM630" s="862"/>
      <c r="AN630" s="862"/>
      <c r="AO630" s="866"/>
      <c r="AP630" s="1021" t="s">
        <v>273</v>
      </c>
      <c r="AQ630" s="1021"/>
      <c r="AR630" s="1021"/>
      <c r="AS630" s="1021"/>
      <c r="AT630" s="1021"/>
      <c r="AU630" s="1021"/>
      <c r="AV630" s="1021"/>
      <c r="AW630" s="1021"/>
      <c r="AX630" s="1021"/>
      <c r="AY630" s="34">
        <f>$AY$628</f>
        <v>0</v>
      </c>
    </row>
    <row r="631" spans="1:51" ht="26.25" customHeight="1">
      <c r="A631" s="1017">
        <v>1</v>
      </c>
      <c r="B631" s="101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1018"/>
      <c r="AD631" s="1018"/>
      <c r="AE631" s="1018"/>
      <c r="AF631" s="1018"/>
      <c r="AG631" s="101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c r="A632" s="1017">
        <v>2</v>
      </c>
      <c r="B632" s="101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1018"/>
      <c r="AD632" s="1018"/>
      <c r="AE632" s="1018"/>
      <c r="AF632" s="1018"/>
      <c r="AG632" s="101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c r="A633" s="1017">
        <v>3</v>
      </c>
      <c r="B633" s="101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1018"/>
      <c r="AD633" s="1018"/>
      <c r="AE633" s="1018"/>
      <c r="AF633" s="1018"/>
      <c r="AG633" s="101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c r="A634" s="1017">
        <v>4</v>
      </c>
      <c r="B634" s="101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1018"/>
      <c r="AD634" s="1018"/>
      <c r="AE634" s="1018"/>
      <c r="AF634" s="1018"/>
      <c r="AG634" s="101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c r="A635" s="1017">
        <v>5</v>
      </c>
      <c r="B635" s="101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1018"/>
      <c r="AD635" s="1018"/>
      <c r="AE635" s="1018"/>
      <c r="AF635" s="1018"/>
      <c r="AG635" s="101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c r="A636" s="1017">
        <v>6</v>
      </c>
      <c r="B636" s="101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1018"/>
      <c r="AD636" s="1018"/>
      <c r="AE636" s="1018"/>
      <c r="AF636" s="1018"/>
      <c r="AG636" s="101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c r="A637" s="1017">
        <v>7</v>
      </c>
      <c r="B637" s="101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1018"/>
      <c r="AD637" s="1018"/>
      <c r="AE637" s="1018"/>
      <c r="AF637" s="1018"/>
      <c r="AG637" s="101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c r="A638" s="1017">
        <v>8</v>
      </c>
      <c r="B638" s="101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1018"/>
      <c r="AD638" s="1018"/>
      <c r="AE638" s="1018"/>
      <c r="AF638" s="1018"/>
      <c r="AG638" s="101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c r="A639" s="1017">
        <v>9</v>
      </c>
      <c r="B639" s="101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1018"/>
      <c r="AD639" s="1018"/>
      <c r="AE639" s="1018"/>
      <c r="AF639" s="1018"/>
      <c r="AG639" s="101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c r="A640" s="1017">
        <v>10</v>
      </c>
      <c r="B640" s="101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1018"/>
      <c r="AD640" s="1018"/>
      <c r="AE640" s="1018"/>
      <c r="AF640" s="1018"/>
      <c r="AG640" s="101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c r="A641" s="1017">
        <v>11</v>
      </c>
      <c r="B641" s="101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1018"/>
      <c r="AD641" s="1018"/>
      <c r="AE641" s="1018"/>
      <c r="AF641" s="1018"/>
      <c r="AG641" s="101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c r="A642" s="1017">
        <v>12</v>
      </c>
      <c r="B642" s="101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1018"/>
      <c r="AD642" s="1018"/>
      <c r="AE642" s="1018"/>
      <c r="AF642" s="1018"/>
      <c r="AG642" s="101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c r="A643" s="1017">
        <v>13</v>
      </c>
      <c r="B643" s="101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1018"/>
      <c r="AD643" s="1018"/>
      <c r="AE643" s="1018"/>
      <c r="AF643" s="1018"/>
      <c r="AG643" s="101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c r="A644" s="1017">
        <v>14</v>
      </c>
      <c r="B644" s="101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1018"/>
      <c r="AD644" s="1018"/>
      <c r="AE644" s="1018"/>
      <c r="AF644" s="1018"/>
      <c r="AG644" s="101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c r="A645" s="1017">
        <v>15</v>
      </c>
      <c r="B645" s="101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1018"/>
      <c r="AD645" s="1018"/>
      <c r="AE645" s="1018"/>
      <c r="AF645" s="1018"/>
      <c r="AG645" s="101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c r="A646" s="1017">
        <v>16</v>
      </c>
      <c r="B646" s="101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1018"/>
      <c r="AD646" s="1018"/>
      <c r="AE646" s="1018"/>
      <c r="AF646" s="1018"/>
      <c r="AG646" s="101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c r="A647" s="1017">
        <v>17</v>
      </c>
      <c r="B647" s="101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1018"/>
      <c r="AD647" s="1018"/>
      <c r="AE647" s="1018"/>
      <c r="AF647" s="1018"/>
      <c r="AG647" s="101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c r="A648" s="1017">
        <v>18</v>
      </c>
      <c r="B648" s="101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1018"/>
      <c r="AD648" s="1018"/>
      <c r="AE648" s="1018"/>
      <c r="AF648" s="1018"/>
      <c r="AG648" s="101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c r="A649" s="1017">
        <v>19</v>
      </c>
      <c r="B649" s="101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1018"/>
      <c r="AD649" s="1018"/>
      <c r="AE649" s="1018"/>
      <c r="AF649" s="1018"/>
      <c r="AG649" s="101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c r="A650" s="1017">
        <v>20</v>
      </c>
      <c r="B650" s="101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1018"/>
      <c r="AD650" s="1018"/>
      <c r="AE650" s="1018"/>
      <c r="AF650" s="1018"/>
      <c r="AG650" s="101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c r="A651" s="1017">
        <v>21</v>
      </c>
      <c r="B651" s="101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1018"/>
      <c r="AD651" s="1018"/>
      <c r="AE651" s="1018"/>
      <c r="AF651" s="1018"/>
      <c r="AG651" s="101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c r="A652" s="1017">
        <v>22</v>
      </c>
      <c r="B652" s="101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1018"/>
      <c r="AD652" s="1018"/>
      <c r="AE652" s="1018"/>
      <c r="AF652" s="1018"/>
      <c r="AG652" s="101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c r="A653" s="1017">
        <v>23</v>
      </c>
      <c r="B653" s="101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1018"/>
      <c r="AD653" s="1018"/>
      <c r="AE653" s="1018"/>
      <c r="AF653" s="1018"/>
      <c r="AG653" s="101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c r="A654" s="1017">
        <v>24</v>
      </c>
      <c r="B654" s="101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1018"/>
      <c r="AD654" s="1018"/>
      <c r="AE654" s="1018"/>
      <c r="AF654" s="1018"/>
      <c r="AG654" s="101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c r="A655" s="1017">
        <v>25</v>
      </c>
      <c r="B655" s="101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1018"/>
      <c r="AD655" s="1018"/>
      <c r="AE655" s="1018"/>
      <c r="AF655" s="1018"/>
      <c r="AG655" s="101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c r="A656" s="1017">
        <v>26</v>
      </c>
      <c r="B656" s="101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1018"/>
      <c r="AD656" s="1018"/>
      <c r="AE656" s="1018"/>
      <c r="AF656" s="1018"/>
      <c r="AG656" s="101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c r="A657" s="1017">
        <v>27</v>
      </c>
      <c r="B657" s="101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1018"/>
      <c r="AD657" s="1018"/>
      <c r="AE657" s="1018"/>
      <c r="AF657" s="1018"/>
      <c r="AG657" s="101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c r="A658" s="1017">
        <v>28</v>
      </c>
      <c r="B658" s="101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1018"/>
      <c r="AD658" s="1018"/>
      <c r="AE658" s="1018"/>
      <c r="AF658" s="1018"/>
      <c r="AG658" s="101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c r="A659" s="1017">
        <v>29</v>
      </c>
      <c r="B659" s="101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1018"/>
      <c r="AD659" s="1018"/>
      <c r="AE659" s="1018"/>
      <c r="AF659" s="1018"/>
      <c r="AG659" s="101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c r="A660" s="1017">
        <v>30</v>
      </c>
      <c r="B660" s="101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1018"/>
      <c r="AD660" s="1018"/>
      <c r="AE660" s="1018"/>
      <c r="AF660" s="1018"/>
      <c r="AG660" s="101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2"/>
      <c r="B663" s="862"/>
      <c r="C663" s="862" t="s">
        <v>24</v>
      </c>
      <c r="D663" s="862"/>
      <c r="E663" s="862"/>
      <c r="F663" s="862"/>
      <c r="G663" s="862"/>
      <c r="H663" s="862"/>
      <c r="I663" s="862"/>
      <c r="J663" s="1019" t="s">
        <v>272</v>
      </c>
      <c r="K663" s="1020"/>
      <c r="L663" s="1020"/>
      <c r="M663" s="1020"/>
      <c r="N663" s="1020"/>
      <c r="O663" s="1020"/>
      <c r="P663" s="430" t="s">
        <v>25</v>
      </c>
      <c r="Q663" s="430"/>
      <c r="R663" s="430"/>
      <c r="S663" s="430"/>
      <c r="T663" s="430"/>
      <c r="U663" s="430"/>
      <c r="V663" s="430"/>
      <c r="W663" s="430"/>
      <c r="X663" s="430"/>
      <c r="Y663" s="864" t="s">
        <v>316</v>
      </c>
      <c r="Z663" s="865"/>
      <c r="AA663" s="865"/>
      <c r="AB663" s="865"/>
      <c r="AC663" s="1019" t="s">
        <v>307</v>
      </c>
      <c r="AD663" s="1019"/>
      <c r="AE663" s="1019"/>
      <c r="AF663" s="1019"/>
      <c r="AG663" s="1019"/>
      <c r="AH663" s="864" t="s">
        <v>234</v>
      </c>
      <c r="AI663" s="862"/>
      <c r="AJ663" s="862"/>
      <c r="AK663" s="862"/>
      <c r="AL663" s="862" t="s">
        <v>19</v>
      </c>
      <c r="AM663" s="862"/>
      <c r="AN663" s="862"/>
      <c r="AO663" s="866"/>
      <c r="AP663" s="1021" t="s">
        <v>273</v>
      </c>
      <c r="AQ663" s="1021"/>
      <c r="AR663" s="1021"/>
      <c r="AS663" s="1021"/>
      <c r="AT663" s="1021"/>
      <c r="AU663" s="1021"/>
      <c r="AV663" s="1021"/>
      <c r="AW663" s="1021"/>
      <c r="AX663" s="1021"/>
      <c r="AY663" s="34">
        <f>$AY$661</f>
        <v>0</v>
      </c>
    </row>
    <row r="664" spans="1:51" ht="26.25" customHeight="1">
      <c r="A664" s="1017">
        <v>1</v>
      </c>
      <c r="B664" s="101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1018"/>
      <c r="AD664" s="1018"/>
      <c r="AE664" s="1018"/>
      <c r="AF664" s="1018"/>
      <c r="AG664" s="101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c r="A665" s="1017">
        <v>2</v>
      </c>
      <c r="B665" s="101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1018"/>
      <c r="AD665" s="1018"/>
      <c r="AE665" s="1018"/>
      <c r="AF665" s="1018"/>
      <c r="AG665" s="101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c r="A666" s="1017">
        <v>3</v>
      </c>
      <c r="B666" s="101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1018"/>
      <c r="AD666" s="1018"/>
      <c r="AE666" s="1018"/>
      <c r="AF666" s="1018"/>
      <c r="AG666" s="101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c r="A667" s="1017">
        <v>4</v>
      </c>
      <c r="B667" s="101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1018"/>
      <c r="AD667" s="1018"/>
      <c r="AE667" s="1018"/>
      <c r="AF667" s="1018"/>
      <c r="AG667" s="101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c r="A668" s="1017">
        <v>5</v>
      </c>
      <c r="B668" s="101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1018"/>
      <c r="AD668" s="1018"/>
      <c r="AE668" s="1018"/>
      <c r="AF668" s="1018"/>
      <c r="AG668" s="101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c r="A669" s="1017">
        <v>6</v>
      </c>
      <c r="B669" s="101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1018"/>
      <c r="AD669" s="1018"/>
      <c r="AE669" s="1018"/>
      <c r="AF669" s="1018"/>
      <c r="AG669" s="101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c r="A670" s="1017">
        <v>7</v>
      </c>
      <c r="B670" s="101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1018"/>
      <c r="AD670" s="1018"/>
      <c r="AE670" s="1018"/>
      <c r="AF670" s="1018"/>
      <c r="AG670" s="101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c r="A671" s="1017">
        <v>8</v>
      </c>
      <c r="B671" s="101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1018"/>
      <c r="AD671" s="1018"/>
      <c r="AE671" s="1018"/>
      <c r="AF671" s="1018"/>
      <c r="AG671" s="101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c r="A672" s="1017">
        <v>9</v>
      </c>
      <c r="B672" s="101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1018"/>
      <c r="AD672" s="1018"/>
      <c r="AE672" s="1018"/>
      <c r="AF672" s="1018"/>
      <c r="AG672" s="101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c r="A673" s="1017">
        <v>10</v>
      </c>
      <c r="B673" s="101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1018"/>
      <c r="AD673" s="1018"/>
      <c r="AE673" s="1018"/>
      <c r="AF673" s="1018"/>
      <c r="AG673" s="101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c r="A674" s="1017">
        <v>11</v>
      </c>
      <c r="B674" s="101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1018"/>
      <c r="AD674" s="1018"/>
      <c r="AE674" s="1018"/>
      <c r="AF674" s="1018"/>
      <c r="AG674" s="101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c r="A675" s="1017">
        <v>12</v>
      </c>
      <c r="B675" s="101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1018"/>
      <c r="AD675" s="1018"/>
      <c r="AE675" s="1018"/>
      <c r="AF675" s="1018"/>
      <c r="AG675" s="101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c r="A676" s="1017">
        <v>13</v>
      </c>
      <c r="B676" s="101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1018"/>
      <c r="AD676" s="1018"/>
      <c r="AE676" s="1018"/>
      <c r="AF676" s="1018"/>
      <c r="AG676" s="101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c r="A677" s="1017">
        <v>14</v>
      </c>
      <c r="B677" s="101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1018"/>
      <c r="AD677" s="1018"/>
      <c r="AE677" s="1018"/>
      <c r="AF677" s="1018"/>
      <c r="AG677" s="101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c r="A678" s="1017">
        <v>15</v>
      </c>
      <c r="B678" s="101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1018"/>
      <c r="AD678" s="1018"/>
      <c r="AE678" s="1018"/>
      <c r="AF678" s="1018"/>
      <c r="AG678" s="101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c r="A679" s="1017">
        <v>16</v>
      </c>
      <c r="B679" s="101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1018"/>
      <c r="AD679" s="1018"/>
      <c r="AE679" s="1018"/>
      <c r="AF679" s="1018"/>
      <c r="AG679" s="101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c r="A680" s="1017">
        <v>17</v>
      </c>
      <c r="B680" s="101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1018"/>
      <c r="AD680" s="1018"/>
      <c r="AE680" s="1018"/>
      <c r="AF680" s="1018"/>
      <c r="AG680" s="101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c r="A681" s="1017">
        <v>18</v>
      </c>
      <c r="B681" s="101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1018"/>
      <c r="AD681" s="1018"/>
      <c r="AE681" s="1018"/>
      <c r="AF681" s="1018"/>
      <c r="AG681" s="101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c r="A682" s="1017">
        <v>19</v>
      </c>
      <c r="B682" s="101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1018"/>
      <c r="AD682" s="1018"/>
      <c r="AE682" s="1018"/>
      <c r="AF682" s="1018"/>
      <c r="AG682" s="101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c r="A683" s="1017">
        <v>20</v>
      </c>
      <c r="B683" s="101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1018"/>
      <c r="AD683" s="1018"/>
      <c r="AE683" s="1018"/>
      <c r="AF683" s="1018"/>
      <c r="AG683" s="101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c r="A684" s="1017">
        <v>21</v>
      </c>
      <c r="B684" s="101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1018"/>
      <c r="AD684" s="1018"/>
      <c r="AE684" s="1018"/>
      <c r="AF684" s="1018"/>
      <c r="AG684" s="101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c r="A685" s="1017">
        <v>22</v>
      </c>
      <c r="B685" s="101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1018"/>
      <c r="AD685" s="1018"/>
      <c r="AE685" s="1018"/>
      <c r="AF685" s="1018"/>
      <c r="AG685" s="101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c r="A686" s="1017">
        <v>23</v>
      </c>
      <c r="B686" s="101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1018"/>
      <c r="AD686" s="1018"/>
      <c r="AE686" s="1018"/>
      <c r="AF686" s="1018"/>
      <c r="AG686" s="101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c r="A687" s="1017">
        <v>24</v>
      </c>
      <c r="B687" s="101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1018"/>
      <c r="AD687" s="1018"/>
      <c r="AE687" s="1018"/>
      <c r="AF687" s="1018"/>
      <c r="AG687" s="101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c r="A688" s="1017">
        <v>25</v>
      </c>
      <c r="B688" s="101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1018"/>
      <c r="AD688" s="1018"/>
      <c r="AE688" s="1018"/>
      <c r="AF688" s="1018"/>
      <c r="AG688" s="101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c r="A689" s="1017">
        <v>26</v>
      </c>
      <c r="B689" s="101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1018"/>
      <c r="AD689" s="1018"/>
      <c r="AE689" s="1018"/>
      <c r="AF689" s="1018"/>
      <c r="AG689" s="101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c r="A690" s="1017">
        <v>27</v>
      </c>
      <c r="B690" s="101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1018"/>
      <c r="AD690" s="1018"/>
      <c r="AE690" s="1018"/>
      <c r="AF690" s="1018"/>
      <c r="AG690" s="101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c r="A691" s="1017">
        <v>28</v>
      </c>
      <c r="B691" s="101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1018"/>
      <c r="AD691" s="1018"/>
      <c r="AE691" s="1018"/>
      <c r="AF691" s="1018"/>
      <c r="AG691" s="101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c r="A692" s="1017">
        <v>29</v>
      </c>
      <c r="B692" s="101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1018"/>
      <c r="AD692" s="1018"/>
      <c r="AE692" s="1018"/>
      <c r="AF692" s="1018"/>
      <c r="AG692" s="101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c r="A693" s="1017">
        <v>30</v>
      </c>
      <c r="B693" s="101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1018"/>
      <c r="AD693" s="1018"/>
      <c r="AE693" s="1018"/>
      <c r="AF693" s="1018"/>
      <c r="AG693" s="101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2"/>
      <c r="B696" s="862"/>
      <c r="C696" s="862" t="s">
        <v>24</v>
      </c>
      <c r="D696" s="862"/>
      <c r="E696" s="862"/>
      <c r="F696" s="862"/>
      <c r="G696" s="862"/>
      <c r="H696" s="862"/>
      <c r="I696" s="862"/>
      <c r="J696" s="1019" t="s">
        <v>272</v>
      </c>
      <c r="K696" s="1020"/>
      <c r="L696" s="1020"/>
      <c r="M696" s="1020"/>
      <c r="N696" s="1020"/>
      <c r="O696" s="1020"/>
      <c r="P696" s="430" t="s">
        <v>25</v>
      </c>
      <c r="Q696" s="430"/>
      <c r="R696" s="430"/>
      <c r="S696" s="430"/>
      <c r="T696" s="430"/>
      <c r="U696" s="430"/>
      <c r="V696" s="430"/>
      <c r="W696" s="430"/>
      <c r="X696" s="430"/>
      <c r="Y696" s="864" t="s">
        <v>316</v>
      </c>
      <c r="Z696" s="865"/>
      <c r="AA696" s="865"/>
      <c r="AB696" s="865"/>
      <c r="AC696" s="1019" t="s">
        <v>307</v>
      </c>
      <c r="AD696" s="1019"/>
      <c r="AE696" s="1019"/>
      <c r="AF696" s="1019"/>
      <c r="AG696" s="1019"/>
      <c r="AH696" s="864" t="s">
        <v>234</v>
      </c>
      <c r="AI696" s="862"/>
      <c r="AJ696" s="862"/>
      <c r="AK696" s="862"/>
      <c r="AL696" s="862" t="s">
        <v>19</v>
      </c>
      <c r="AM696" s="862"/>
      <c r="AN696" s="862"/>
      <c r="AO696" s="866"/>
      <c r="AP696" s="1021" t="s">
        <v>273</v>
      </c>
      <c r="AQ696" s="1021"/>
      <c r="AR696" s="1021"/>
      <c r="AS696" s="1021"/>
      <c r="AT696" s="1021"/>
      <c r="AU696" s="1021"/>
      <c r="AV696" s="1021"/>
      <c r="AW696" s="1021"/>
      <c r="AX696" s="1021"/>
      <c r="AY696" s="34">
        <f>$AY$694</f>
        <v>0</v>
      </c>
    </row>
    <row r="697" spans="1:51" ht="26.25" customHeight="1">
      <c r="A697" s="1017">
        <v>1</v>
      </c>
      <c r="B697" s="101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1018"/>
      <c r="AD697" s="1018"/>
      <c r="AE697" s="1018"/>
      <c r="AF697" s="1018"/>
      <c r="AG697" s="101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c r="A698" s="1017">
        <v>2</v>
      </c>
      <c r="B698" s="101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1018"/>
      <c r="AD698" s="1018"/>
      <c r="AE698" s="1018"/>
      <c r="AF698" s="1018"/>
      <c r="AG698" s="101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c r="A699" s="1017">
        <v>3</v>
      </c>
      <c r="B699" s="101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1018"/>
      <c r="AD699" s="1018"/>
      <c r="AE699" s="1018"/>
      <c r="AF699" s="1018"/>
      <c r="AG699" s="101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c r="A700" s="1017">
        <v>4</v>
      </c>
      <c r="B700" s="101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1018"/>
      <c r="AD700" s="1018"/>
      <c r="AE700" s="1018"/>
      <c r="AF700" s="1018"/>
      <c r="AG700" s="101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c r="A701" s="1017">
        <v>5</v>
      </c>
      <c r="B701" s="101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1018"/>
      <c r="AD701" s="1018"/>
      <c r="AE701" s="1018"/>
      <c r="AF701" s="1018"/>
      <c r="AG701" s="101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c r="A702" s="1017">
        <v>6</v>
      </c>
      <c r="B702" s="101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1018"/>
      <c r="AD702" s="1018"/>
      <c r="AE702" s="1018"/>
      <c r="AF702" s="1018"/>
      <c r="AG702" s="101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c r="A703" s="1017">
        <v>7</v>
      </c>
      <c r="B703" s="101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1018"/>
      <c r="AD703" s="1018"/>
      <c r="AE703" s="1018"/>
      <c r="AF703" s="1018"/>
      <c r="AG703" s="101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c r="A704" s="1017">
        <v>8</v>
      </c>
      <c r="B704" s="101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1018"/>
      <c r="AD704" s="1018"/>
      <c r="AE704" s="1018"/>
      <c r="AF704" s="1018"/>
      <c r="AG704" s="101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c r="A705" s="1017">
        <v>9</v>
      </c>
      <c r="B705" s="101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1018"/>
      <c r="AD705" s="1018"/>
      <c r="AE705" s="1018"/>
      <c r="AF705" s="1018"/>
      <c r="AG705" s="101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c r="A706" s="1017">
        <v>10</v>
      </c>
      <c r="B706" s="101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1018"/>
      <c r="AD706" s="1018"/>
      <c r="AE706" s="1018"/>
      <c r="AF706" s="1018"/>
      <c r="AG706" s="101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c r="A707" s="1017">
        <v>11</v>
      </c>
      <c r="B707" s="101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1018"/>
      <c r="AD707" s="1018"/>
      <c r="AE707" s="1018"/>
      <c r="AF707" s="1018"/>
      <c r="AG707" s="101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c r="A708" s="1017">
        <v>12</v>
      </c>
      <c r="B708" s="101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1018"/>
      <c r="AD708" s="1018"/>
      <c r="AE708" s="1018"/>
      <c r="AF708" s="1018"/>
      <c r="AG708" s="101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c r="A709" s="1017">
        <v>13</v>
      </c>
      <c r="B709" s="101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1018"/>
      <c r="AD709" s="1018"/>
      <c r="AE709" s="1018"/>
      <c r="AF709" s="1018"/>
      <c r="AG709" s="101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c r="A710" s="1017">
        <v>14</v>
      </c>
      <c r="B710" s="101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1018"/>
      <c r="AD710" s="1018"/>
      <c r="AE710" s="1018"/>
      <c r="AF710" s="1018"/>
      <c r="AG710" s="101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c r="A711" s="1017">
        <v>15</v>
      </c>
      <c r="B711" s="101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1018"/>
      <c r="AD711" s="1018"/>
      <c r="AE711" s="1018"/>
      <c r="AF711" s="1018"/>
      <c r="AG711" s="101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c r="A712" s="1017">
        <v>16</v>
      </c>
      <c r="B712" s="101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1018"/>
      <c r="AD712" s="1018"/>
      <c r="AE712" s="1018"/>
      <c r="AF712" s="1018"/>
      <c r="AG712" s="101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c r="A713" s="1017">
        <v>17</v>
      </c>
      <c r="B713" s="101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1018"/>
      <c r="AD713" s="1018"/>
      <c r="AE713" s="1018"/>
      <c r="AF713" s="1018"/>
      <c r="AG713" s="101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c r="A714" s="1017">
        <v>18</v>
      </c>
      <c r="B714" s="101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1018"/>
      <c r="AD714" s="1018"/>
      <c r="AE714" s="1018"/>
      <c r="AF714" s="1018"/>
      <c r="AG714" s="101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c r="A715" s="1017">
        <v>19</v>
      </c>
      <c r="B715" s="101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1018"/>
      <c r="AD715" s="1018"/>
      <c r="AE715" s="1018"/>
      <c r="AF715" s="1018"/>
      <c r="AG715" s="101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c r="A716" s="1017">
        <v>20</v>
      </c>
      <c r="B716" s="101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1018"/>
      <c r="AD716" s="1018"/>
      <c r="AE716" s="1018"/>
      <c r="AF716" s="1018"/>
      <c r="AG716" s="101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c r="A717" s="1017">
        <v>21</v>
      </c>
      <c r="B717" s="101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1018"/>
      <c r="AD717" s="1018"/>
      <c r="AE717" s="1018"/>
      <c r="AF717" s="1018"/>
      <c r="AG717" s="101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c r="A718" s="1017">
        <v>22</v>
      </c>
      <c r="B718" s="101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1018"/>
      <c r="AD718" s="1018"/>
      <c r="AE718" s="1018"/>
      <c r="AF718" s="1018"/>
      <c r="AG718" s="101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c r="A719" s="1017">
        <v>23</v>
      </c>
      <c r="B719" s="101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1018"/>
      <c r="AD719" s="1018"/>
      <c r="AE719" s="1018"/>
      <c r="AF719" s="1018"/>
      <c r="AG719" s="101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c r="A720" s="1017">
        <v>24</v>
      </c>
      <c r="B720" s="101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1018"/>
      <c r="AD720" s="1018"/>
      <c r="AE720" s="1018"/>
      <c r="AF720" s="1018"/>
      <c r="AG720" s="101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c r="A721" s="1017">
        <v>25</v>
      </c>
      <c r="B721" s="101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1018"/>
      <c r="AD721" s="1018"/>
      <c r="AE721" s="1018"/>
      <c r="AF721" s="1018"/>
      <c r="AG721" s="101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c r="A722" s="1017">
        <v>26</v>
      </c>
      <c r="B722" s="101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1018"/>
      <c r="AD722" s="1018"/>
      <c r="AE722" s="1018"/>
      <c r="AF722" s="1018"/>
      <c r="AG722" s="101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c r="A723" s="1017">
        <v>27</v>
      </c>
      <c r="B723" s="101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1018"/>
      <c r="AD723" s="1018"/>
      <c r="AE723" s="1018"/>
      <c r="AF723" s="1018"/>
      <c r="AG723" s="101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c r="A724" s="1017">
        <v>28</v>
      </c>
      <c r="B724" s="101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1018"/>
      <c r="AD724" s="1018"/>
      <c r="AE724" s="1018"/>
      <c r="AF724" s="1018"/>
      <c r="AG724" s="101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c r="A725" s="1017">
        <v>29</v>
      </c>
      <c r="B725" s="101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1018"/>
      <c r="AD725" s="1018"/>
      <c r="AE725" s="1018"/>
      <c r="AF725" s="1018"/>
      <c r="AG725" s="101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c r="A726" s="1017">
        <v>30</v>
      </c>
      <c r="B726" s="101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1018"/>
      <c r="AD726" s="1018"/>
      <c r="AE726" s="1018"/>
      <c r="AF726" s="1018"/>
      <c r="AG726" s="101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2"/>
      <c r="B729" s="862"/>
      <c r="C729" s="862" t="s">
        <v>24</v>
      </c>
      <c r="D729" s="862"/>
      <c r="E729" s="862"/>
      <c r="F729" s="862"/>
      <c r="G729" s="862"/>
      <c r="H729" s="862"/>
      <c r="I729" s="862"/>
      <c r="J729" s="1019" t="s">
        <v>272</v>
      </c>
      <c r="K729" s="1020"/>
      <c r="L729" s="1020"/>
      <c r="M729" s="1020"/>
      <c r="N729" s="1020"/>
      <c r="O729" s="1020"/>
      <c r="P729" s="430" t="s">
        <v>25</v>
      </c>
      <c r="Q729" s="430"/>
      <c r="R729" s="430"/>
      <c r="S729" s="430"/>
      <c r="T729" s="430"/>
      <c r="U729" s="430"/>
      <c r="V729" s="430"/>
      <c r="W729" s="430"/>
      <c r="X729" s="430"/>
      <c r="Y729" s="864" t="s">
        <v>316</v>
      </c>
      <c r="Z729" s="865"/>
      <c r="AA729" s="865"/>
      <c r="AB729" s="865"/>
      <c r="AC729" s="1019" t="s">
        <v>307</v>
      </c>
      <c r="AD729" s="1019"/>
      <c r="AE729" s="1019"/>
      <c r="AF729" s="1019"/>
      <c r="AG729" s="1019"/>
      <c r="AH729" s="864" t="s">
        <v>234</v>
      </c>
      <c r="AI729" s="862"/>
      <c r="AJ729" s="862"/>
      <c r="AK729" s="862"/>
      <c r="AL729" s="862" t="s">
        <v>19</v>
      </c>
      <c r="AM729" s="862"/>
      <c r="AN729" s="862"/>
      <c r="AO729" s="866"/>
      <c r="AP729" s="1021" t="s">
        <v>273</v>
      </c>
      <c r="AQ729" s="1021"/>
      <c r="AR729" s="1021"/>
      <c r="AS729" s="1021"/>
      <c r="AT729" s="1021"/>
      <c r="AU729" s="1021"/>
      <c r="AV729" s="1021"/>
      <c r="AW729" s="1021"/>
      <c r="AX729" s="1021"/>
      <c r="AY729" s="34">
        <f>$AY$727</f>
        <v>0</v>
      </c>
    </row>
    <row r="730" spans="1:51" ht="26.25" customHeight="1">
      <c r="A730" s="1017">
        <v>1</v>
      </c>
      <c r="B730" s="101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1018"/>
      <c r="AD730" s="1018"/>
      <c r="AE730" s="1018"/>
      <c r="AF730" s="1018"/>
      <c r="AG730" s="101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c r="A731" s="1017">
        <v>2</v>
      </c>
      <c r="B731" s="101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1018"/>
      <c r="AD731" s="1018"/>
      <c r="AE731" s="1018"/>
      <c r="AF731" s="1018"/>
      <c r="AG731" s="101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c r="A732" s="1017">
        <v>3</v>
      </c>
      <c r="B732" s="101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1018"/>
      <c r="AD732" s="1018"/>
      <c r="AE732" s="1018"/>
      <c r="AF732" s="1018"/>
      <c r="AG732" s="101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c r="A733" s="1017">
        <v>4</v>
      </c>
      <c r="B733" s="101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1018"/>
      <c r="AD733" s="1018"/>
      <c r="AE733" s="1018"/>
      <c r="AF733" s="1018"/>
      <c r="AG733" s="101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c r="A734" s="1017">
        <v>5</v>
      </c>
      <c r="B734" s="101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1018"/>
      <c r="AD734" s="1018"/>
      <c r="AE734" s="1018"/>
      <c r="AF734" s="1018"/>
      <c r="AG734" s="101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c r="A735" s="1017">
        <v>6</v>
      </c>
      <c r="B735" s="101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1018"/>
      <c r="AD735" s="1018"/>
      <c r="AE735" s="1018"/>
      <c r="AF735" s="1018"/>
      <c r="AG735" s="101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c r="A736" s="1017">
        <v>7</v>
      </c>
      <c r="B736" s="101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1018"/>
      <c r="AD736" s="1018"/>
      <c r="AE736" s="1018"/>
      <c r="AF736" s="1018"/>
      <c r="AG736" s="101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c r="A737" s="1017">
        <v>8</v>
      </c>
      <c r="B737" s="101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1018"/>
      <c r="AD737" s="1018"/>
      <c r="AE737" s="1018"/>
      <c r="AF737" s="1018"/>
      <c r="AG737" s="101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c r="A738" s="1017">
        <v>9</v>
      </c>
      <c r="B738" s="101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1018"/>
      <c r="AD738" s="1018"/>
      <c r="AE738" s="1018"/>
      <c r="AF738" s="1018"/>
      <c r="AG738" s="101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c r="A739" s="1017">
        <v>10</v>
      </c>
      <c r="B739" s="101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1018"/>
      <c r="AD739" s="1018"/>
      <c r="AE739" s="1018"/>
      <c r="AF739" s="1018"/>
      <c r="AG739" s="101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c r="A740" s="1017">
        <v>11</v>
      </c>
      <c r="B740" s="101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1018"/>
      <c r="AD740" s="1018"/>
      <c r="AE740" s="1018"/>
      <c r="AF740" s="1018"/>
      <c r="AG740" s="101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c r="A741" s="1017">
        <v>12</v>
      </c>
      <c r="B741" s="101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1018"/>
      <c r="AD741" s="1018"/>
      <c r="AE741" s="1018"/>
      <c r="AF741" s="1018"/>
      <c r="AG741" s="101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c r="A742" s="1017">
        <v>13</v>
      </c>
      <c r="B742" s="101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1018"/>
      <c r="AD742" s="1018"/>
      <c r="AE742" s="1018"/>
      <c r="AF742" s="1018"/>
      <c r="AG742" s="101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c r="A743" s="1017">
        <v>14</v>
      </c>
      <c r="B743" s="101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1018"/>
      <c r="AD743" s="1018"/>
      <c r="AE743" s="1018"/>
      <c r="AF743" s="1018"/>
      <c r="AG743" s="101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c r="A744" s="1017">
        <v>15</v>
      </c>
      <c r="B744" s="101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1018"/>
      <c r="AD744" s="1018"/>
      <c r="AE744" s="1018"/>
      <c r="AF744" s="1018"/>
      <c r="AG744" s="101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c r="A745" s="1017">
        <v>16</v>
      </c>
      <c r="B745" s="101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1018"/>
      <c r="AD745" s="1018"/>
      <c r="AE745" s="1018"/>
      <c r="AF745" s="1018"/>
      <c r="AG745" s="101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c r="A746" s="1017">
        <v>17</v>
      </c>
      <c r="B746" s="101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1018"/>
      <c r="AD746" s="1018"/>
      <c r="AE746" s="1018"/>
      <c r="AF746" s="1018"/>
      <c r="AG746" s="101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c r="A747" s="1017">
        <v>18</v>
      </c>
      <c r="B747" s="101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1018"/>
      <c r="AD747" s="1018"/>
      <c r="AE747" s="1018"/>
      <c r="AF747" s="1018"/>
      <c r="AG747" s="101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c r="A748" s="1017">
        <v>19</v>
      </c>
      <c r="B748" s="101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1018"/>
      <c r="AD748" s="1018"/>
      <c r="AE748" s="1018"/>
      <c r="AF748" s="1018"/>
      <c r="AG748" s="101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c r="A749" s="1017">
        <v>20</v>
      </c>
      <c r="B749" s="101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1018"/>
      <c r="AD749" s="1018"/>
      <c r="AE749" s="1018"/>
      <c r="AF749" s="1018"/>
      <c r="AG749" s="101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c r="A750" s="1017">
        <v>21</v>
      </c>
      <c r="B750" s="101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1018"/>
      <c r="AD750" s="1018"/>
      <c r="AE750" s="1018"/>
      <c r="AF750" s="1018"/>
      <c r="AG750" s="101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c r="A751" s="1017">
        <v>22</v>
      </c>
      <c r="B751" s="101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1018"/>
      <c r="AD751" s="1018"/>
      <c r="AE751" s="1018"/>
      <c r="AF751" s="1018"/>
      <c r="AG751" s="101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c r="A752" s="1017">
        <v>23</v>
      </c>
      <c r="B752" s="101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1018"/>
      <c r="AD752" s="1018"/>
      <c r="AE752" s="1018"/>
      <c r="AF752" s="1018"/>
      <c r="AG752" s="101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c r="A753" s="1017">
        <v>24</v>
      </c>
      <c r="B753" s="101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1018"/>
      <c r="AD753" s="1018"/>
      <c r="AE753" s="1018"/>
      <c r="AF753" s="1018"/>
      <c r="AG753" s="101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c r="A754" s="1017">
        <v>25</v>
      </c>
      <c r="B754" s="101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1018"/>
      <c r="AD754" s="1018"/>
      <c r="AE754" s="1018"/>
      <c r="AF754" s="1018"/>
      <c r="AG754" s="101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c r="A755" s="1017">
        <v>26</v>
      </c>
      <c r="B755" s="101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1018"/>
      <c r="AD755" s="1018"/>
      <c r="AE755" s="1018"/>
      <c r="AF755" s="1018"/>
      <c r="AG755" s="101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c r="A756" s="1017">
        <v>27</v>
      </c>
      <c r="B756" s="101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1018"/>
      <c r="AD756" s="1018"/>
      <c r="AE756" s="1018"/>
      <c r="AF756" s="1018"/>
      <c r="AG756" s="101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c r="A757" s="1017">
        <v>28</v>
      </c>
      <c r="B757" s="101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1018"/>
      <c r="AD757" s="1018"/>
      <c r="AE757" s="1018"/>
      <c r="AF757" s="1018"/>
      <c r="AG757" s="101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c r="A758" s="1017">
        <v>29</v>
      </c>
      <c r="B758" s="101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1018"/>
      <c r="AD758" s="1018"/>
      <c r="AE758" s="1018"/>
      <c r="AF758" s="1018"/>
      <c r="AG758" s="101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c r="A759" s="1017">
        <v>30</v>
      </c>
      <c r="B759" s="101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1018"/>
      <c r="AD759" s="1018"/>
      <c r="AE759" s="1018"/>
      <c r="AF759" s="1018"/>
      <c r="AG759" s="101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2"/>
      <c r="B762" s="862"/>
      <c r="C762" s="862" t="s">
        <v>24</v>
      </c>
      <c r="D762" s="862"/>
      <c r="E762" s="862"/>
      <c r="F762" s="862"/>
      <c r="G762" s="862"/>
      <c r="H762" s="862"/>
      <c r="I762" s="862"/>
      <c r="J762" s="1019" t="s">
        <v>272</v>
      </c>
      <c r="K762" s="1020"/>
      <c r="L762" s="1020"/>
      <c r="M762" s="1020"/>
      <c r="N762" s="1020"/>
      <c r="O762" s="1020"/>
      <c r="P762" s="430" t="s">
        <v>25</v>
      </c>
      <c r="Q762" s="430"/>
      <c r="R762" s="430"/>
      <c r="S762" s="430"/>
      <c r="T762" s="430"/>
      <c r="U762" s="430"/>
      <c r="V762" s="430"/>
      <c r="W762" s="430"/>
      <c r="X762" s="430"/>
      <c r="Y762" s="864" t="s">
        <v>316</v>
      </c>
      <c r="Z762" s="865"/>
      <c r="AA762" s="865"/>
      <c r="AB762" s="865"/>
      <c r="AC762" s="1019" t="s">
        <v>307</v>
      </c>
      <c r="AD762" s="1019"/>
      <c r="AE762" s="1019"/>
      <c r="AF762" s="1019"/>
      <c r="AG762" s="1019"/>
      <c r="AH762" s="864" t="s">
        <v>234</v>
      </c>
      <c r="AI762" s="862"/>
      <c r="AJ762" s="862"/>
      <c r="AK762" s="862"/>
      <c r="AL762" s="862" t="s">
        <v>19</v>
      </c>
      <c r="AM762" s="862"/>
      <c r="AN762" s="862"/>
      <c r="AO762" s="866"/>
      <c r="AP762" s="1021" t="s">
        <v>273</v>
      </c>
      <c r="AQ762" s="1021"/>
      <c r="AR762" s="1021"/>
      <c r="AS762" s="1021"/>
      <c r="AT762" s="1021"/>
      <c r="AU762" s="1021"/>
      <c r="AV762" s="1021"/>
      <c r="AW762" s="1021"/>
      <c r="AX762" s="1021"/>
      <c r="AY762" s="34">
        <f>$AY$760</f>
        <v>0</v>
      </c>
    </row>
    <row r="763" spans="1:51" ht="26.25" customHeight="1">
      <c r="A763" s="1017">
        <v>1</v>
      </c>
      <c r="B763" s="101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1018"/>
      <c r="AD763" s="1018"/>
      <c r="AE763" s="1018"/>
      <c r="AF763" s="1018"/>
      <c r="AG763" s="101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c r="A764" s="1017">
        <v>2</v>
      </c>
      <c r="B764" s="101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1018"/>
      <c r="AD764" s="1018"/>
      <c r="AE764" s="1018"/>
      <c r="AF764" s="1018"/>
      <c r="AG764" s="101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c r="A765" s="1017">
        <v>3</v>
      </c>
      <c r="B765" s="101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1018"/>
      <c r="AD765" s="1018"/>
      <c r="AE765" s="1018"/>
      <c r="AF765" s="1018"/>
      <c r="AG765" s="101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c r="A766" s="1017">
        <v>4</v>
      </c>
      <c r="B766" s="101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1018"/>
      <c r="AD766" s="1018"/>
      <c r="AE766" s="1018"/>
      <c r="AF766" s="1018"/>
      <c r="AG766" s="101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c r="A767" s="1017">
        <v>5</v>
      </c>
      <c r="B767" s="101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1018"/>
      <c r="AD767" s="1018"/>
      <c r="AE767" s="1018"/>
      <c r="AF767" s="1018"/>
      <c r="AG767" s="101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c r="A768" s="1017">
        <v>6</v>
      </c>
      <c r="B768" s="101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1018"/>
      <c r="AD768" s="1018"/>
      <c r="AE768" s="1018"/>
      <c r="AF768" s="1018"/>
      <c r="AG768" s="101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c r="A769" s="1017">
        <v>7</v>
      </c>
      <c r="B769" s="101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1018"/>
      <c r="AD769" s="1018"/>
      <c r="AE769" s="1018"/>
      <c r="AF769" s="1018"/>
      <c r="AG769" s="101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c r="A770" s="1017">
        <v>8</v>
      </c>
      <c r="B770" s="101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1018"/>
      <c r="AD770" s="1018"/>
      <c r="AE770" s="1018"/>
      <c r="AF770" s="1018"/>
      <c r="AG770" s="101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c r="A771" s="1017">
        <v>9</v>
      </c>
      <c r="B771" s="101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1018"/>
      <c r="AD771" s="1018"/>
      <c r="AE771" s="1018"/>
      <c r="AF771" s="1018"/>
      <c r="AG771" s="101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c r="A772" s="1017">
        <v>10</v>
      </c>
      <c r="B772" s="101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1018"/>
      <c r="AD772" s="1018"/>
      <c r="AE772" s="1018"/>
      <c r="AF772" s="1018"/>
      <c r="AG772" s="101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c r="A773" s="1017">
        <v>11</v>
      </c>
      <c r="B773" s="101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1018"/>
      <c r="AD773" s="1018"/>
      <c r="AE773" s="1018"/>
      <c r="AF773" s="1018"/>
      <c r="AG773" s="101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c r="A774" s="1017">
        <v>12</v>
      </c>
      <c r="B774" s="101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1018"/>
      <c r="AD774" s="1018"/>
      <c r="AE774" s="1018"/>
      <c r="AF774" s="1018"/>
      <c r="AG774" s="101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c r="A775" s="1017">
        <v>13</v>
      </c>
      <c r="B775" s="101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1018"/>
      <c r="AD775" s="1018"/>
      <c r="AE775" s="1018"/>
      <c r="AF775" s="1018"/>
      <c r="AG775" s="101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c r="A776" s="1017">
        <v>14</v>
      </c>
      <c r="B776" s="101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1018"/>
      <c r="AD776" s="1018"/>
      <c r="AE776" s="1018"/>
      <c r="AF776" s="1018"/>
      <c r="AG776" s="101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c r="A777" s="1017">
        <v>15</v>
      </c>
      <c r="B777" s="101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1018"/>
      <c r="AD777" s="1018"/>
      <c r="AE777" s="1018"/>
      <c r="AF777" s="1018"/>
      <c r="AG777" s="101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c r="A778" s="1017">
        <v>16</v>
      </c>
      <c r="B778" s="101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1018"/>
      <c r="AD778" s="1018"/>
      <c r="AE778" s="1018"/>
      <c r="AF778" s="1018"/>
      <c r="AG778" s="101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c r="A779" s="1017">
        <v>17</v>
      </c>
      <c r="B779" s="101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1018"/>
      <c r="AD779" s="1018"/>
      <c r="AE779" s="1018"/>
      <c r="AF779" s="1018"/>
      <c r="AG779" s="101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c r="A780" s="1017">
        <v>18</v>
      </c>
      <c r="B780" s="101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1018"/>
      <c r="AD780" s="1018"/>
      <c r="AE780" s="1018"/>
      <c r="AF780" s="1018"/>
      <c r="AG780" s="101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c r="A781" s="1017">
        <v>19</v>
      </c>
      <c r="B781" s="101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1018"/>
      <c r="AD781" s="1018"/>
      <c r="AE781" s="1018"/>
      <c r="AF781" s="1018"/>
      <c r="AG781" s="101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c r="A782" s="1017">
        <v>20</v>
      </c>
      <c r="B782" s="101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1018"/>
      <c r="AD782" s="1018"/>
      <c r="AE782" s="1018"/>
      <c r="AF782" s="1018"/>
      <c r="AG782" s="101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c r="A783" s="1017">
        <v>21</v>
      </c>
      <c r="B783" s="101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1018"/>
      <c r="AD783" s="1018"/>
      <c r="AE783" s="1018"/>
      <c r="AF783" s="1018"/>
      <c r="AG783" s="101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c r="A784" s="1017">
        <v>22</v>
      </c>
      <c r="B784" s="101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1018"/>
      <c r="AD784" s="1018"/>
      <c r="AE784" s="1018"/>
      <c r="AF784" s="1018"/>
      <c r="AG784" s="101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c r="A785" s="1017">
        <v>23</v>
      </c>
      <c r="B785" s="101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1018"/>
      <c r="AD785" s="1018"/>
      <c r="AE785" s="1018"/>
      <c r="AF785" s="1018"/>
      <c r="AG785" s="101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c r="A786" s="1017">
        <v>24</v>
      </c>
      <c r="B786" s="101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1018"/>
      <c r="AD786" s="1018"/>
      <c r="AE786" s="1018"/>
      <c r="AF786" s="1018"/>
      <c r="AG786" s="101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c r="A787" s="1017">
        <v>25</v>
      </c>
      <c r="B787" s="101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1018"/>
      <c r="AD787" s="1018"/>
      <c r="AE787" s="1018"/>
      <c r="AF787" s="1018"/>
      <c r="AG787" s="101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c r="A788" s="1017">
        <v>26</v>
      </c>
      <c r="B788" s="101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1018"/>
      <c r="AD788" s="1018"/>
      <c r="AE788" s="1018"/>
      <c r="AF788" s="1018"/>
      <c r="AG788" s="101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c r="A789" s="1017">
        <v>27</v>
      </c>
      <c r="B789" s="101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1018"/>
      <c r="AD789" s="1018"/>
      <c r="AE789" s="1018"/>
      <c r="AF789" s="1018"/>
      <c r="AG789" s="101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c r="A790" s="1017">
        <v>28</v>
      </c>
      <c r="B790" s="101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1018"/>
      <c r="AD790" s="1018"/>
      <c r="AE790" s="1018"/>
      <c r="AF790" s="1018"/>
      <c r="AG790" s="101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c r="A791" s="1017">
        <v>29</v>
      </c>
      <c r="B791" s="101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1018"/>
      <c r="AD791" s="1018"/>
      <c r="AE791" s="1018"/>
      <c r="AF791" s="1018"/>
      <c r="AG791" s="101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c r="A792" s="1017">
        <v>30</v>
      </c>
      <c r="B792" s="101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1018"/>
      <c r="AD792" s="1018"/>
      <c r="AE792" s="1018"/>
      <c r="AF792" s="1018"/>
      <c r="AG792" s="101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2"/>
      <c r="B795" s="862"/>
      <c r="C795" s="862" t="s">
        <v>24</v>
      </c>
      <c r="D795" s="862"/>
      <c r="E795" s="862"/>
      <c r="F795" s="862"/>
      <c r="G795" s="862"/>
      <c r="H795" s="862"/>
      <c r="I795" s="862"/>
      <c r="J795" s="1019" t="s">
        <v>272</v>
      </c>
      <c r="K795" s="1020"/>
      <c r="L795" s="1020"/>
      <c r="M795" s="1020"/>
      <c r="N795" s="1020"/>
      <c r="O795" s="1020"/>
      <c r="P795" s="430" t="s">
        <v>25</v>
      </c>
      <c r="Q795" s="430"/>
      <c r="R795" s="430"/>
      <c r="S795" s="430"/>
      <c r="T795" s="430"/>
      <c r="U795" s="430"/>
      <c r="V795" s="430"/>
      <c r="W795" s="430"/>
      <c r="X795" s="430"/>
      <c r="Y795" s="864" t="s">
        <v>316</v>
      </c>
      <c r="Z795" s="865"/>
      <c r="AA795" s="865"/>
      <c r="AB795" s="865"/>
      <c r="AC795" s="1019" t="s">
        <v>307</v>
      </c>
      <c r="AD795" s="1019"/>
      <c r="AE795" s="1019"/>
      <c r="AF795" s="1019"/>
      <c r="AG795" s="1019"/>
      <c r="AH795" s="864" t="s">
        <v>234</v>
      </c>
      <c r="AI795" s="862"/>
      <c r="AJ795" s="862"/>
      <c r="AK795" s="862"/>
      <c r="AL795" s="862" t="s">
        <v>19</v>
      </c>
      <c r="AM795" s="862"/>
      <c r="AN795" s="862"/>
      <c r="AO795" s="866"/>
      <c r="AP795" s="1021" t="s">
        <v>273</v>
      </c>
      <c r="AQ795" s="1021"/>
      <c r="AR795" s="1021"/>
      <c r="AS795" s="1021"/>
      <c r="AT795" s="1021"/>
      <c r="AU795" s="1021"/>
      <c r="AV795" s="1021"/>
      <c r="AW795" s="1021"/>
      <c r="AX795" s="1021"/>
      <c r="AY795" s="34">
        <f>$AY$793</f>
        <v>0</v>
      </c>
    </row>
    <row r="796" spans="1:51" ht="26.25" customHeight="1">
      <c r="A796" s="1017">
        <v>1</v>
      </c>
      <c r="B796" s="101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1018"/>
      <c r="AD796" s="1018"/>
      <c r="AE796" s="1018"/>
      <c r="AF796" s="1018"/>
      <c r="AG796" s="101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c r="A797" s="1017">
        <v>2</v>
      </c>
      <c r="B797" s="101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1018"/>
      <c r="AD797" s="1018"/>
      <c r="AE797" s="1018"/>
      <c r="AF797" s="1018"/>
      <c r="AG797" s="101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c r="A798" s="1017">
        <v>3</v>
      </c>
      <c r="B798" s="101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1018"/>
      <c r="AD798" s="1018"/>
      <c r="AE798" s="1018"/>
      <c r="AF798" s="1018"/>
      <c r="AG798" s="101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c r="A799" s="1017">
        <v>4</v>
      </c>
      <c r="B799" s="101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1018"/>
      <c r="AD799" s="1018"/>
      <c r="AE799" s="1018"/>
      <c r="AF799" s="1018"/>
      <c r="AG799" s="101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c r="A800" s="1017">
        <v>5</v>
      </c>
      <c r="B800" s="101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1018"/>
      <c r="AD800" s="1018"/>
      <c r="AE800" s="1018"/>
      <c r="AF800" s="1018"/>
      <c r="AG800" s="101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c r="A801" s="1017">
        <v>6</v>
      </c>
      <c r="B801" s="101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1018"/>
      <c r="AD801" s="1018"/>
      <c r="AE801" s="1018"/>
      <c r="AF801" s="1018"/>
      <c r="AG801" s="101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c r="A802" s="1017">
        <v>7</v>
      </c>
      <c r="B802" s="101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1018"/>
      <c r="AD802" s="1018"/>
      <c r="AE802" s="1018"/>
      <c r="AF802" s="1018"/>
      <c r="AG802" s="101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c r="A803" s="1017">
        <v>8</v>
      </c>
      <c r="B803" s="101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1018"/>
      <c r="AD803" s="1018"/>
      <c r="AE803" s="1018"/>
      <c r="AF803" s="1018"/>
      <c r="AG803" s="101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c r="A804" s="1017">
        <v>9</v>
      </c>
      <c r="B804" s="101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1018"/>
      <c r="AD804" s="1018"/>
      <c r="AE804" s="1018"/>
      <c r="AF804" s="1018"/>
      <c r="AG804" s="101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c r="A805" s="1017">
        <v>10</v>
      </c>
      <c r="B805" s="101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1018"/>
      <c r="AD805" s="1018"/>
      <c r="AE805" s="1018"/>
      <c r="AF805" s="1018"/>
      <c r="AG805" s="101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c r="A806" s="1017">
        <v>11</v>
      </c>
      <c r="B806" s="101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1018"/>
      <c r="AD806" s="1018"/>
      <c r="AE806" s="1018"/>
      <c r="AF806" s="1018"/>
      <c r="AG806" s="101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c r="A807" s="1017">
        <v>12</v>
      </c>
      <c r="B807" s="101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1018"/>
      <c r="AD807" s="1018"/>
      <c r="AE807" s="1018"/>
      <c r="AF807" s="1018"/>
      <c r="AG807" s="101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c r="A808" s="1017">
        <v>13</v>
      </c>
      <c r="B808" s="101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1018"/>
      <c r="AD808" s="1018"/>
      <c r="AE808" s="1018"/>
      <c r="AF808" s="1018"/>
      <c r="AG808" s="101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c r="A809" s="1017">
        <v>14</v>
      </c>
      <c r="B809" s="101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1018"/>
      <c r="AD809" s="1018"/>
      <c r="AE809" s="1018"/>
      <c r="AF809" s="1018"/>
      <c r="AG809" s="101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c r="A810" s="1017">
        <v>15</v>
      </c>
      <c r="B810" s="101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1018"/>
      <c r="AD810" s="1018"/>
      <c r="AE810" s="1018"/>
      <c r="AF810" s="1018"/>
      <c r="AG810" s="101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c r="A811" s="1017">
        <v>16</v>
      </c>
      <c r="B811" s="101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1018"/>
      <c r="AD811" s="1018"/>
      <c r="AE811" s="1018"/>
      <c r="AF811" s="1018"/>
      <c r="AG811" s="101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c r="A812" s="1017">
        <v>17</v>
      </c>
      <c r="B812" s="101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1018"/>
      <c r="AD812" s="1018"/>
      <c r="AE812" s="1018"/>
      <c r="AF812" s="1018"/>
      <c r="AG812" s="101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c r="A813" s="1017">
        <v>18</v>
      </c>
      <c r="B813" s="101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1018"/>
      <c r="AD813" s="1018"/>
      <c r="AE813" s="1018"/>
      <c r="AF813" s="1018"/>
      <c r="AG813" s="101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c r="A814" s="1017">
        <v>19</v>
      </c>
      <c r="B814" s="101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1018"/>
      <c r="AD814" s="1018"/>
      <c r="AE814" s="1018"/>
      <c r="AF814" s="1018"/>
      <c r="AG814" s="101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c r="A815" s="1017">
        <v>20</v>
      </c>
      <c r="B815" s="101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1018"/>
      <c r="AD815" s="1018"/>
      <c r="AE815" s="1018"/>
      <c r="AF815" s="1018"/>
      <c r="AG815" s="101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c r="A816" s="1017">
        <v>21</v>
      </c>
      <c r="B816" s="101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1018"/>
      <c r="AD816" s="1018"/>
      <c r="AE816" s="1018"/>
      <c r="AF816" s="1018"/>
      <c r="AG816" s="101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c r="A817" s="1017">
        <v>22</v>
      </c>
      <c r="B817" s="101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1018"/>
      <c r="AD817" s="1018"/>
      <c r="AE817" s="1018"/>
      <c r="AF817" s="1018"/>
      <c r="AG817" s="101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c r="A818" s="1017">
        <v>23</v>
      </c>
      <c r="B818" s="101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1018"/>
      <c r="AD818" s="1018"/>
      <c r="AE818" s="1018"/>
      <c r="AF818" s="1018"/>
      <c r="AG818" s="101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c r="A819" s="1017">
        <v>24</v>
      </c>
      <c r="B819" s="101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1018"/>
      <c r="AD819" s="1018"/>
      <c r="AE819" s="1018"/>
      <c r="AF819" s="1018"/>
      <c r="AG819" s="101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c r="A820" s="1017">
        <v>25</v>
      </c>
      <c r="B820" s="101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1018"/>
      <c r="AD820" s="1018"/>
      <c r="AE820" s="1018"/>
      <c r="AF820" s="1018"/>
      <c r="AG820" s="101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c r="A821" s="1017">
        <v>26</v>
      </c>
      <c r="B821" s="101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1018"/>
      <c r="AD821" s="1018"/>
      <c r="AE821" s="1018"/>
      <c r="AF821" s="1018"/>
      <c r="AG821" s="101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c r="A822" s="1017">
        <v>27</v>
      </c>
      <c r="B822" s="101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1018"/>
      <c r="AD822" s="1018"/>
      <c r="AE822" s="1018"/>
      <c r="AF822" s="1018"/>
      <c r="AG822" s="101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c r="A823" s="1017">
        <v>28</v>
      </c>
      <c r="B823" s="101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1018"/>
      <c r="AD823" s="1018"/>
      <c r="AE823" s="1018"/>
      <c r="AF823" s="1018"/>
      <c r="AG823" s="101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c r="A824" s="1017">
        <v>29</v>
      </c>
      <c r="B824" s="101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1018"/>
      <c r="AD824" s="1018"/>
      <c r="AE824" s="1018"/>
      <c r="AF824" s="1018"/>
      <c r="AG824" s="101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c r="A825" s="1017">
        <v>30</v>
      </c>
      <c r="B825" s="101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1018"/>
      <c r="AD825" s="1018"/>
      <c r="AE825" s="1018"/>
      <c r="AF825" s="1018"/>
      <c r="AG825" s="101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2"/>
      <c r="B828" s="862"/>
      <c r="C828" s="862" t="s">
        <v>24</v>
      </c>
      <c r="D828" s="862"/>
      <c r="E828" s="862"/>
      <c r="F828" s="862"/>
      <c r="G828" s="862"/>
      <c r="H828" s="862"/>
      <c r="I828" s="862"/>
      <c r="J828" s="1019" t="s">
        <v>272</v>
      </c>
      <c r="K828" s="1020"/>
      <c r="L828" s="1020"/>
      <c r="M828" s="1020"/>
      <c r="N828" s="1020"/>
      <c r="O828" s="1020"/>
      <c r="P828" s="430" t="s">
        <v>25</v>
      </c>
      <c r="Q828" s="430"/>
      <c r="R828" s="430"/>
      <c r="S828" s="430"/>
      <c r="T828" s="430"/>
      <c r="U828" s="430"/>
      <c r="V828" s="430"/>
      <c r="W828" s="430"/>
      <c r="X828" s="430"/>
      <c r="Y828" s="864" t="s">
        <v>316</v>
      </c>
      <c r="Z828" s="865"/>
      <c r="AA828" s="865"/>
      <c r="AB828" s="865"/>
      <c r="AC828" s="1019" t="s">
        <v>307</v>
      </c>
      <c r="AD828" s="1019"/>
      <c r="AE828" s="1019"/>
      <c r="AF828" s="1019"/>
      <c r="AG828" s="1019"/>
      <c r="AH828" s="864" t="s">
        <v>234</v>
      </c>
      <c r="AI828" s="862"/>
      <c r="AJ828" s="862"/>
      <c r="AK828" s="862"/>
      <c r="AL828" s="862" t="s">
        <v>19</v>
      </c>
      <c r="AM828" s="862"/>
      <c r="AN828" s="862"/>
      <c r="AO828" s="866"/>
      <c r="AP828" s="1021" t="s">
        <v>273</v>
      </c>
      <c r="AQ828" s="1021"/>
      <c r="AR828" s="1021"/>
      <c r="AS828" s="1021"/>
      <c r="AT828" s="1021"/>
      <c r="AU828" s="1021"/>
      <c r="AV828" s="1021"/>
      <c r="AW828" s="1021"/>
      <c r="AX828" s="1021"/>
      <c r="AY828" s="34">
        <f>$AY$826</f>
        <v>0</v>
      </c>
    </row>
    <row r="829" spans="1:51" ht="26.25" customHeight="1">
      <c r="A829" s="1017">
        <v>1</v>
      </c>
      <c r="B829" s="101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1018"/>
      <c r="AD829" s="1018"/>
      <c r="AE829" s="1018"/>
      <c r="AF829" s="1018"/>
      <c r="AG829" s="101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c r="A830" s="1017">
        <v>2</v>
      </c>
      <c r="B830" s="101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1018"/>
      <c r="AD830" s="1018"/>
      <c r="AE830" s="1018"/>
      <c r="AF830" s="1018"/>
      <c r="AG830" s="101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c r="A831" s="1017">
        <v>3</v>
      </c>
      <c r="B831" s="101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1018"/>
      <c r="AD831" s="1018"/>
      <c r="AE831" s="1018"/>
      <c r="AF831" s="1018"/>
      <c r="AG831" s="101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c r="A832" s="1017">
        <v>4</v>
      </c>
      <c r="B832" s="101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1018"/>
      <c r="AD832" s="1018"/>
      <c r="AE832" s="1018"/>
      <c r="AF832" s="1018"/>
      <c r="AG832" s="101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c r="A833" s="1017">
        <v>5</v>
      </c>
      <c r="B833" s="101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1018"/>
      <c r="AD833" s="1018"/>
      <c r="AE833" s="1018"/>
      <c r="AF833" s="1018"/>
      <c r="AG833" s="101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c r="A834" s="1017">
        <v>6</v>
      </c>
      <c r="B834" s="101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1018"/>
      <c r="AD834" s="1018"/>
      <c r="AE834" s="1018"/>
      <c r="AF834" s="1018"/>
      <c r="AG834" s="101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c r="A835" s="1017">
        <v>7</v>
      </c>
      <c r="B835" s="101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1018"/>
      <c r="AD835" s="1018"/>
      <c r="AE835" s="1018"/>
      <c r="AF835" s="1018"/>
      <c r="AG835" s="101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c r="A836" s="1017">
        <v>8</v>
      </c>
      <c r="B836" s="101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1018"/>
      <c r="AD836" s="1018"/>
      <c r="AE836" s="1018"/>
      <c r="AF836" s="1018"/>
      <c r="AG836" s="101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c r="A837" s="1017">
        <v>9</v>
      </c>
      <c r="B837" s="101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1018"/>
      <c r="AD837" s="1018"/>
      <c r="AE837" s="1018"/>
      <c r="AF837" s="1018"/>
      <c r="AG837" s="101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c r="A838" s="1017">
        <v>10</v>
      </c>
      <c r="B838" s="101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1018"/>
      <c r="AD838" s="1018"/>
      <c r="AE838" s="1018"/>
      <c r="AF838" s="1018"/>
      <c r="AG838" s="101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c r="A839" s="1017">
        <v>11</v>
      </c>
      <c r="B839" s="101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1018"/>
      <c r="AD839" s="1018"/>
      <c r="AE839" s="1018"/>
      <c r="AF839" s="1018"/>
      <c r="AG839" s="101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c r="A840" s="1017">
        <v>12</v>
      </c>
      <c r="B840" s="101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1018"/>
      <c r="AD840" s="1018"/>
      <c r="AE840" s="1018"/>
      <c r="AF840" s="1018"/>
      <c r="AG840" s="101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c r="A841" s="1017">
        <v>13</v>
      </c>
      <c r="B841" s="101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1018"/>
      <c r="AD841" s="1018"/>
      <c r="AE841" s="1018"/>
      <c r="AF841" s="1018"/>
      <c r="AG841" s="101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c r="A842" s="1017">
        <v>14</v>
      </c>
      <c r="B842" s="101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1018"/>
      <c r="AD842" s="1018"/>
      <c r="AE842" s="1018"/>
      <c r="AF842" s="1018"/>
      <c r="AG842" s="101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c r="A843" s="1017">
        <v>15</v>
      </c>
      <c r="B843" s="101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1018"/>
      <c r="AD843" s="1018"/>
      <c r="AE843" s="1018"/>
      <c r="AF843" s="1018"/>
      <c r="AG843" s="101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c r="A844" s="1017">
        <v>16</v>
      </c>
      <c r="B844" s="101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1018"/>
      <c r="AD844" s="1018"/>
      <c r="AE844" s="1018"/>
      <c r="AF844" s="1018"/>
      <c r="AG844" s="101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c r="A845" s="1017">
        <v>17</v>
      </c>
      <c r="B845" s="101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1018"/>
      <c r="AD845" s="1018"/>
      <c r="AE845" s="1018"/>
      <c r="AF845" s="1018"/>
      <c r="AG845" s="101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c r="A846" s="1017">
        <v>18</v>
      </c>
      <c r="B846" s="101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1018"/>
      <c r="AD846" s="1018"/>
      <c r="AE846" s="1018"/>
      <c r="AF846" s="1018"/>
      <c r="AG846" s="101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c r="A847" s="1017">
        <v>19</v>
      </c>
      <c r="B847" s="101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1018"/>
      <c r="AD847" s="1018"/>
      <c r="AE847" s="1018"/>
      <c r="AF847" s="1018"/>
      <c r="AG847" s="101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c r="A848" s="1017">
        <v>20</v>
      </c>
      <c r="B848" s="101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1018"/>
      <c r="AD848" s="1018"/>
      <c r="AE848" s="1018"/>
      <c r="AF848" s="1018"/>
      <c r="AG848" s="101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c r="A849" s="1017">
        <v>21</v>
      </c>
      <c r="B849" s="101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1018"/>
      <c r="AD849" s="1018"/>
      <c r="AE849" s="1018"/>
      <c r="AF849" s="1018"/>
      <c r="AG849" s="101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c r="A850" s="1017">
        <v>22</v>
      </c>
      <c r="B850" s="101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1018"/>
      <c r="AD850" s="1018"/>
      <c r="AE850" s="1018"/>
      <c r="AF850" s="1018"/>
      <c r="AG850" s="101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c r="A851" s="1017">
        <v>23</v>
      </c>
      <c r="B851" s="101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1018"/>
      <c r="AD851" s="1018"/>
      <c r="AE851" s="1018"/>
      <c r="AF851" s="1018"/>
      <c r="AG851" s="101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c r="A852" s="1017">
        <v>24</v>
      </c>
      <c r="B852" s="101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1018"/>
      <c r="AD852" s="1018"/>
      <c r="AE852" s="1018"/>
      <c r="AF852" s="1018"/>
      <c r="AG852" s="101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c r="A853" s="1017">
        <v>25</v>
      </c>
      <c r="B853" s="101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1018"/>
      <c r="AD853" s="1018"/>
      <c r="AE853" s="1018"/>
      <c r="AF853" s="1018"/>
      <c r="AG853" s="101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c r="A854" s="1017">
        <v>26</v>
      </c>
      <c r="B854" s="101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1018"/>
      <c r="AD854" s="1018"/>
      <c r="AE854" s="1018"/>
      <c r="AF854" s="1018"/>
      <c r="AG854" s="101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c r="A855" s="1017">
        <v>27</v>
      </c>
      <c r="B855" s="101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1018"/>
      <c r="AD855" s="1018"/>
      <c r="AE855" s="1018"/>
      <c r="AF855" s="1018"/>
      <c r="AG855" s="101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c r="A856" s="1017">
        <v>28</v>
      </c>
      <c r="B856" s="101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1018"/>
      <c r="AD856" s="1018"/>
      <c r="AE856" s="1018"/>
      <c r="AF856" s="1018"/>
      <c r="AG856" s="101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c r="A857" s="1017">
        <v>29</v>
      </c>
      <c r="B857" s="101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1018"/>
      <c r="AD857" s="1018"/>
      <c r="AE857" s="1018"/>
      <c r="AF857" s="1018"/>
      <c r="AG857" s="101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c r="A858" s="1017">
        <v>30</v>
      </c>
      <c r="B858" s="101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1018"/>
      <c r="AD858" s="1018"/>
      <c r="AE858" s="1018"/>
      <c r="AF858" s="1018"/>
      <c r="AG858" s="101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2"/>
      <c r="B861" s="862"/>
      <c r="C861" s="862" t="s">
        <v>24</v>
      </c>
      <c r="D861" s="862"/>
      <c r="E861" s="862"/>
      <c r="F861" s="862"/>
      <c r="G861" s="862"/>
      <c r="H861" s="862"/>
      <c r="I861" s="862"/>
      <c r="J861" s="1019" t="s">
        <v>272</v>
      </c>
      <c r="K861" s="1020"/>
      <c r="L861" s="1020"/>
      <c r="M861" s="1020"/>
      <c r="N861" s="1020"/>
      <c r="O861" s="1020"/>
      <c r="P861" s="430" t="s">
        <v>25</v>
      </c>
      <c r="Q861" s="430"/>
      <c r="R861" s="430"/>
      <c r="S861" s="430"/>
      <c r="T861" s="430"/>
      <c r="U861" s="430"/>
      <c r="V861" s="430"/>
      <c r="W861" s="430"/>
      <c r="X861" s="430"/>
      <c r="Y861" s="864" t="s">
        <v>316</v>
      </c>
      <c r="Z861" s="865"/>
      <c r="AA861" s="865"/>
      <c r="AB861" s="865"/>
      <c r="AC861" s="1019" t="s">
        <v>307</v>
      </c>
      <c r="AD861" s="1019"/>
      <c r="AE861" s="1019"/>
      <c r="AF861" s="1019"/>
      <c r="AG861" s="1019"/>
      <c r="AH861" s="864" t="s">
        <v>234</v>
      </c>
      <c r="AI861" s="862"/>
      <c r="AJ861" s="862"/>
      <c r="AK861" s="862"/>
      <c r="AL861" s="862" t="s">
        <v>19</v>
      </c>
      <c r="AM861" s="862"/>
      <c r="AN861" s="862"/>
      <c r="AO861" s="866"/>
      <c r="AP861" s="1021" t="s">
        <v>273</v>
      </c>
      <c r="AQ861" s="1021"/>
      <c r="AR861" s="1021"/>
      <c r="AS861" s="1021"/>
      <c r="AT861" s="1021"/>
      <c r="AU861" s="1021"/>
      <c r="AV861" s="1021"/>
      <c r="AW861" s="1021"/>
      <c r="AX861" s="1021"/>
      <c r="AY861" s="34">
        <f>$AY$859</f>
        <v>0</v>
      </c>
    </row>
    <row r="862" spans="1:51" ht="26.25" customHeight="1">
      <c r="A862" s="1017">
        <v>1</v>
      </c>
      <c r="B862" s="101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1018"/>
      <c r="AD862" s="1018"/>
      <c r="AE862" s="1018"/>
      <c r="AF862" s="1018"/>
      <c r="AG862" s="101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c r="A863" s="1017">
        <v>2</v>
      </c>
      <c r="B863" s="101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1018"/>
      <c r="AD863" s="1018"/>
      <c r="AE863" s="1018"/>
      <c r="AF863" s="1018"/>
      <c r="AG863" s="101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c r="A864" s="1017">
        <v>3</v>
      </c>
      <c r="B864" s="101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1018"/>
      <c r="AD864" s="1018"/>
      <c r="AE864" s="1018"/>
      <c r="AF864" s="1018"/>
      <c r="AG864" s="101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c r="A865" s="1017">
        <v>4</v>
      </c>
      <c r="B865" s="101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1018"/>
      <c r="AD865" s="1018"/>
      <c r="AE865" s="1018"/>
      <c r="AF865" s="1018"/>
      <c r="AG865" s="101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c r="A866" s="1017">
        <v>5</v>
      </c>
      <c r="B866" s="101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1018"/>
      <c r="AD866" s="1018"/>
      <c r="AE866" s="1018"/>
      <c r="AF866" s="1018"/>
      <c r="AG866" s="101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c r="A867" s="1017">
        <v>6</v>
      </c>
      <c r="B867" s="101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1018"/>
      <c r="AD867" s="1018"/>
      <c r="AE867" s="1018"/>
      <c r="AF867" s="1018"/>
      <c r="AG867" s="101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c r="A868" s="1017">
        <v>7</v>
      </c>
      <c r="B868" s="101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1018"/>
      <c r="AD868" s="1018"/>
      <c r="AE868" s="1018"/>
      <c r="AF868" s="1018"/>
      <c r="AG868" s="101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c r="A869" s="1017">
        <v>8</v>
      </c>
      <c r="B869" s="101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1018"/>
      <c r="AD869" s="1018"/>
      <c r="AE869" s="1018"/>
      <c r="AF869" s="1018"/>
      <c r="AG869" s="101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c r="A870" s="1017">
        <v>9</v>
      </c>
      <c r="B870" s="101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1018"/>
      <c r="AD870" s="1018"/>
      <c r="AE870" s="1018"/>
      <c r="AF870" s="1018"/>
      <c r="AG870" s="101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c r="A871" s="1017">
        <v>10</v>
      </c>
      <c r="B871" s="101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1018"/>
      <c r="AD871" s="1018"/>
      <c r="AE871" s="1018"/>
      <c r="AF871" s="1018"/>
      <c r="AG871" s="101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c r="A872" s="1017">
        <v>11</v>
      </c>
      <c r="B872" s="101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1018"/>
      <c r="AD872" s="1018"/>
      <c r="AE872" s="1018"/>
      <c r="AF872" s="1018"/>
      <c r="AG872" s="101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c r="A873" s="1017">
        <v>12</v>
      </c>
      <c r="B873" s="101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1018"/>
      <c r="AD873" s="1018"/>
      <c r="AE873" s="1018"/>
      <c r="AF873" s="1018"/>
      <c r="AG873" s="101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c r="A874" s="1017">
        <v>13</v>
      </c>
      <c r="B874" s="101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1018"/>
      <c r="AD874" s="1018"/>
      <c r="AE874" s="1018"/>
      <c r="AF874" s="1018"/>
      <c r="AG874" s="101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c r="A875" s="1017">
        <v>14</v>
      </c>
      <c r="B875" s="101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1018"/>
      <c r="AD875" s="1018"/>
      <c r="AE875" s="1018"/>
      <c r="AF875" s="1018"/>
      <c r="AG875" s="101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c r="A876" s="1017">
        <v>15</v>
      </c>
      <c r="B876" s="101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1018"/>
      <c r="AD876" s="1018"/>
      <c r="AE876" s="1018"/>
      <c r="AF876" s="1018"/>
      <c r="AG876" s="101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c r="A877" s="1017">
        <v>16</v>
      </c>
      <c r="B877" s="101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1018"/>
      <c r="AD877" s="1018"/>
      <c r="AE877" s="1018"/>
      <c r="AF877" s="1018"/>
      <c r="AG877" s="101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c r="A878" s="1017">
        <v>17</v>
      </c>
      <c r="B878" s="101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1018"/>
      <c r="AD878" s="1018"/>
      <c r="AE878" s="1018"/>
      <c r="AF878" s="1018"/>
      <c r="AG878" s="101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c r="A879" s="1017">
        <v>18</v>
      </c>
      <c r="B879" s="101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1018"/>
      <c r="AD879" s="1018"/>
      <c r="AE879" s="1018"/>
      <c r="AF879" s="1018"/>
      <c r="AG879" s="101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c r="A880" s="1017">
        <v>19</v>
      </c>
      <c r="B880" s="101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1018"/>
      <c r="AD880" s="1018"/>
      <c r="AE880" s="1018"/>
      <c r="AF880" s="1018"/>
      <c r="AG880" s="101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c r="A881" s="1017">
        <v>20</v>
      </c>
      <c r="B881" s="101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1018"/>
      <c r="AD881" s="1018"/>
      <c r="AE881" s="1018"/>
      <c r="AF881" s="1018"/>
      <c r="AG881" s="101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c r="A882" s="1017">
        <v>21</v>
      </c>
      <c r="B882" s="101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1018"/>
      <c r="AD882" s="1018"/>
      <c r="AE882" s="1018"/>
      <c r="AF882" s="1018"/>
      <c r="AG882" s="101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c r="A883" s="1017">
        <v>22</v>
      </c>
      <c r="B883" s="101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1018"/>
      <c r="AD883" s="1018"/>
      <c r="AE883" s="1018"/>
      <c r="AF883" s="1018"/>
      <c r="AG883" s="101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c r="A884" s="1017">
        <v>23</v>
      </c>
      <c r="B884" s="101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1018"/>
      <c r="AD884" s="1018"/>
      <c r="AE884" s="1018"/>
      <c r="AF884" s="1018"/>
      <c r="AG884" s="101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c r="A885" s="1017">
        <v>24</v>
      </c>
      <c r="B885" s="101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1018"/>
      <c r="AD885" s="1018"/>
      <c r="AE885" s="1018"/>
      <c r="AF885" s="1018"/>
      <c r="AG885" s="101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c r="A886" s="1017">
        <v>25</v>
      </c>
      <c r="B886" s="101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1018"/>
      <c r="AD886" s="1018"/>
      <c r="AE886" s="1018"/>
      <c r="AF886" s="1018"/>
      <c r="AG886" s="101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c r="A887" s="1017">
        <v>26</v>
      </c>
      <c r="B887" s="101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1018"/>
      <c r="AD887" s="1018"/>
      <c r="AE887" s="1018"/>
      <c r="AF887" s="1018"/>
      <c r="AG887" s="101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c r="A888" s="1017">
        <v>27</v>
      </c>
      <c r="B888" s="101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1018"/>
      <c r="AD888" s="1018"/>
      <c r="AE888" s="1018"/>
      <c r="AF888" s="1018"/>
      <c r="AG888" s="101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c r="A889" s="1017">
        <v>28</v>
      </c>
      <c r="B889" s="101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1018"/>
      <c r="AD889" s="1018"/>
      <c r="AE889" s="1018"/>
      <c r="AF889" s="1018"/>
      <c r="AG889" s="101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c r="A890" s="1017">
        <v>29</v>
      </c>
      <c r="B890" s="101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1018"/>
      <c r="AD890" s="1018"/>
      <c r="AE890" s="1018"/>
      <c r="AF890" s="1018"/>
      <c r="AG890" s="101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c r="A891" s="1017">
        <v>30</v>
      </c>
      <c r="B891" s="101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1018"/>
      <c r="AD891" s="1018"/>
      <c r="AE891" s="1018"/>
      <c r="AF891" s="1018"/>
      <c r="AG891" s="101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2"/>
      <c r="B894" s="862"/>
      <c r="C894" s="862" t="s">
        <v>24</v>
      </c>
      <c r="D894" s="862"/>
      <c r="E894" s="862"/>
      <c r="F894" s="862"/>
      <c r="G894" s="862"/>
      <c r="H894" s="862"/>
      <c r="I894" s="862"/>
      <c r="J894" s="1019" t="s">
        <v>272</v>
      </c>
      <c r="K894" s="1020"/>
      <c r="L894" s="1020"/>
      <c r="M894" s="1020"/>
      <c r="N894" s="1020"/>
      <c r="O894" s="1020"/>
      <c r="P894" s="430" t="s">
        <v>25</v>
      </c>
      <c r="Q894" s="430"/>
      <c r="R894" s="430"/>
      <c r="S894" s="430"/>
      <c r="T894" s="430"/>
      <c r="U894" s="430"/>
      <c r="V894" s="430"/>
      <c r="W894" s="430"/>
      <c r="X894" s="430"/>
      <c r="Y894" s="864" t="s">
        <v>316</v>
      </c>
      <c r="Z894" s="865"/>
      <c r="AA894" s="865"/>
      <c r="AB894" s="865"/>
      <c r="AC894" s="1019" t="s">
        <v>307</v>
      </c>
      <c r="AD894" s="1019"/>
      <c r="AE894" s="1019"/>
      <c r="AF894" s="1019"/>
      <c r="AG894" s="1019"/>
      <c r="AH894" s="864" t="s">
        <v>234</v>
      </c>
      <c r="AI894" s="862"/>
      <c r="AJ894" s="862"/>
      <c r="AK894" s="862"/>
      <c r="AL894" s="862" t="s">
        <v>19</v>
      </c>
      <c r="AM894" s="862"/>
      <c r="AN894" s="862"/>
      <c r="AO894" s="866"/>
      <c r="AP894" s="1021" t="s">
        <v>273</v>
      </c>
      <c r="AQ894" s="1021"/>
      <c r="AR894" s="1021"/>
      <c r="AS894" s="1021"/>
      <c r="AT894" s="1021"/>
      <c r="AU894" s="1021"/>
      <c r="AV894" s="1021"/>
      <c r="AW894" s="1021"/>
      <c r="AX894" s="1021"/>
      <c r="AY894" s="34">
        <f>$AY$892</f>
        <v>0</v>
      </c>
    </row>
    <row r="895" spans="1:51" ht="26.25" customHeight="1">
      <c r="A895" s="1017">
        <v>1</v>
      </c>
      <c r="B895" s="101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1018"/>
      <c r="AD895" s="1018"/>
      <c r="AE895" s="1018"/>
      <c r="AF895" s="1018"/>
      <c r="AG895" s="101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c r="A896" s="1017">
        <v>2</v>
      </c>
      <c r="B896" s="101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1018"/>
      <c r="AD896" s="1018"/>
      <c r="AE896" s="1018"/>
      <c r="AF896" s="1018"/>
      <c r="AG896" s="101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c r="A897" s="1017">
        <v>3</v>
      </c>
      <c r="B897" s="101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1018"/>
      <c r="AD897" s="1018"/>
      <c r="AE897" s="1018"/>
      <c r="AF897" s="1018"/>
      <c r="AG897" s="101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c r="A898" s="1017">
        <v>4</v>
      </c>
      <c r="B898" s="101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1018"/>
      <c r="AD898" s="1018"/>
      <c r="AE898" s="1018"/>
      <c r="AF898" s="1018"/>
      <c r="AG898" s="101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c r="A899" s="1017">
        <v>5</v>
      </c>
      <c r="B899" s="101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1018"/>
      <c r="AD899" s="1018"/>
      <c r="AE899" s="1018"/>
      <c r="AF899" s="1018"/>
      <c r="AG899" s="101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c r="A900" s="1017">
        <v>6</v>
      </c>
      <c r="B900" s="101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1018"/>
      <c r="AD900" s="1018"/>
      <c r="AE900" s="1018"/>
      <c r="AF900" s="1018"/>
      <c r="AG900" s="101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c r="A901" s="1017">
        <v>7</v>
      </c>
      <c r="B901" s="101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1018"/>
      <c r="AD901" s="1018"/>
      <c r="AE901" s="1018"/>
      <c r="AF901" s="1018"/>
      <c r="AG901" s="101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c r="A902" s="1017">
        <v>8</v>
      </c>
      <c r="B902" s="101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1018"/>
      <c r="AD902" s="1018"/>
      <c r="AE902" s="1018"/>
      <c r="AF902" s="1018"/>
      <c r="AG902" s="101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c r="A903" s="1017">
        <v>9</v>
      </c>
      <c r="B903" s="101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1018"/>
      <c r="AD903" s="1018"/>
      <c r="AE903" s="1018"/>
      <c r="AF903" s="1018"/>
      <c r="AG903" s="101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c r="A904" s="1017">
        <v>10</v>
      </c>
      <c r="B904" s="101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1018"/>
      <c r="AD904" s="1018"/>
      <c r="AE904" s="1018"/>
      <c r="AF904" s="1018"/>
      <c r="AG904" s="101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c r="A905" s="1017">
        <v>11</v>
      </c>
      <c r="B905" s="101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1018"/>
      <c r="AD905" s="1018"/>
      <c r="AE905" s="1018"/>
      <c r="AF905" s="1018"/>
      <c r="AG905" s="101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c r="A906" s="1017">
        <v>12</v>
      </c>
      <c r="B906" s="101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1018"/>
      <c r="AD906" s="1018"/>
      <c r="AE906" s="1018"/>
      <c r="AF906" s="1018"/>
      <c r="AG906" s="101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c r="A907" s="1017">
        <v>13</v>
      </c>
      <c r="B907" s="101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1018"/>
      <c r="AD907" s="1018"/>
      <c r="AE907" s="1018"/>
      <c r="AF907" s="1018"/>
      <c r="AG907" s="101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c r="A908" s="1017">
        <v>14</v>
      </c>
      <c r="B908" s="101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1018"/>
      <c r="AD908" s="1018"/>
      <c r="AE908" s="1018"/>
      <c r="AF908" s="1018"/>
      <c r="AG908" s="101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c r="A909" s="1017">
        <v>15</v>
      </c>
      <c r="B909" s="101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1018"/>
      <c r="AD909" s="1018"/>
      <c r="AE909" s="1018"/>
      <c r="AF909" s="1018"/>
      <c r="AG909" s="101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c r="A910" s="1017">
        <v>16</v>
      </c>
      <c r="B910" s="101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1018"/>
      <c r="AD910" s="1018"/>
      <c r="AE910" s="1018"/>
      <c r="AF910" s="1018"/>
      <c r="AG910" s="101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c r="A911" s="1017">
        <v>17</v>
      </c>
      <c r="B911" s="101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1018"/>
      <c r="AD911" s="1018"/>
      <c r="AE911" s="1018"/>
      <c r="AF911" s="1018"/>
      <c r="AG911" s="101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c r="A912" s="1017">
        <v>18</v>
      </c>
      <c r="B912" s="101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1018"/>
      <c r="AD912" s="1018"/>
      <c r="AE912" s="1018"/>
      <c r="AF912" s="1018"/>
      <c r="AG912" s="101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c r="A913" s="1017">
        <v>19</v>
      </c>
      <c r="B913" s="101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1018"/>
      <c r="AD913" s="1018"/>
      <c r="AE913" s="1018"/>
      <c r="AF913" s="1018"/>
      <c r="AG913" s="101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c r="A914" s="1017">
        <v>20</v>
      </c>
      <c r="B914" s="101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1018"/>
      <c r="AD914" s="1018"/>
      <c r="AE914" s="1018"/>
      <c r="AF914" s="1018"/>
      <c r="AG914" s="101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c r="A915" s="1017">
        <v>21</v>
      </c>
      <c r="B915" s="101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1018"/>
      <c r="AD915" s="1018"/>
      <c r="AE915" s="1018"/>
      <c r="AF915" s="1018"/>
      <c r="AG915" s="101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c r="A916" s="1017">
        <v>22</v>
      </c>
      <c r="B916" s="101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1018"/>
      <c r="AD916" s="1018"/>
      <c r="AE916" s="1018"/>
      <c r="AF916" s="1018"/>
      <c r="AG916" s="101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c r="A917" s="1017">
        <v>23</v>
      </c>
      <c r="B917" s="101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1018"/>
      <c r="AD917" s="1018"/>
      <c r="AE917" s="1018"/>
      <c r="AF917" s="1018"/>
      <c r="AG917" s="101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c r="A918" s="1017">
        <v>24</v>
      </c>
      <c r="B918" s="101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1018"/>
      <c r="AD918" s="1018"/>
      <c r="AE918" s="1018"/>
      <c r="AF918" s="1018"/>
      <c r="AG918" s="101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c r="A919" s="1017">
        <v>25</v>
      </c>
      <c r="B919" s="101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1018"/>
      <c r="AD919" s="1018"/>
      <c r="AE919" s="1018"/>
      <c r="AF919" s="1018"/>
      <c r="AG919" s="101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c r="A920" s="1017">
        <v>26</v>
      </c>
      <c r="B920" s="101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1018"/>
      <c r="AD920" s="1018"/>
      <c r="AE920" s="1018"/>
      <c r="AF920" s="1018"/>
      <c r="AG920" s="101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c r="A921" s="1017">
        <v>27</v>
      </c>
      <c r="B921" s="101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1018"/>
      <c r="AD921" s="1018"/>
      <c r="AE921" s="1018"/>
      <c r="AF921" s="1018"/>
      <c r="AG921" s="101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c r="A922" s="1017">
        <v>28</v>
      </c>
      <c r="B922" s="101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1018"/>
      <c r="AD922" s="1018"/>
      <c r="AE922" s="1018"/>
      <c r="AF922" s="1018"/>
      <c r="AG922" s="101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c r="A923" s="1017">
        <v>29</v>
      </c>
      <c r="B923" s="101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1018"/>
      <c r="AD923" s="1018"/>
      <c r="AE923" s="1018"/>
      <c r="AF923" s="1018"/>
      <c r="AG923" s="101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c r="A924" s="1017">
        <v>30</v>
      </c>
      <c r="B924" s="101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1018"/>
      <c r="AD924" s="1018"/>
      <c r="AE924" s="1018"/>
      <c r="AF924" s="1018"/>
      <c r="AG924" s="101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2"/>
      <c r="B927" s="862"/>
      <c r="C927" s="862" t="s">
        <v>24</v>
      </c>
      <c r="D927" s="862"/>
      <c r="E927" s="862"/>
      <c r="F927" s="862"/>
      <c r="G927" s="862"/>
      <c r="H927" s="862"/>
      <c r="I927" s="862"/>
      <c r="J927" s="1019" t="s">
        <v>272</v>
      </c>
      <c r="K927" s="1020"/>
      <c r="L927" s="1020"/>
      <c r="M927" s="1020"/>
      <c r="N927" s="1020"/>
      <c r="O927" s="1020"/>
      <c r="P927" s="430" t="s">
        <v>25</v>
      </c>
      <c r="Q927" s="430"/>
      <c r="R927" s="430"/>
      <c r="S927" s="430"/>
      <c r="T927" s="430"/>
      <c r="U927" s="430"/>
      <c r="V927" s="430"/>
      <c r="W927" s="430"/>
      <c r="X927" s="430"/>
      <c r="Y927" s="864" t="s">
        <v>316</v>
      </c>
      <c r="Z927" s="865"/>
      <c r="AA927" s="865"/>
      <c r="AB927" s="865"/>
      <c r="AC927" s="1019" t="s">
        <v>307</v>
      </c>
      <c r="AD927" s="1019"/>
      <c r="AE927" s="1019"/>
      <c r="AF927" s="1019"/>
      <c r="AG927" s="1019"/>
      <c r="AH927" s="864" t="s">
        <v>234</v>
      </c>
      <c r="AI927" s="862"/>
      <c r="AJ927" s="862"/>
      <c r="AK927" s="862"/>
      <c r="AL927" s="862" t="s">
        <v>19</v>
      </c>
      <c r="AM927" s="862"/>
      <c r="AN927" s="862"/>
      <c r="AO927" s="866"/>
      <c r="AP927" s="1021" t="s">
        <v>273</v>
      </c>
      <c r="AQ927" s="1021"/>
      <c r="AR927" s="1021"/>
      <c r="AS927" s="1021"/>
      <c r="AT927" s="1021"/>
      <c r="AU927" s="1021"/>
      <c r="AV927" s="1021"/>
      <c r="AW927" s="1021"/>
      <c r="AX927" s="1021"/>
      <c r="AY927" s="34">
        <f>$AY$925</f>
        <v>0</v>
      </c>
    </row>
    <row r="928" spans="1:51" ht="26.25" customHeight="1">
      <c r="A928" s="1017">
        <v>1</v>
      </c>
      <c r="B928" s="101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1018"/>
      <c r="AD928" s="1018"/>
      <c r="AE928" s="1018"/>
      <c r="AF928" s="1018"/>
      <c r="AG928" s="101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c r="A929" s="1017">
        <v>2</v>
      </c>
      <c r="B929" s="101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1018"/>
      <c r="AD929" s="1018"/>
      <c r="AE929" s="1018"/>
      <c r="AF929" s="1018"/>
      <c r="AG929" s="101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c r="A930" s="1017">
        <v>3</v>
      </c>
      <c r="B930" s="101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1018"/>
      <c r="AD930" s="1018"/>
      <c r="AE930" s="1018"/>
      <c r="AF930" s="1018"/>
      <c r="AG930" s="101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c r="A931" s="1017">
        <v>4</v>
      </c>
      <c r="B931" s="101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1018"/>
      <c r="AD931" s="1018"/>
      <c r="AE931" s="1018"/>
      <c r="AF931" s="1018"/>
      <c r="AG931" s="101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c r="A932" s="1017">
        <v>5</v>
      </c>
      <c r="B932" s="101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1018"/>
      <c r="AD932" s="1018"/>
      <c r="AE932" s="1018"/>
      <c r="AF932" s="1018"/>
      <c r="AG932" s="101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c r="A933" s="1017">
        <v>6</v>
      </c>
      <c r="B933" s="101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1018"/>
      <c r="AD933" s="1018"/>
      <c r="AE933" s="1018"/>
      <c r="AF933" s="1018"/>
      <c r="AG933" s="101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c r="A934" s="1017">
        <v>7</v>
      </c>
      <c r="B934" s="101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1018"/>
      <c r="AD934" s="1018"/>
      <c r="AE934" s="1018"/>
      <c r="AF934" s="1018"/>
      <c r="AG934" s="101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c r="A935" s="1017">
        <v>8</v>
      </c>
      <c r="B935" s="101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1018"/>
      <c r="AD935" s="1018"/>
      <c r="AE935" s="1018"/>
      <c r="AF935" s="1018"/>
      <c r="AG935" s="101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c r="A936" s="1017">
        <v>9</v>
      </c>
      <c r="B936" s="101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1018"/>
      <c r="AD936" s="1018"/>
      <c r="AE936" s="1018"/>
      <c r="AF936" s="1018"/>
      <c r="AG936" s="101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c r="A937" s="1017">
        <v>10</v>
      </c>
      <c r="B937" s="101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1018"/>
      <c r="AD937" s="1018"/>
      <c r="AE937" s="1018"/>
      <c r="AF937" s="1018"/>
      <c r="AG937" s="101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c r="A938" s="1017">
        <v>11</v>
      </c>
      <c r="B938" s="101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1018"/>
      <c r="AD938" s="1018"/>
      <c r="AE938" s="1018"/>
      <c r="AF938" s="1018"/>
      <c r="AG938" s="101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c r="A939" s="1017">
        <v>12</v>
      </c>
      <c r="B939" s="101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1018"/>
      <c r="AD939" s="1018"/>
      <c r="AE939" s="1018"/>
      <c r="AF939" s="1018"/>
      <c r="AG939" s="101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c r="A940" s="1017">
        <v>13</v>
      </c>
      <c r="B940" s="101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1018"/>
      <c r="AD940" s="1018"/>
      <c r="AE940" s="1018"/>
      <c r="AF940" s="1018"/>
      <c r="AG940" s="101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c r="A941" s="1017">
        <v>14</v>
      </c>
      <c r="B941" s="101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1018"/>
      <c r="AD941" s="1018"/>
      <c r="AE941" s="1018"/>
      <c r="AF941" s="1018"/>
      <c r="AG941" s="101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c r="A942" s="1017">
        <v>15</v>
      </c>
      <c r="B942" s="101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1018"/>
      <c r="AD942" s="1018"/>
      <c r="AE942" s="1018"/>
      <c r="AF942" s="1018"/>
      <c r="AG942" s="101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c r="A943" s="1017">
        <v>16</v>
      </c>
      <c r="B943" s="101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1018"/>
      <c r="AD943" s="1018"/>
      <c r="AE943" s="1018"/>
      <c r="AF943" s="1018"/>
      <c r="AG943" s="101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c r="A944" s="1017">
        <v>17</v>
      </c>
      <c r="B944" s="101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1018"/>
      <c r="AD944" s="1018"/>
      <c r="AE944" s="1018"/>
      <c r="AF944" s="1018"/>
      <c r="AG944" s="101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c r="A945" s="1017">
        <v>18</v>
      </c>
      <c r="B945" s="101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1018"/>
      <c r="AD945" s="1018"/>
      <c r="AE945" s="1018"/>
      <c r="AF945" s="1018"/>
      <c r="AG945" s="101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c r="A946" s="1017">
        <v>19</v>
      </c>
      <c r="B946" s="101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1018"/>
      <c r="AD946" s="1018"/>
      <c r="AE946" s="1018"/>
      <c r="AF946" s="1018"/>
      <c r="AG946" s="101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c r="A947" s="1017">
        <v>20</v>
      </c>
      <c r="B947" s="101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1018"/>
      <c r="AD947" s="1018"/>
      <c r="AE947" s="1018"/>
      <c r="AF947" s="1018"/>
      <c r="AG947" s="101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c r="A948" s="1017">
        <v>21</v>
      </c>
      <c r="B948" s="101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1018"/>
      <c r="AD948" s="1018"/>
      <c r="AE948" s="1018"/>
      <c r="AF948" s="1018"/>
      <c r="AG948" s="101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c r="A949" s="1017">
        <v>22</v>
      </c>
      <c r="B949" s="101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1018"/>
      <c r="AD949" s="1018"/>
      <c r="AE949" s="1018"/>
      <c r="AF949" s="1018"/>
      <c r="AG949" s="101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c r="A950" s="1017">
        <v>23</v>
      </c>
      <c r="B950" s="101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1018"/>
      <c r="AD950" s="1018"/>
      <c r="AE950" s="1018"/>
      <c r="AF950" s="1018"/>
      <c r="AG950" s="101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c r="A951" s="1017">
        <v>24</v>
      </c>
      <c r="B951" s="101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1018"/>
      <c r="AD951" s="1018"/>
      <c r="AE951" s="1018"/>
      <c r="AF951" s="1018"/>
      <c r="AG951" s="101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c r="A952" s="1017">
        <v>25</v>
      </c>
      <c r="B952" s="101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1018"/>
      <c r="AD952" s="1018"/>
      <c r="AE952" s="1018"/>
      <c r="AF952" s="1018"/>
      <c r="AG952" s="101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c r="A953" s="1017">
        <v>26</v>
      </c>
      <c r="B953" s="101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1018"/>
      <c r="AD953" s="1018"/>
      <c r="AE953" s="1018"/>
      <c r="AF953" s="1018"/>
      <c r="AG953" s="101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c r="A954" s="1017">
        <v>27</v>
      </c>
      <c r="B954" s="101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1018"/>
      <c r="AD954" s="1018"/>
      <c r="AE954" s="1018"/>
      <c r="AF954" s="1018"/>
      <c r="AG954" s="101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c r="A955" s="1017">
        <v>28</v>
      </c>
      <c r="B955" s="101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1018"/>
      <c r="AD955" s="1018"/>
      <c r="AE955" s="1018"/>
      <c r="AF955" s="1018"/>
      <c r="AG955" s="101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c r="A956" s="1017">
        <v>29</v>
      </c>
      <c r="B956" s="101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1018"/>
      <c r="AD956" s="1018"/>
      <c r="AE956" s="1018"/>
      <c r="AF956" s="1018"/>
      <c r="AG956" s="101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c r="A957" s="1017">
        <v>30</v>
      </c>
      <c r="B957" s="101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1018"/>
      <c r="AD957" s="1018"/>
      <c r="AE957" s="1018"/>
      <c r="AF957" s="1018"/>
      <c r="AG957" s="101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2"/>
      <c r="B960" s="862"/>
      <c r="C960" s="862" t="s">
        <v>24</v>
      </c>
      <c r="D960" s="862"/>
      <c r="E960" s="862"/>
      <c r="F960" s="862"/>
      <c r="G960" s="862"/>
      <c r="H960" s="862"/>
      <c r="I960" s="862"/>
      <c r="J960" s="1019" t="s">
        <v>272</v>
      </c>
      <c r="K960" s="1020"/>
      <c r="L960" s="1020"/>
      <c r="M960" s="1020"/>
      <c r="N960" s="1020"/>
      <c r="O960" s="1020"/>
      <c r="P960" s="430" t="s">
        <v>25</v>
      </c>
      <c r="Q960" s="430"/>
      <c r="R960" s="430"/>
      <c r="S960" s="430"/>
      <c r="T960" s="430"/>
      <c r="U960" s="430"/>
      <c r="V960" s="430"/>
      <c r="W960" s="430"/>
      <c r="X960" s="430"/>
      <c r="Y960" s="864" t="s">
        <v>316</v>
      </c>
      <c r="Z960" s="865"/>
      <c r="AA960" s="865"/>
      <c r="AB960" s="865"/>
      <c r="AC960" s="1019" t="s">
        <v>307</v>
      </c>
      <c r="AD960" s="1019"/>
      <c r="AE960" s="1019"/>
      <c r="AF960" s="1019"/>
      <c r="AG960" s="1019"/>
      <c r="AH960" s="864" t="s">
        <v>234</v>
      </c>
      <c r="AI960" s="862"/>
      <c r="AJ960" s="862"/>
      <c r="AK960" s="862"/>
      <c r="AL960" s="862" t="s">
        <v>19</v>
      </c>
      <c r="AM960" s="862"/>
      <c r="AN960" s="862"/>
      <c r="AO960" s="866"/>
      <c r="AP960" s="1021" t="s">
        <v>273</v>
      </c>
      <c r="AQ960" s="1021"/>
      <c r="AR960" s="1021"/>
      <c r="AS960" s="1021"/>
      <c r="AT960" s="1021"/>
      <c r="AU960" s="1021"/>
      <c r="AV960" s="1021"/>
      <c r="AW960" s="1021"/>
      <c r="AX960" s="1021"/>
      <c r="AY960" s="34">
        <f>$AY$958</f>
        <v>0</v>
      </c>
    </row>
    <row r="961" spans="1:51" ht="26.25" customHeight="1">
      <c r="A961" s="1017">
        <v>1</v>
      </c>
      <c r="B961" s="101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1018"/>
      <c r="AD961" s="1018"/>
      <c r="AE961" s="1018"/>
      <c r="AF961" s="1018"/>
      <c r="AG961" s="101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c r="A962" s="1017">
        <v>2</v>
      </c>
      <c r="B962" s="101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1018"/>
      <c r="AD962" s="1018"/>
      <c r="AE962" s="1018"/>
      <c r="AF962" s="1018"/>
      <c r="AG962" s="101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c r="A963" s="1017">
        <v>3</v>
      </c>
      <c r="B963" s="101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1018"/>
      <c r="AD963" s="1018"/>
      <c r="AE963" s="1018"/>
      <c r="AF963" s="1018"/>
      <c r="AG963" s="101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c r="A964" s="1017">
        <v>4</v>
      </c>
      <c r="B964" s="101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1018"/>
      <c r="AD964" s="1018"/>
      <c r="AE964" s="1018"/>
      <c r="AF964" s="1018"/>
      <c r="AG964" s="101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c r="A965" s="1017">
        <v>5</v>
      </c>
      <c r="B965" s="101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1018"/>
      <c r="AD965" s="1018"/>
      <c r="AE965" s="1018"/>
      <c r="AF965" s="1018"/>
      <c r="AG965" s="101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c r="A966" s="1017">
        <v>6</v>
      </c>
      <c r="B966" s="101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1018"/>
      <c r="AD966" s="1018"/>
      <c r="AE966" s="1018"/>
      <c r="AF966" s="1018"/>
      <c r="AG966" s="101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c r="A967" s="1017">
        <v>7</v>
      </c>
      <c r="B967" s="101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1018"/>
      <c r="AD967" s="1018"/>
      <c r="AE967" s="1018"/>
      <c r="AF967" s="1018"/>
      <c r="AG967" s="101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c r="A968" s="1017">
        <v>8</v>
      </c>
      <c r="B968" s="101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1018"/>
      <c r="AD968" s="1018"/>
      <c r="AE968" s="1018"/>
      <c r="AF968" s="1018"/>
      <c r="AG968" s="101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c r="A969" s="1017">
        <v>9</v>
      </c>
      <c r="B969" s="101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1018"/>
      <c r="AD969" s="1018"/>
      <c r="AE969" s="1018"/>
      <c r="AF969" s="1018"/>
      <c r="AG969" s="101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c r="A970" s="1017">
        <v>10</v>
      </c>
      <c r="B970" s="101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1018"/>
      <c r="AD970" s="1018"/>
      <c r="AE970" s="1018"/>
      <c r="AF970" s="1018"/>
      <c r="AG970" s="101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c r="A971" s="1017">
        <v>11</v>
      </c>
      <c r="B971" s="101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1018"/>
      <c r="AD971" s="1018"/>
      <c r="AE971" s="1018"/>
      <c r="AF971" s="1018"/>
      <c r="AG971" s="101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c r="A972" s="1017">
        <v>12</v>
      </c>
      <c r="B972" s="101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1018"/>
      <c r="AD972" s="1018"/>
      <c r="AE972" s="1018"/>
      <c r="AF972" s="1018"/>
      <c r="AG972" s="101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c r="A973" s="1017">
        <v>13</v>
      </c>
      <c r="B973" s="101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1018"/>
      <c r="AD973" s="1018"/>
      <c r="AE973" s="1018"/>
      <c r="AF973" s="1018"/>
      <c r="AG973" s="101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c r="A974" s="1017">
        <v>14</v>
      </c>
      <c r="B974" s="101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1018"/>
      <c r="AD974" s="1018"/>
      <c r="AE974" s="1018"/>
      <c r="AF974" s="1018"/>
      <c r="AG974" s="101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c r="A975" s="1017">
        <v>15</v>
      </c>
      <c r="B975" s="101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1018"/>
      <c r="AD975" s="1018"/>
      <c r="AE975" s="1018"/>
      <c r="AF975" s="1018"/>
      <c r="AG975" s="101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c r="A976" s="1017">
        <v>16</v>
      </c>
      <c r="B976" s="101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1018"/>
      <c r="AD976" s="1018"/>
      <c r="AE976" s="1018"/>
      <c r="AF976" s="1018"/>
      <c r="AG976" s="101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c r="A977" s="1017">
        <v>17</v>
      </c>
      <c r="B977" s="101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1018"/>
      <c r="AD977" s="1018"/>
      <c r="AE977" s="1018"/>
      <c r="AF977" s="1018"/>
      <c r="AG977" s="101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c r="A978" s="1017">
        <v>18</v>
      </c>
      <c r="B978" s="101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1018"/>
      <c r="AD978" s="1018"/>
      <c r="AE978" s="1018"/>
      <c r="AF978" s="1018"/>
      <c r="AG978" s="101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c r="A979" s="1017">
        <v>19</v>
      </c>
      <c r="B979" s="101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1018"/>
      <c r="AD979" s="1018"/>
      <c r="AE979" s="1018"/>
      <c r="AF979" s="1018"/>
      <c r="AG979" s="101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c r="A980" s="1017">
        <v>20</v>
      </c>
      <c r="B980" s="101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1018"/>
      <c r="AD980" s="1018"/>
      <c r="AE980" s="1018"/>
      <c r="AF980" s="1018"/>
      <c r="AG980" s="101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c r="A981" s="1017">
        <v>21</v>
      </c>
      <c r="B981" s="101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1018"/>
      <c r="AD981" s="1018"/>
      <c r="AE981" s="1018"/>
      <c r="AF981" s="1018"/>
      <c r="AG981" s="101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c r="A982" s="1017">
        <v>22</v>
      </c>
      <c r="B982" s="101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1018"/>
      <c r="AD982" s="1018"/>
      <c r="AE982" s="1018"/>
      <c r="AF982" s="1018"/>
      <c r="AG982" s="101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c r="A983" s="1017">
        <v>23</v>
      </c>
      <c r="B983" s="101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1018"/>
      <c r="AD983" s="1018"/>
      <c r="AE983" s="1018"/>
      <c r="AF983" s="1018"/>
      <c r="AG983" s="101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c r="A984" s="1017">
        <v>24</v>
      </c>
      <c r="B984" s="101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1018"/>
      <c r="AD984" s="1018"/>
      <c r="AE984" s="1018"/>
      <c r="AF984" s="1018"/>
      <c r="AG984" s="101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c r="A985" s="1017">
        <v>25</v>
      </c>
      <c r="B985" s="101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1018"/>
      <c r="AD985" s="1018"/>
      <c r="AE985" s="1018"/>
      <c r="AF985" s="1018"/>
      <c r="AG985" s="101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c r="A986" s="1017">
        <v>26</v>
      </c>
      <c r="B986" s="101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1018"/>
      <c r="AD986" s="1018"/>
      <c r="AE986" s="1018"/>
      <c r="AF986" s="1018"/>
      <c r="AG986" s="101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c r="A987" s="1017">
        <v>27</v>
      </c>
      <c r="B987" s="101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1018"/>
      <c r="AD987" s="1018"/>
      <c r="AE987" s="1018"/>
      <c r="AF987" s="1018"/>
      <c r="AG987" s="101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c r="A988" s="1017">
        <v>28</v>
      </c>
      <c r="B988" s="101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1018"/>
      <c r="AD988" s="1018"/>
      <c r="AE988" s="1018"/>
      <c r="AF988" s="1018"/>
      <c r="AG988" s="101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c r="A989" s="1017">
        <v>29</v>
      </c>
      <c r="B989" s="101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1018"/>
      <c r="AD989" s="1018"/>
      <c r="AE989" s="1018"/>
      <c r="AF989" s="1018"/>
      <c r="AG989" s="101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c r="A990" s="1017">
        <v>30</v>
      </c>
      <c r="B990" s="101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1018"/>
      <c r="AD990" s="1018"/>
      <c r="AE990" s="1018"/>
      <c r="AF990" s="1018"/>
      <c r="AG990" s="101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2"/>
      <c r="B993" s="862"/>
      <c r="C993" s="862" t="s">
        <v>24</v>
      </c>
      <c r="D993" s="862"/>
      <c r="E993" s="862"/>
      <c r="F993" s="862"/>
      <c r="G993" s="862"/>
      <c r="H993" s="862"/>
      <c r="I993" s="862"/>
      <c r="J993" s="1019" t="s">
        <v>272</v>
      </c>
      <c r="K993" s="1020"/>
      <c r="L993" s="1020"/>
      <c r="M993" s="1020"/>
      <c r="N993" s="1020"/>
      <c r="O993" s="1020"/>
      <c r="P993" s="430" t="s">
        <v>25</v>
      </c>
      <c r="Q993" s="430"/>
      <c r="R993" s="430"/>
      <c r="S993" s="430"/>
      <c r="T993" s="430"/>
      <c r="U993" s="430"/>
      <c r="V993" s="430"/>
      <c r="W993" s="430"/>
      <c r="X993" s="430"/>
      <c r="Y993" s="864" t="s">
        <v>316</v>
      </c>
      <c r="Z993" s="865"/>
      <c r="AA993" s="865"/>
      <c r="AB993" s="865"/>
      <c r="AC993" s="1019" t="s">
        <v>307</v>
      </c>
      <c r="AD993" s="1019"/>
      <c r="AE993" s="1019"/>
      <c r="AF993" s="1019"/>
      <c r="AG993" s="1019"/>
      <c r="AH993" s="864" t="s">
        <v>234</v>
      </c>
      <c r="AI993" s="862"/>
      <c r="AJ993" s="862"/>
      <c r="AK993" s="862"/>
      <c r="AL993" s="862" t="s">
        <v>19</v>
      </c>
      <c r="AM993" s="862"/>
      <c r="AN993" s="862"/>
      <c r="AO993" s="866"/>
      <c r="AP993" s="1021" t="s">
        <v>273</v>
      </c>
      <c r="AQ993" s="1021"/>
      <c r="AR993" s="1021"/>
      <c r="AS993" s="1021"/>
      <c r="AT993" s="1021"/>
      <c r="AU993" s="1021"/>
      <c r="AV993" s="1021"/>
      <c r="AW993" s="1021"/>
      <c r="AX993" s="1021"/>
      <c r="AY993" s="34">
        <f>$AY$991</f>
        <v>0</v>
      </c>
    </row>
    <row r="994" spans="1:51" ht="26.25" customHeight="1">
      <c r="A994" s="1017">
        <v>1</v>
      </c>
      <c r="B994" s="101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1018"/>
      <c r="AD994" s="1018"/>
      <c r="AE994" s="1018"/>
      <c r="AF994" s="1018"/>
      <c r="AG994" s="101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c r="A995" s="1017">
        <v>2</v>
      </c>
      <c r="B995" s="101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1018"/>
      <c r="AD995" s="1018"/>
      <c r="AE995" s="1018"/>
      <c r="AF995" s="1018"/>
      <c r="AG995" s="101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c r="A996" s="1017">
        <v>3</v>
      </c>
      <c r="B996" s="101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1018"/>
      <c r="AD996" s="1018"/>
      <c r="AE996" s="1018"/>
      <c r="AF996" s="1018"/>
      <c r="AG996" s="101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c r="A997" s="1017">
        <v>4</v>
      </c>
      <c r="B997" s="101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1018"/>
      <c r="AD997" s="1018"/>
      <c r="AE997" s="1018"/>
      <c r="AF997" s="1018"/>
      <c r="AG997" s="101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c r="A998" s="1017">
        <v>5</v>
      </c>
      <c r="B998" s="101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1018"/>
      <c r="AD998" s="1018"/>
      <c r="AE998" s="1018"/>
      <c r="AF998" s="1018"/>
      <c r="AG998" s="101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c r="A999" s="1017">
        <v>6</v>
      </c>
      <c r="B999" s="101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1018"/>
      <c r="AD999" s="1018"/>
      <c r="AE999" s="1018"/>
      <c r="AF999" s="1018"/>
      <c r="AG999" s="101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c r="A1000" s="1017">
        <v>7</v>
      </c>
      <c r="B1000" s="101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1018"/>
      <c r="AD1000" s="1018"/>
      <c r="AE1000" s="1018"/>
      <c r="AF1000" s="1018"/>
      <c r="AG1000" s="101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c r="A1001" s="1017">
        <v>8</v>
      </c>
      <c r="B1001" s="101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1018"/>
      <c r="AD1001" s="1018"/>
      <c r="AE1001" s="1018"/>
      <c r="AF1001" s="1018"/>
      <c r="AG1001" s="101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c r="A1002" s="1017">
        <v>9</v>
      </c>
      <c r="B1002" s="101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1018"/>
      <c r="AD1002" s="1018"/>
      <c r="AE1002" s="1018"/>
      <c r="AF1002" s="1018"/>
      <c r="AG1002" s="101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c r="A1003" s="1017">
        <v>10</v>
      </c>
      <c r="B1003" s="101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1018"/>
      <c r="AD1003" s="1018"/>
      <c r="AE1003" s="1018"/>
      <c r="AF1003" s="1018"/>
      <c r="AG1003" s="101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c r="A1004" s="1017">
        <v>11</v>
      </c>
      <c r="B1004" s="101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1018"/>
      <c r="AD1004" s="1018"/>
      <c r="AE1004" s="1018"/>
      <c r="AF1004" s="1018"/>
      <c r="AG1004" s="101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c r="A1005" s="1017">
        <v>12</v>
      </c>
      <c r="B1005" s="101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1018"/>
      <c r="AD1005" s="1018"/>
      <c r="AE1005" s="1018"/>
      <c r="AF1005" s="1018"/>
      <c r="AG1005" s="101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c r="A1006" s="1017">
        <v>13</v>
      </c>
      <c r="B1006" s="101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1018"/>
      <c r="AD1006" s="1018"/>
      <c r="AE1006" s="1018"/>
      <c r="AF1006" s="1018"/>
      <c r="AG1006" s="101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c r="A1007" s="1017">
        <v>14</v>
      </c>
      <c r="B1007" s="101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1018"/>
      <c r="AD1007" s="1018"/>
      <c r="AE1007" s="1018"/>
      <c r="AF1007" s="1018"/>
      <c r="AG1007" s="101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c r="A1008" s="1017">
        <v>15</v>
      </c>
      <c r="B1008" s="101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1018"/>
      <c r="AD1008" s="1018"/>
      <c r="AE1008" s="1018"/>
      <c r="AF1008" s="1018"/>
      <c r="AG1008" s="101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c r="A1009" s="1017">
        <v>16</v>
      </c>
      <c r="B1009" s="101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1018"/>
      <c r="AD1009" s="1018"/>
      <c r="AE1009" s="1018"/>
      <c r="AF1009" s="1018"/>
      <c r="AG1009" s="101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c r="A1010" s="1017">
        <v>17</v>
      </c>
      <c r="B1010" s="101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1018"/>
      <c r="AD1010" s="1018"/>
      <c r="AE1010" s="1018"/>
      <c r="AF1010" s="1018"/>
      <c r="AG1010" s="101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c r="A1011" s="1017">
        <v>18</v>
      </c>
      <c r="B1011" s="101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1018"/>
      <c r="AD1011" s="1018"/>
      <c r="AE1011" s="1018"/>
      <c r="AF1011" s="1018"/>
      <c r="AG1011" s="101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c r="A1012" s="1017">
        <v>19</v>
      </c>
      <c r="B1012" s="101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1018"/>
      <c r="AD1012" s="1018"/>
      <c r="AE1012" s="1018"/>
      <c r="AF1012" s="1018"/>
      <c r="AG1012" s="101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c r="A1013" s="1017">
        <v>20</v>
      </c>
      <c r="B1013" s="101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1018"/>
      <c r="AD1013" s="1018"/>
      <c r="AE1013" s="1018"/>
      <c r="AF1013" s="1018"/>
      <c r="AG1013" s="101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c r="A1014" s="1017">
        <v>21</v>
      </c>
      <c r="B1014" s="101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1018"/>
      <c r="AD1014" s="1018"/>
      <c r="AE1014" s="1018"/>
      <c r="AF1014" s="1018"/>
      <c r="AG1014" s="101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c r="A1015" s="1017">
        <v>22</v>
      </c>
      <c r="B1015" s="101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1018"/>
      <c r="AD1015" s="1018"/>
      <c r="AE1015" s="1018"/>
      <c r="AF1015" s="1018"/>
      <c r="AG1015" s="101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c r="A1016" s="1017">
        <v>23</v>
      </c>
      <c r="B1016" s="101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1018"/>
      <c r="AD1016" s="1018"/>
      <c r="AE1016" s="1018"/>
      <c r="AF1016" s="1018"/>
      <c r="AG1016" s="101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c r="A1017" s="1017">
        <v>24</v>
      </c>
      <c r="B1017" s="101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1018"/>
      <c r="AD1017" s="1018"/>
      <c r="AE1017" s="1018"/>
      <c r="AF1017" s="1018"/>
      <c r="AG1017" s="101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c r="A1018" s="1017">
        <v>25</v>
      </c>
      <c r="B1018" s="101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1018"/>
      <c r="AD1018" s="1018"/>
      <c r="AE1018" s="1018"/>
      <c r="AF1018" s="1018"/>
      <c r="AG1018" s="101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c r="A1019" s="1017">
        <v>26</v>
      </c>
      <c r="B1019" s="101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1018"/>
      <c r="AD1019" s="1018"/>
      <c r="AE1019" s="1018"/>
      <c r="AF1019" s="1018"/>
      <c r="AG1019" s="101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c r="A1020" s="1017">
        <v>27</v>
      </c>
      <c r="B1020" s="101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1018"/>
      <c r="AD1020" s="1018"/>
      <c r="AE1020" s="1018"/>
      <c r="AF1020" s="1018"/>
      <c r="AG1020" s="101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c r="A1021" s="1017">
        <v>28</v>
      </c>
      <c r="B1021" s="101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1018"/>
      <c r="AD1021" s="1018"/>
      <c r="AE1021" s="1018"/>
      <c r="AF1021" s="1018"/>
      <c r="AG1021" s="101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c r="A1022" s="1017">
        <v>29</v>
      </c>
      <c r="B1022" s="101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1018"/>
      <c r="AD1022" s="1018"/>
      <c r="AE1022" s="1018"/>
      <c r="AF1022" s="1018"/>
      <c r="AG1022" s="101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c r="A1023" s="1017">
        <v>30</v>
      </c>
      <c r="B1023" s="101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1018"/>
      <c r="AD1023" s="1018"/>
      <c r="AE1023" s="1018"/>
      <c r="AF1023" s="1018"/>
      <c r="AG1023" s="101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2"/>
      <c r="B1026" s="862"/>
      <c r="C1026" s="862" t="s">
        <v>24</v>
      </c>
      <c r="D1026" s="862"/>
      <c r="E1026" s="862"/>
      <c r="F1026" s="862"/>
      <c r="G1026" s="862"/>
      <c r="H1026" s="862"/>
      <c r="I1026" s="862"/>
      <c r="J1026" s="1019" t="s">
        <v>272</v>
      </c>
      <c r="K1026" s="1020"/>
      <c r="L1026" s="1020"/>
      <c r="M1026" s="1020"/>
      <c r="N1026" s="1020"/>
      <c r="O1026" s="1020"/>
      <c r="P1026" s="430" t="s">
        <v>25</v>
      </c>
      <c r="Q1026" s="430"/>
      <c r="R1026" s="430"/>
      <c r="S1026" s="430"/>
      <c r="T1026" s="430"/>
      <c r="U1026" s="430"/>
      <c r="V1026" s="430"/>
      <c r="W1026" s="430"/>
      <c r="X1026" s="430"/>
      <c r="Y1026" s="864" t="s">
        <v>316</v>
      </c>
      <c r="Z1026" s="865"/>
      <c r="AA1026" s="865"/>
      <c r="AB1026" s="865"/>
      <c r="AC1026" s="1019" t="s">
        <v>307</v>
      </c>
      <c r="AD1026" s="1019"/>
      <c r="AE1026" s="1019"/>
      <c r="AF1026" s="1019"/>
      <c r="AG1026" s="1019"/>
      <c r="AH1026" s="864" t="s">
        <v>234</v>
      </c>
      <c r="AI1026" s="862"/>
      <c r="AJ1026" s="862"/>
      <c r="AK1026" s="862"/>
      <c r="AL1026" s="862" t="s">
        <v>19</v>
      </c>
      <c r="AM1026" s="862"/>
      <c r="AN1026" s="862"/>
      <c r="AO1026" s="866"/>
      <c r="AP1026" s="1021" t="s">
        <v>273</v>
      </c>
      <c r="AQ1026" s="1021"/>
      <c r="AR1026" s="1021"/>
      <c r="AS1026" s="1021"/>
      <c r="AT1026" s="1021"/>
      <c r="AU1026" s="1021"/>
      <c r="AV1026" s="1021"/>
      <c r="AW1026" s="1021"/>
      <c r="AX1026" s="1021"/>
      <c r="AY1026" s="34">
        <f>$AY$1024</f>
        <v>0</v>
      </c>
    </row>
    <row r="1027" spans="1:51" ht="26.25" customHeight="1">
      <c r="A1027" s="1017">
        <v>1</v>
      </c>
      <c r="B1027" s="101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1018"/>
      <c r="AD1027" s="1018"/>
      <c r="AE1027" s="1018"/>
      <c r="AF1027" s="1018"/>
      <c r="AG1027" s="101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c r="A1028" s="1017">
        <v>2</v>
      </c>
      <c r="B1028" s="101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1018"/>
      <c r="AD1028" s="1018"/>
      <c r="AE1028" s="1018"/>
      <c r="AF1028" s="1018"/>
      <c r="AG1028" s="101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c r="A1029" s="1017">
        <v>3</v>
      </c>
      <c r="B1029" s="101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1018"/>
      <c r="AD1029" s="1018"/>
      <c r="AE1029" s="1018"/>
      <c r="AF1029" s="1018"/>
      <c r="AG1029" s="101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c r="A1030" s="1017">
        <v>4</v>
      </c>
      <c r="B1030" s="101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1018"/>
      <c r="AD1030" s="1018"/>
      <c r="AE1030" s="1018"/>
      <c r="AF1030" s="1018"/>
      <c r="AG1030" s="101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c r="A1031" s="1017">
        <v>5</v>
      </c>
      <c r="B1031" s="101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1018"/>
      <c r="AD1031" s="1018"/>
      <c r="AE1031" s="1018"/>
      <c r="AF1031" s="1018"/>
      <c r="AG1031" s="101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c r="A1032" s="1017">
        <v>6</v>
      </c>
      <c r="B1032" s="101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1018"/>
      <c r="AD1032" s="1018"/>
      <c r="AE1032" s="1018"/>
      <c r="AF1032" s="1018"/>
      <c r="AG1032" s="101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c r="A1033" s="1017">
        <v>7</v>
      </c>
      <c r="B1033" s="101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1018"/>
      <c r="AD1033" s="1018"/>
      <c r="AE1033" s="1018"/>
      <c r="AF1033" s="1018"/>
      <c r="AG1033" s="101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c r="A1034" s="1017">
        <v>8</v>
      </c>
      <c r="B1034" s="101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1018"/>
      <c r="AD1034" s="1018"/>
      <c r="AE1034" s="1018"/>
      <c r="AF1034" s="1018"/>
      <c r="AG1034" s="101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c r="A1035" s="1017">
        <v>9</v>
      </c>
      <c r="B1035" s="101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1018"/>
      <c r="AD1035" s="1018"/>
      <c r="AE1035" s="1018"/>
      <c r="AF1035" s="1018"/>
      <c r="AG1035" s="101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c r="A1036" s="1017">
        <v>10</v>
      </c>
      <c r="B1036" s="101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1018"/>
      <c r="AD1036" s="1018"/>
      <c r="AE1036" s="1018"/>
      <c r="AF1036" s="1018"/>
      <c r="AG1036" s="101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c r="A1037" s="1017">
        <v>11</v>
      </c>
      <c r="B1037" s="101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1018"/>
      <c r="AD1037" s="1018"/>
      <c r="AE1037" s="1018"/>
      <c r="AF1037" s="1018"/>
      <c r="AG1037" s="101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c r="A1038" s="1017">
        <v>12</v>
      </c>
      <c r="B1038" s="101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1018"/>
      <c r="AD1038" s="1018"/>
      <c r="AE1038" s="1018"/>
      <c r="AF1038" s="1018"/>
      <c r="AG1038" s="101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c r="A1039" s="1017">
        <v>13</v>
      </c>
      <c r="B1039" s="101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1018"/>
      <c r="AD1039" s="1018"/>
      <c r="AE1039" s="1018"/>
      <c r="AF1039" s="1018"/>
      <c r="AG1039" s="101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c r="A1040" s="1017">
        <v>14</v>
      </c>
      <c r="B1040" s="101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1018"/>
      <c r="AD1040" s="1018"/>
      <c r="AE1040" s="1018"/>
      <c r="AF1040" s="1018"/>
      <c r="AG1040" s="101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c r="A1041" s="1017">
        <v>15</v>
      </c>
      <c r="B1041" s="101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1018"/>
      <c r="AD1041" s="1018"/>
      <c r="AE1041" s="1018"/>
      <c r="AF1041" s="1018"/>
      <c r="AG1041" s="101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c r="A1042" s="1017">
        <v>16</v>
      </c>
      <c r="B1042" s="101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1018"/>
      <c r="AD1042" s="1018"/>
      <c r="AE1042" s="1018"/>
      <c r="AF1042" s="1018"/>
      <c r="AG1042" s="101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c r="A1043" s="1017">
        <v>17</v>
      </c>
      <c r="B1043" s="101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1018"/>
      <c r="AD1043" s="1018"/>
      <c r="AE1043" s="1018"/>
      <c r="AF1043" s="1018"/>
      <c r="AG1043" s="101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c r="A1044" s="1017">
        <v>18</v>
      </c>
      <c r="B1044" s="101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1018"/>
      <c r="AD1044" s="1018"/>
      <c r="AE1044" s="1018"/>
      <c r="AF1044" s="1018"/>
      <c r="AG1044" s="101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c r="A1045" s="1017">
        <v>19</v>
      </c>
      <c r="B1045" s="101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1018"/>
      <c r="AD1045" s="1018"/>
      <c r="AE1045" s="1018"/>
      <c r="AF1045" s="1018"/>
      <c r="AG1045" s="101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c r="A1046" s="1017">
        <v>20</v>
      </c>
      <c r="B1046" s="101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1018"/>
      <c r="AD1046" s="1018"/>
      <c r="AE1046" s="1018"/>
      <c r="AF1046" s="1018"/>
      <c r="AG1046" s="101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c r="A1047" s="1017">
        <v>21</v>
      </c>
      <c r="B1047" s="101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1018"/>
      <c r="AD1047" s="1018"/>
      <c r="AE1047" s="1018"/>
      <c r="AF1047" s="1018"/>
      <c r="AG1047" s="101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c r="A1048" s="1017">
        <v>22</v>
      </c>
      <c r="B1048" s="101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1018"/>
      <c r="AD1048" s="1018"/>
      <c r="AE1048" s="1018"/>
      <c r="AF1048" s="1018"/>
      <c r="AG1048" s="101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c r="A1049" s="1017">
        <v>23</v>
      </c>
      <c r="B1049" s="101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1018"/>
      <c r="AD1049" s="1018"/>
      <c r="AE1049" s="1018"/>
      <c r="AF1049" s="1018"/>
      <c r="AG1049" s="101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c r="A1050" s="1017">
        <v>24</v>
      </c>
      <c r="B1050" s="101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1018"/>
      <c r="AD1050" s="1018"/>
      <c r="AE1050" s="1018"/>
      <c r="AF1050" s="1018"/>
      <c r="AG1050" s="101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c r="A1051" s="1017">
        <v>25</v>
      </c>
      <c r="B1051" s="101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1018"/>
      <c r="AD1051" s="1018"/>
      <c r="AE1051" s="1018"/>
      <c r="AF1051" s="1018"/>
      <c r="AG1051" s="101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c r="A1052" s="1017">
        <v>26</v>
      </c>
      <c r="B1052" s="101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1018"/>
      <c r="AD1052" s="1018"/>
      <c r="AE1052" s="1018"/>
      <c r="AF1052" s="1018"/>
      <c r="AG1052" s="101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c r="A1053" s="1017">
        <v>27</v>
      </c>
      <c r="B1053" s="101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1018"/>
      <c r="AD1053" s="1018"/>
      <c r="AE1053" s="1018"/>
      <c r="AF1053" s="1018"/>
      <c r="AG1053" s="101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c r="A1054" s="1017">
        <v>28</v>
      </c>
      <c r="B1054" s="101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1018"/>
      <c r="AD1054" s="1018"/>
      <c r="AE1054" s="1018"/>
      <c r="AF1054" s="1018"/>
      <c r="AG1054" s="101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c r="A1055" s="1017">
        <v>29</v>
      </c>
      <c r="B1055" s="101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1018"/>
      <c r="AD1055" s="1018"/>
      <c r="AE1055" s="1018"/>
      <c r="AF1055" s="1018"/>
      <c r="AG1055" s="101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c r="A1056" s="1017">
        <v>30</v>
      </c>
      <c r="B1056" s="101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1018"/>
      <c r="AD1056" s="1018"/>
      <c r="AE1056" s="1018"/>
      <c r="AF1056" s="1018"/>
      <c r="AG1056" s="101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2"/>
      <c r="B1059" s="862"/>
      <c r="C1059" s="862" t="s">
        <v>24</v>
      </c>
      <c r="D1059" s="862"/>
      <c r="E1059" s="862"/>
      <c r="F1059" s="862"/>
      <c r="G1059" s="862"/>
      <c r="H1059" s="862"/>
      <c r="I1059" s="862"/>
      <c r="J1059" s="1019" t="s">
        <v>272</v>
      </c>
      <c r="K1059" s="1020"/>
      <c r="L1059" s="1020"/>
      <c r="M1059" s="1020"/>
      <c r="N1059" s="1020"/>
      <c r="O1059" s="1020"/>
      <c r="P1059" s="430" t="s">
        <v>25</v>
      </c>
      <c r="Q1059" s="430"/>
      <c r="R1059" s="430"/>
      <c r="S1059" s="430"/>
      <c r="T1059" s="430"/>
      <c r="U1059" s="430"/>
      <c r="V1059" s="430"/>
      <c r="W1059" s="430"/>
      <c r="X1059" s="430"/>
      <c r="Y1059" s="864" t="s">
        <v>316</v>
      </c>
      <c r="Z1059" s="865"/>
      <c r="AA1059" s="865"/>
      <c r="AB1059" s="865"/>
      <c r="AC1059" s="1019" t="s">
        <v>307</v>
      </c>
      <c r="AD1059" s="1019"/>
      <c r="AE1059" s="1019"/>
      <c r="AF1059" s="1019"/>
      <c r="AG1059" s="1019"/>
      <c r="AH1059" s="864" t="s">
        <v>234</v>
      </c>
      <c r="AI1059" s="862"/>
      <c r="AJ1059" s="862"/>
      <c r="AK1059" s="862"/>
      <c r="AL1059" s="862" t="s">
        <v>19</v>
      </c>
      <c r="AM1059" s="862"/>
      <c r="AN1059" s="862"/>
      <c r="AO1059" s="866"/>
      <c r="AP1059" s="1021" t="s">
        <v>273</v>
      </c>
      <c r="AQ1059" s="1021"/>
      <c r="AR1059" s="1021"/>
      <c r="AS1059" s="1021"/>
      <c r="AT1059" s="1021"/>
      <c r="AU1059" s="1021"/>
      <c r="AV1059" s="1021"/>
      <c r="AW1059" s="1021"/>
      <c r="AX1059" s="1021"/>
      <c r="AY1059" s="34">
        <f>$AY$1057</f>
        <v>0</v>
      </c>
    </row>
    <row r="1060" spans="1:51" ht="26.25" customHeight="1">
      <c r="A1060" s="1017">
        <v>1</v>
      </c>
      <c r="B1060" s="101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1018"/>
      <c r="AD1060" s="1018"/>
      <c r="AE1060" s="1018"/>
      <c r="AF1060" s="1018"/>
      <c r="AG1060" s="101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c r="A1061" s="1017">
        <v>2</v>
      </c>
      <c r="B1061" s="101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1018"/>
      <c r="AD1061" s="1018"/>
      <c r="AE1061" s="1018"/>
      <c r="AF1061" s="1018"/>
      <c r="AG1061" s="101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c r="A1062" s="1017">
        <v>3</v>
      </c>
      <c r="B1062" s="101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1018"/>
      <c r="AD1062" s="1018"/>
      <c r="AE1062" s="1018"/>
      <c r="AF1062" s="1018"/>
      <c r="AG1062" s="101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c r="A1063" s="1017">
        <v>4</v>
      </c>
      <c r="B1063" s="101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1018"/>
      <c r="AD1063" s="1018"/>
      <c r="AE1063" s="1018"/>
      <c r="AF1063" s="1018"/>
      <c r="AG1063" s="101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c r="A1064" s="1017">
        <v>5</v>
      </c>
      <c r="B1064" s="101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1018"/>
      <c r="AD1064" s="1018"/>
      <c r="AE1064" s="1018"/>
      <c r="AF1064" s="1018"/>
      <c r="AG1064" s="101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c r="A1065" s="1017">
        <v>6</v>
      </c>
      <c r="B1065" s="101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1018"/>
      <c r="AD1065" s="1018"/>
      <c r="AE1065" s="1018"/>
      <c r="AF1065" s="1018"/>
      <c r="AG1065" s="101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c r="A1066" s="1017">
        <v>7</v>
      </c>
      <c r="B1066" s="101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1018"/>
      <c r="AD1066" s="1018"/>
      <c r="AE1066" s="1018"/>
      <c r="AF1066" s="1018"/>
      <c r="AG1066" s="101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c r="A1067" s="1017">
        <v>8</v>
      </c>
      <c r="B1067" s="101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1018"/>
      <c r="AD1067" s="1018"/>
      <c r="AE1067" s="1018"/>
      <c r="AF1067" s="1018"/>
      <c r="AG1067" s="101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c r="A1068" s="1017">
        <v>9</v>
      </c>
      <c r="B1068" s="101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1018"/>
      <c r="AD1068" s="1018"/>
      <c r="AE1068" s="1018"/>
      <c r="AF1068" s="1018"/>
      <c r="AG1068" s="101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c r="A1069" s="1017">
        <v>10</v>
      </c>
      <c r="B1069" s="101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1018"/>
      <c r="AD1069" s="1018"/>
      <c r="AE1069" s="1018"/>
      <c r="AF1069" s="1018"/>
      <c r="AG1069" s="101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c r="A1070" s="1017">
        <v>11</v>
      </c>
      <c r="B1070" s="101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1018"/>
      <c r="AD1070" s="1018"/>
      <c r="AE1070" s="1018"/>
      <c r="AF1070" s="1018"/>
      <c r="AG1070" s="101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c r="A1071" s="1017">
        <v>12</v>
      </c>
      <c r="B1071" s="101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1018"/>
      <c r="AD1071" s="1018"/>
      <c r="AE1071" s="1018"/>
      <c r="AF1071" s="1018"/>
      <c r="AG1071" s="101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c r="A1072" s="1017">
        <v>13</v>
      </c>
      <c r="B1072" s="101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1018"/>
      <c r="AD1072" s="1018"/>
      <c r="AE1072" s="1018"/>
      <c r="AF1072" s="1018"/>
      <c r="AG1072" s="101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c r="A1073" s="1017">
        <v>14</v>
      </c>
      <c r="B1073" s="101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1018"/>
      <c r="AD1073" s="1018"/>
      <c r="AE1073" s="1018"/>
      <c r="AF1073" s="1018"/>
      <c r="AG1073" s="101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c r="A1074" s="1017">
        <v>15</v>
      </c>
      <c r="B1074" s="101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1018"/>
      <c r="AD1074" s="1018"/>
      <c r="AE1074" s="1018"/>
      <c r="AF1074" s="1018"/>
      <c r="AG1074" s="101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c r="A1075" s="1017">
        <v>16</v>
      </c>
      <c r="B1075" s="101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1018"/>
      <c r="AD1075" s="1018"/>
      <c r="AE1075" s="1018"/>
      <c r="AF1075" s="1018"/>
      <c r="AG1075" s="101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c r="A1076" s="1017">
        <v>17</v>
      </c>
      <c r="B1076" s="101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1018"/>
      <c r="AD1076" s="1018"/>
      <c r="AE1076" s="1018"/>
      <c r="AF1076" s="1018"/>
      <c r="AG1076" s="101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c r="A1077" s="1017">
        <v>18</v>
      </c>
      <c r="B1077" s="101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1018"/>
      <c r="AD1077" s="1018"/>
      <c r="AE1077" s="1018"/>
      <c r="AF1077" s="1018"/>
      <c r="AG1077" s="101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c r="A1078" s="1017">
        <v>19</v>
      </c>
      <c r="B1078" s="101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1018"/>
      <c r="AD1078" s="1018"/>
      <c r="AE1078" s="1018"/>
      <c r="AF1078" s="1018"/>
      <c r="AG1078" s="101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c r="A1079" s="1017">
        <v>20</v>
      </c>
      <c r="B1079" s="101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1018"/>
      <c r="AD1079" s="1018"/>
      <c r="AE1079" s="1018"/>
      <c r="AF1079" s="1018"/>
      <c r="AG1079" s="101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c r="A1080" s="1017">
        <v>21</v>
      </c>
      <c r="B1080" s="101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1018"/>
      <c r="AD1080" s="1018"/>
      <c r="AE1080" s="1018"/>
      <c r="AF1080" s="1018"/>
      <c r="AG1080" s="101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c r="A1081" s="1017">
        <v>22</v>
      </c>
      <c r="B1081" s="101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1018"/>
      <c r="AD1081" s="1018"/>
      <c r="AE1081" s="1018"/>
      <c r="AF1081" s="1018"/>
      <c r="AG1081" s="101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c r="A1082" s="1017">
        <v>23</v>
      </c>
      <c r="B1082" s="101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1018"/>
      <c r="AD1082" s="1018"/>
      <c r="AE1082" s="1018"/>
      <c r="AF1082" s="1018"/>
      <c r="AG1082" s="101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c r="A1083" s="1017">
        <v>24</v>
      </c>
      <c r="B1083" s="101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1018"/>
      <c r="AD1083" s="1018"/>
      <c r="AE1083" s="1018"/>
      <c r="AF1083" s="1018"/>
      <c r="AG1083" s="101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c r="A1084" s="1017">
        <v>25</v>
      </c>
      <c r="B1084" s="101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1018"/>
      <c r="AD1084" s="1018"/>
      <c r="AE1084" s="1018"/>
      <c r="AF1084" s="1018"/>
      <c r="AG1084" s="101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c r="A1085" s="1017">
        <v>26</v>
      </c>
      <c r="B1085" s="101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1018"/>
      <c r="AD1085" s="1018"/>
      <c r="AE1085" s="1018"/>
      <c r="AF1085" s="1018"/>
      <c r="AG1085" s="101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c r="A1086" s="1017">
        <v>27</v>
      </c>
      <c r="B1086" s="101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1018"/>
      <c r="AD1086" s="1018"/>
      <c r="AE1086" s="1018"/>
      <c r="AF1086" s="1018"/>
      <c r="AG1086" s="101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c r="A1087" s="1017">
        <v>28</v>
      </c>
      <c r="B1087" s="101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1018"/>
      <c r="AD1087" s="1018"/>
      <c r="AE1087" s="1018"/>
      <c r="AF1087" s="1018"/>
      <c r="AG1087" s="101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c r="A1088" s="1017">
        <v>29</v>
      </c>
      <c r="B1088" s="101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1018"/>
      <c r="AD1088" s="1018"/>
      <c r="AE1088" s="1018"/>
      <c r="AF1088" s="1018"/>
      <c r="AG1088" s="101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c r="A1089" s="1017">
        <v>30</v>
      </c>
      <c r="B1089" s="101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1018"/>
      <c r="AD1089" s="1018"/>
      <c r="AE1089" s="1018"/>
      <c r="AF1089" s="1018"/>
      <c r="AG1089" s="101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2"/>
      <c r="B1092" s="862"/>
      <c r="C1092" s="862" t="s">
        <v>24</v>
      </c>
      <c r="D1092" s="862"/>
      <c r="E1092" s="862"/>
      <c r="F1092" s="862"/>
      <c r="G1092" s="862"/>
      <c r="H1092" s="862"/>
      <c r="I1092" s="862"/>
      <c r="J1092" s="1019" t="s">
        <v>272</v>
      </c>
      <c r="K1092" s="1020"/>
      <c r="L1092" s="1020"/>
      <c r="M1092" s="1020"/>
      <c r="N1092" s="1020"/>
      <c r="O1092" s="1020"/>
      <c r="P1092" s="430" t="s">
        <v>25</v>
      </c>
      <c r="Q1092" s="430"/>
      <c r="R1092" s="430"/>
      <c r="S1092" s="430"/>
      <c r="T1092" s="430"/>
      <c r="U1092" s="430"/>
      <c r="V1092" s="430"/>
      <c r="W1092" s="430"/>
      <c r="X1092" s="430"/>
      <c r="Y1092" s="864" t="s">
        <v>316</v>
      </c>
      <c r="Z1092" s="865"/>
      <c r="AA1092" s="865"/>
      <c r="AB1092" s="865"/>
      <c r="AC1092" s="1019" t="s">
        <v>307</v>
      </c>
      <c r="AD1092" s="1019"/>
      <c r="AE1092" s="1019"/>
      <c r="AF1092" s="1019"/>
      <c r="AG1092" s="1019"/>
      <c r="AH1092" s="864" t="s">
        <v>234</v>
      </c>
      <c r="AI1092" s="862"/>
      <c r="AJ1092" s="862"/>
      <c r="AK1092" s="862"/>
      <c r="AL1092" s="862" t="s">
        <v>19</v>
      </c>
      <c r="AM1092" s="862"/>
      <c r="AN1092" s="862"/>
      <c r="AO1092" s="866"/>
      <c r="AP1092" s="1021" t="s">
        <v>273</v>
      </c>
      <c r="AQ1092" s="1021"/>
      <c r="AR1092" s="1021"/>
      <c r="AS1092" s="1021"/>
      <c r="AT1092" s="1021"/>
      <c r="AU1092" s="1021"/>
      <c r="AV1092" s="1021"/>
      <c r="AW1092" s="1021"/>
      <c r="AX1092" s="1021"/>
      <c r="AY1092">
        <f>$AY$1090</f>
        <v>0</v>
      </c>
    </row>
    <row r="1093" spans="1:51" ht="26.25" customHeight="1">
      <c r="A1093" s="1017">
        <v>1</v>
      </c>
      <c r="B1093" s="101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1018"/>
      <c r="AD1093" s="1018"/>
      <c r="AE1093" s="1018"/>
      <c r="AF1093" s="1018"/>
      <c r="AG1093" s="101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c r="A1094" s="1017">
        <v>2</v>
      </c>
      <c r="B1094" s="101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1018"/>
      <c r="AD1094" s="1018"/>
      <c r="AE1094" s="1018"/>
      <c r="AF1094" s="1018"/>
      <c r="AG1094" s="101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c r="A1095" s="1017">
        <v>3</v>
      </c>
      <c r="B1095" s="101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1018"/>
      <c r="AD1095" s="1018"/>
      <c r="AE1095" s="1018"/>
      <c r="AF1095" s="1018"/>
      <c r="AG1095" s="101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c r="A1096" s="1017">
        <v>4</v>
      </c>
      <c r="B1096" s="101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1018"/>
      <c r="AD1096" s="1018"/>
      <c r="AE1096" s="1018"/>
      <c r="AF1096" s="1018"/>
      <c r="AG1096" s="101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c r="A1097" s="1017">
        <v>5</v>
      </c>
      <c r="B1097" s="101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1018"/>
      <c r="AD1097" s="1018"/>
      <c r="AE1097" s="1018"/>
      <c r="AF1097" s="1018"/>
      <c r="AG1097" s="101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c r="A1098" s="1017">
        <v>6</v>
      </c>
      <c r="B1098" s="101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1018"/>
      <c r="AD1098" s="1018"/>
      <c r="AE1098" s="1018"/>
      <c r="AF1098" s="1018"/>
      <c r="AG1098" s="101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c r="A1099" s="1017">
        <v>7</v>
      </c>
      <c r="B1099" s="101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1018"/>
      <c r="AD1099" s="1018"/>
      <c r="AE1099" s="1018"/>
      <c r="AF1099" s="1018"/>
      <c r="AG1099" s="101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c r="A1100" s="1017">
        <v>8</v>
      </c>
      <c r="B1100" s="101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1018"/>
      <c r="AD1100" s="1018"/>
      <c r="AE1100" s="1018"/>
      <c r="AF1100" s="1018"/>
      <c r="AG1100" s="101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c r="A1101" s="1017">
        <v>9</v>
      </c>
      <c r="B1101" s="101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1018"/>
      <c r="AD1101" s="1018"/>
      <c r="AE1101" s="1018"/>
      <c r="AF1101" s="1018"/>
      <c r="AG1101" s="101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c r="A1102" s="1017">
        <v>10</v>
      </c>
      <c r="B1102" s="101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1018"/>
      <c r="AD1102" s="1018"/>
      <c r="AE1102" s="1018"/>
      <c r="AF1102" s="1018"/>
      <c r="AG1102" s="101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c r="A1103" s="1017">
        <v>11</v>
      </c>
      <c r="B1103" s="101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1018"/>
      <c r="AD1103" s="1018"/>
      <c r="AE1103" s="1018"/>
      <c r="AF1103" s="1018"/>
      <c r="AG1103" s="101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c r="A1104" s="1017">
        <v>12</v>
      </c>
      <c r="B1104" s="101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1018"/>
      <c r="AD1104" s="1018"/>
      <c r="AE1104" s="1018"/>
      <c r="AF1104" s="1018"/>
      <c r="AG1104" s="101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c r="A1105" s="1017">
        <v>13</v>
      </c>
      <c r="B1105" s="101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1018"/>
      <c r="AD1105" s="1018"/>
      <c r="AE1105" s="1018"/>
      <c r="AF1105" s="1018"/>
      <c r="AG1105" s="101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c r="A1106" s="1017">
        <v>14</v>
      </c>
      <c r="B1106" s="101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1018"/>
      <c r="AD1106" s="1018"/>
      <c r="AE1106" s="1018"/>
      <c r="AF1106" s="1018"/>
      <c r="AG1106" s="101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c r="A1107" s="1017">
        <v>15</v>
      </c>
      <c r="B1107" s="101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1018"/>
      <c r="AD1107" s="1018"/>
      <c r="AE1107" s="1018"/>
      <c r="AF1107" s="1018"/>
      <c r="AG1107" s="101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c r="A1108" s="1017">
        <v>16</v>
      </c>
      <c r="B1108" s="101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1018"/>
      <c r="AD1108" s="1018"/>
      <c r="AE1108" s="1018"/>
      <c r="AF1108" s="1018"/>
      <c r="AG1108" s="101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c r="A1109" s="1017">
        <v>17</v>
      </c>
      <c r="B1109" s="101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1018"/>
      <c r="AD1109" s="1018"/>
      <c r="AE1109" s="1018"/>
      <c r="AF1109" s="1018"/>
      <c r="AG1109" s="101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c r="A1110" s="1017">
        <v>18</v>
      </c>
      <c r="B1110" s="101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1018"/>
      <c r="AD1110" s="1018"/>
      <c r="AE1110" s="1018"/>
      <c r="AF1110" s="1018"/>
      <c r="AG1110" s="101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c r="A1111" s="1017">
        <v>19</v>
      </c>
      <c r="B1111" s="101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1018"/>
      <c r="AD1111" s="1018"/>
      <c r="AE1111" s="1018"/>
      <c r="AF1111" s="1018"/>
      <c r="AG1111" s="101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c r="A1112" s="1017">
        <v>20</v>
      </c>
      <c r="B1112" s="101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1018"/>
      <c r="AD1112" s="1018"/>
      <c r="AE1112" s="1018"/>
      <c r="AF1112" s="1018"/>
      <c r="AG1112" s="101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c r="A1113" s="1017">
        <v>21</v>
      </c>
      <c r="B1113" s="101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1018"/>
      <c r="AD1113" s="1018"/>
      <c r="AE1113" s="1018"/>
      <c r="AF1113" s="1018"/>
      <c r="AG1113" s="101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c r="A1114" s="1017">
        <v>22</v>
      </c>
      <c r="B1114" s="101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1018"/>
      <c r="AD1114" s="1018"/>
      <c r="AE1114" s="1018"/>
      <c r="AF1114" s="1018"/>
      <c r="AG1114" s="101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c r="A1115" s="1017">
        <v>23</v>
      </c>
      <c r="B1115" s="101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1018"/>
      <c r="AD1115" s="1018"/>
      <c r="AE1115" s="1018"/>
      <c r="AF1115" s="1018"/>
      <c r="AG1115" s="101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c r="A1116" s="1017">
        <v>24</v>
      </c>
      <c r="B1116" s="101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1018"/>
      <c r="AD1116" s="1018"/>
      <c r="AE1116" s="1018"/>
      <c r="AF1116" s="1018"/>
      <c r="AG1116" s="101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c r="A1117" s="1017">
        <v>25</v>
      </c>
      <c r="B1117" s="101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1018"/>
      <c r="AD1117" s="1018"/>
      <c r="AE1117" s="1018"/>
      <c r="AF1117" s="1018"/>
      <c r="AG1117" s="101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c r="A1118" s="1017">
        <v>26</v>
      </c>
      <c r="B1118" s="101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1018"/>
      <c r="AD1118" s="1018"/>
      <c r="AE1118" s="1018"/>
      <c r="AF1118" s="1018"/>
      <c r="AG1118" s="101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c r="A1119" s="1017">
        <v>27</v>
      </c>
      <c r="B1119" s="101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1018"/>
      <c r="AD1119" s="1018"/>
      <c r="AE1119" s="1018"/>
      <c r="AF1119" s="1018"/>
      <c r="AG1119" s="101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c r="A1120" s="1017">
        <v>28</v>
      </c>
      <c r="B1120" s="101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1018"/>
      <c r="AD1120" s="1018"/>
      <c r="AE1120" s="1018"/>
      <c r="AF1120" s="1018"/>
      <c r="AG1120" s="101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c r="A1121" s="1017">
        <v>29</v>
      </c>
      <c r="B1121" s="101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1018"/>
      <c r="AD1121" s="1018"/>
      <c r="AE1121" s="1018"/>
      <c r="AF1121" s="1018"/>
      <c r="AG1121" s="101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c r="A1122" s="1017">
        <v>30</v>
      </c>
      <c r="B1122" s="101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1018"/>
      <c r="AD1122" s="1018"/>
      <c r="AE1122" s="1018"/>
      <c r="AF1122" s="1018"/>
      <c r="AG1122" s="101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2"/>
      <c r="B1125" s="862"/>
      <c r="C1125" s="862" t="s">
        <v>24</v>
      </c>
      <c r="D1125" s="862"/>
      <c r="E1125" s="862"/>
      <c r="F1125" s="862"/>
      <c r="G1125" s="862"/>
      <c r="H1125" s="862"/>
      <c r="I1125" s="862"/>
      <c r="J1125" s="1019" t="s">
        <v>272</v>
      </c>
      <c r="K1125" s="1020"/>
      <c r="L1125" s="1020"/>
      <c r="M1125" s="1020"/>
      <c r="N1125" s="1020"/>
      <c r="O1125" s="1020"/>
      <c r="P1125" s="430" t="s">
        <v>25</v>
      </c>
      <c r="Q1125" s="430"/>
      <c r="R1125" s="430"/>
      <c r="S1125" s="430"/>
      <c r="T1125" s="430"/>
      <c r="U1125" s="430"/>
      <c r="V1125" s="430"/>
      <c r="W1125" s="430"/>
      <c r="X1125" s="430"/>
      <c r="Y1125" s="864" t="s">
        <v>316</v>
      </c>
      <c r="Z1125" s="865"/>
      <c r="AA1125" s="865"/>
      <c r="AB1125" s="865"/>
      <c r="AC1125" s="1019" t="s">
        <v>307</v>
      </c>
      <c r="AD1125" s="1019"/>
      <c r="AE1125" s="1019"/>
      <c r="AF1125" s="1019"/>
      <c r="AG1125" s="1019"/>
      <c r="AH1125" s="864" t="s">
        <v>234</v>
      </c>
      <c r="AI1125" s="862"/>
      <c r="AJ1125" s="862"/>
      <c r="AK1125" s="862"/>
      <c r="AL1125" s="862" t="s">
        <v>19</v>
      </c>
      <c r="AM1125" s="862"/>
      <c r="AN1125" s="862"/>
      <c r="AO1125" s="866"/>
      <c r="AP1125" s="1021" t="s">
        <v>273</v>
      </c>
      <c r="AQ1125" s="1021"/>
      <c r="AR1125" s="1021"/>
      <c r="AS1125" s="1021"/>
      <c r="AT1125" s="1021"/>
      <c r="AU1125" s="1021"/>
      <c r="AV1125" s="1021"/>
      <c r="AW1125" s="1021"/>
      <c r="AX1125" s="1021"/>
      <c r="AY1125">
        <f>$AY$1123</f>
        <v>0</v>
      </c>
    </row>
    <row r="1126" spans="1:51" ht="26.25" customHeight="1">
      <c r="A1126" s="1017">
        <v>1</v>
      </c>
      <c r="B1126" s="101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1018"/>
      <c r="AD1126" s="1018"/>
      <c r="AE1126" s="1018"/>
      <c r="AF1126" s="1018"/>
      <c r="AG1126" s="101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c r="A1127" s="1017">
        <v>2</v>
      </c>
      <c r="B1127" s="101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1018"/>
      <c r="AD1127" s="1018"/>
      <c r="AE1127" s="1018"/>
      <c r="AF1127" s="1018"/>
      <c r="AG1127" s="101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c r="A1128" s="1017">
        <v>3</v>
      </c>
      <c r="B1128" s="101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1018"/>
      <c r="AD1128" s="1018"/>
      <c r="AE1128" s="1018"/>
      <c r="AF1128" s="1018"/>
      <c r="AG1128" s="101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c r="A1129" s="1017">
        <v>4</v>
      </c>
      <c r="B1129" s="101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1018"/>
      <c r="AD1129" s="1018"/>
      <c r="AE1129" s="1018"/>
      <c r="AF1129" s="1018"/>
      <c r="AG1129" s="101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c r="A1130" s="1017">
        <v>5</v>
      </c>
      <c r="B1130" s="101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1018"/>
      <c r="AD1130" s="1018"/>
      <c r="AE1130" s="1018"/>
      <c r="AF1130" s="1018"/>
      <c r="AG1130" s="101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c r="A1131" s="1017">
        <v>6</v>
      </c>
      <c r="B1131" s="101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1018"/>
      <c r="AD1131" s="1018"/>
      <c r="AE1131" s="1018"/>
      <c r="AF1131" s="1018"/>
      <c r="AG1131" s="101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c r="A1132" s="1017">
        <v>7</v>
      </c>
      <c r="B1132" s="101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1018"/>
      <c r="AD1132" s="1018"/>
      <c r="AE1132" s="1018"/>
      <c r="AF1132" s="1018"/>
      <c r="AG1132" s="101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c r="A1133" s="1017">
        <v>8</v>
      </c>
      <c r="B1133" s="101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1018"/>
      <c r="AD1133" s="1018"/>
      <c r="AE1133" s="1018"/>
      <c r="AF1133" s="1018"/>
      <c r="AG1133" s="101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c r="A1134" s="1017">
        <v>9</v>
      </c>
      <c r="B1134" s="101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1018"/>
      <c r="AD1134" s="1018"/>
      <c r="AE1134" s="1018"/>
      <c r="AF1134" s="1018"/>
      <c r="AG1134" s="101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c r="A1135" s="1017">
        <v>10</v>
      </c>
      <c r="B1135" s="101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1018"/>
      <c r="AD1135" s="1018"/>
      <c r="AE1135" s="1018"/>
      <c r="AF1135" s="1018"/>
      <c r="AG1135" s="101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c r="A1136" s="1017">
        <v>11</v>
      </c>
      <c r="B1136" s="101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1018"/>
      <c r="AD1136" s="1018"/>
      <c r="AE1136" s="1018"/>
      <c r="AF1136" s="1018"/>
      <c r="AG1136" s="101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c r="A1137" s="1017">
        <v>12</v>
      </c>
      <c r="B1137" s="101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1018"/>
      <c r="AD1137" s="1018"/>
      <c r="AE1137" s="1018"/>
      <c r="AF1137" s="1018"/>
      <c r="AG1137" s="101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c r="A1138" s="1017">
        <v>13</v>
      </c>
      <c r="B1138" s="101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1018"/>
      <c r="AD1138" s="1018"/>
      <c r="AE1138" s="1018"/>
      <c r="AF1138" s="1018"/>
      <c r="AG1138" s="101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c r="A1139" s="1017">
        <v>14</v>
      </c>
      <c r="B1139" s="101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1018"/>
      <c r="AD1139" s="1018"/>
      <c r="AE1139" s="1018"/>
      <c r="AF1139" s="1018"/>
      <c r="AG1139" s="101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c r="A1140" s="1017">
        <v>15</v>
      </c>
      <c r="B1140" s="101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1018"/>
      <c r="AD1140" s="1018"/>
      <c r="AE1140" s="1018"/>
      <c r="AF1140" s="1018"/>
      <c r="AG1140" s="101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c r="A1141" s="1017">
        <v>16</v>
      </c>
      <c r="B1141" s="101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1018"/>
      <c r="AD1141" s="1018"/>
      <c r="AE1141" s="1018"/>
      <c r="AF1141" s="1018"/>
      <c r="AG1141" s="101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c r="A1142" s="1017">
        <v>17</v>
      </c>
      <c r="B1142" s="101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1018"/>
      <c r="AD1142" s="1018"/>
      <c r="AE1142" s="1018"/>
      <c r="AF1142" s="1018"/>
      <c r="AG1142" s="101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c r="A1143" s="1017">
        <v>18</v>
      </c>
      <c r="B1143" s="101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1018"/>
      <c r="AD1143" s="1018"/>
      <c r="AE1143" s="1018"/>
      <c r="AF1143" s="1018"/>
      <c r="AG1143" s="101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c r="A1144" s="1017">
        <v>19</v>
      </c>
      <c r="B1144" s="101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1018"/>
      <c r="AD1144" s="1018"/>
      <c r="AE1144" s="1018"/>
      <c r="AF1144" s="1018"/>
      <c r="AG1144" s="101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c r="A1145" s="1017">
        <v>20</v>
      </c>
      <c r="B1145" s="101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1018"/>
      <c r="AD1145" s="1018"/>
      <c r="AE1145" s="1018"/>
      <c r="AF1145" s="1018"/>
      <c r="AG1145" s="101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c r="A1146" s="1017">
        <v>21</v>
      </c>
      <c r="B1146" s="101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1018"/>
      <c r="AD1146" s="1018"/>
      <c r="AE1146" s="1018"/>
      <c r="AF1146" s="1018"/>
      <c r="AG1146" s="101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c r="A1147" s="1017">
        <v>22</v>
      </c>
      <c r="B1147" s="101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1018"/>
      <c r="AD1147" s="1018"/>
      <c r="AE1147" s="1018"/>
      <c r="AF1147" s="1018"/>
      <c r="AG1147" s="101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c r="A1148" s="1017">
        <v>23</v>
      </c>
      <c r="B1148" s="101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1018"/>
      <c r="AD1148" s="1018"/>
      <c r="AE1148" s="1018"/>
      <c r="AF1148" s="1018"/>
      <c r="AG1148" s="101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c r="A1149" s="1017">
        <v>24</v>
      </c>
      <c r="B1149" s="101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1018"/>
      <c r="AD1149" s="1018"/>
      <c r="AE1149" s="1018"/>
      <c r="AF1149" s="1018"/>
      <c r="AG1149" s="101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c r="A1150" s="1017">
        <v>25</v>
      </c>
      <c r="B1150" s="101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1018"/>
      <c r="AD1150" s="1018"/>
      <c r="AE1150" s="1018"/>
      <c r="AF1150" s="1018"/>
      <c r="AG1150" s="101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c r="A1151" s="1017">
        <v>26</v>
      </c>
      <c r="B1151" s="101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1018"/>
      <c r="AD1151" s="1018"/>
      <c r="AE1151" s="1018"/>
      <c r="AF1151" s="1018"/>
      <c r="AG1151" s="101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c r="A1152" s="1017">
        <v>27</v>
      </c>
      <c r="B1152" s="101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1018"/>
      <c r="AD1152" s="1018"/>
      <c r="AE1152" s="1018"/>
      <c r="AF1152" s="1018"/>
      <c r="AG1152" s="101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c r="A1153" s="1017">
        <v>28</v>
      </c>
      <c r="B1153" s="101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1018"/>
      <c r="AD1153" s="1018"/>
      <c r="AE1153" s="1018"/>
      <c r="AF1153" s="1018"/>
      <c r="AG1153" s="101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c r="A1154" s="1017">
        <v>29</v>
      </c>
      <c r="B1154" s="101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1018"/>
      <c r="AD1154" s="1018"/>
      <c r="AE1154" s="1018"/>
      <c r="AF1154" s="1018"/>
      <c r="AG1154" s="101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c r="A1155" s="1017">
        <v>30</v>
      </c>
      <c r="B1155" s="101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1018"/>
      <c r="AD1155" s="1018"/>
      <c r="AE1155" s="1018"/>
      <c r="AF1155" s="1018"/>
      <c r="AG1155" s="101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2"/>
      <c r="B1158" s="862"/>
      <c r="C1158" s="862" t="s">
        <v>24</v>
      </c>
      <c r="D1158" s="862"/>
      <c r="E1158" s="862"/>
      <c r="F1158" s="862"/>
      <c r="G1158" s="862"/>
      <c r="H1158" s="862"/>
      <c r="I1158" s="862"/>
      <c r="J1158" s="1019" t="s">
        <v>272</v>
      </c>
      <c r="K1158" s="1020"/>
      <c r="L1158" s="1020"/>
      <c r="M1158" s="1020"/>
      <c r="N1158" s="1020"/>
      <c r="O1158" s="1020"/>
      <c r="P1158" s="430" t="s">
        <v>25</v>
      </c>
      <c r="Q1158" s="430"/>
      <c r="R1158" s="430"/>
      <c r="S1158" s="430"/>
      <c r="T1158" s="430"/>
      <c r="U1158" s="430"/>
      <c r="V1158" s="430"/>
      <c r="W1158" s="430"/>
      <c r="X1158" s="430"/>
      <c r="Y1158" s="864" t="s">
        <v>316</v>
      </c>
      <c r="Z1158" s="865"/>
      <c r="AA1158" s="865"/>
      <c r="AB1158" s="865"/>
      <c r="AC1158" s="1019" t="s">
        <v>307</v>
      </c>
      <c r="AD1158" s="1019"/>
      <c r="AE1158" s="1019"/>
      <c r="AF1158" s="1019"/>
      <c r="AG1158" s="1019"/>
      <c r="AH1158" s="864" t="s">
        <v>234</v>
      </c>
      <c r="AI1158" s="862"/>
      <c r="AJ1158" s="862"/>
      <c r="AK1158" s="862"/>
      <c r="AL1158" s="862" t="s">
        <v>19</v>
      </c>
      <c r="AM1158" s="862"/>
      <c r="AN1158" s="862"/>
      <c r="AO1158" s="866"/>
      <c r="AP1158" s="1021" t="s">
        <v>273</v>
      </c>
      <c r="AQ1158" s="1021"/>
      <c r="AR1158" s="1021"/>
      <c r="AS1158" s="1021"/>
      <c r="AT1158" s="1021"/>
      <c r="AU1158" s="1021"/>
      <c r="AV1158" s="1021"/>
      <c r="AW1158" s="1021"/>
      <c r="AX1158" s="1021"/>
      <c r="AY1158">
        <f>$AY$1156</f>
        <v>0</v>
      </c>
    </row>
    <row r="1159" spans="1:51" ht="26.25" customHeight="1">
      <c r="A1159" s="1017">
        <v>1</v>
      </c>
      <c r="B1159" s="101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1018"/>
      <c r="AD1159" s="1018"/>
      <c r="AE1159" s="1018"/>
      <c r="AF1159" s="1018"/>
      <c r="AG1159" s="101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c r="A1160" s="1017">
        <v>2</v>
      </c>
      <c r="B1160" s="101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1018"/>
      <c r="AD1160" s="1018"/>
      <c r="AE1160" s="1018"/>
      <c r="AF1160" s="1018"/>
      <c r="AG1160" s="101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c r="A1161" s="1017">
        <v>3</v>
      </c>
      <c r="B1161" s="101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1018"/>
      <c r="AD1161" s="1018"/>
      <c r="AE1161" s="1018"/>
      <c r="AF1161" s="1018"/>
      <c r="AG1161" s="101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c r="A1162" s="1017">
        <v>4</v>
      </c>
      <c r="B1162" s="101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1018"/>
      <c r="AD1162" s="1018"/>
      <c r="AE1162" s="1018"/>
      <c r="AF1162" s="1018"/>
      <c r="AG1162" s="101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c r="A1163" s="1017">
        <v>5</v>
      </c>
      <c r="B1163" s="101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1018"/>
      <c r="AD1163" s="1018"/>
      <c r="AE1163" s="1018"/>
      <c r="AF1163" s="1018"/>
      <c r="AG1163" s="101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c r="A1164" s="1017">
        <v>6</v>
      </c>
      <c r="B1164" s="101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1018"/>
      <c r="AD1164" s="1018"/>
      <c r="AE1164" s="1018"/>
      <c r="AF1164" s="1018"/>
      <c r="AG1164" s="101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c r="A1165" s="1017">
        <v>7</v>
      </c>
      <c r="B1165" s="101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1018"/>
      <c r="AD1165" s="1018"/>
      <c r="AE1165" s="1018"/>
      <c r="AF1165" s="1018"/>
      <c r="AG1165" s="101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c r="A1166" s="1017">
        <v>8</v>
      </c>
      <c r="B1166" s="101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1018"/>
      <c r="AD1166" s="1018"/>
      <c r="AE1166" s="1018"/>
      <c r="AF1166" s="1018"/>
      <c r="AG1166" s="101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c r="A1167" s="1017">
        <v>9</v>
      </c>
      <c r="B1167" s="101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1018"/>
      <c r="AD1167" s="1018"/>
      <c r="AE1167" s="1018"/>
      <c r="AF1167" s="1018"/>
      <c r="AG1167" s="101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c r="A1168" s="1017">
        <v>10</v>
      </c>
      <c r="B1168" s="101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1018"/>
      <c r="AD1168" s="1018"/>
      <c r="AE1168" s="1018"/>
      <c r="AF1168" s="1018"/>
      <c r="AG1168" s="101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c r="A1169" s="1017">
        <v>11</v>
      </c>
      <c r="B1169" s="101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1018"/>
      <c r="AD1169" s="1018"/>
      <c r="AE1169" s="1018"/>
      <c r="AF1169" s="1018"/>
      <c r="AG1169" s="101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c r="A1170" s="1017">
        <v>12</v>
      </c>
      <c r="B1170" s="101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1018"/>
      <c r="AD1170" s="1018"/>
      <c r="AE1170" s="1018"/>
      <c r="AF1170" s="1018"/>
      <c r="AG1170" s="101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c r="A1171" s="1017">
        <v>13</v>
      </c>
      <c r="B1171" s="101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1018"/>
      <c r="AD1171" s="1018"/>
      <c r="AE1171" s="1018"/>
      <c r="AF1171" s="1018"/>
      <c r="AG1171" s="101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c r="A1172" s="1017">
        <v>14</v>
      </c>
      <c r="B1172" s="101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1018"/>
      <c r="AD1172" s="1018"/>
      <c r="AE1172" s="1018"/>
      <c r="AF1172" s="1018"/>
      <c r="AG1172" s="101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c r="A1173" s="1017">
        <v>15</v>
      </c>
      <c r="B1173" s="101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1018"/>
      <c r="AD1173" s="1018"/>
      <c r="AE1173" s="1018"/>
      <c r="AF1173" s="1018"/>
      <c r="AG1173" s="101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c r="A1174" s="1017">
        <v>16</v>
      </c>
      <c r="B1174" s="101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1018"/>
      <c r="AD1174" s="1018"/>
      <c r="AE1174" s="1018"/>
      <c r="AF1174" s="1018"/>
      <c r="AG1174" s="101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c r="A1175" s="1017">
        <v>17</v>
      </c>
      <c r="B1175" s="101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1018"/>
      <c r="AD1175" s="1018"/>
      <c r="AE1175" s="1018"/>
      <c r="AF1175" s="1018"/>
      <c r="AG1175" s="101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c r="A1176" s="1017">
        <v>18</v>
      </c>
      <c r="B1176" s="101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1018"/>
      <c r="AD1176" s="1018"/>
      <c r="AE1176" s="1018"/>
      <c r="AF1176" s="1018"/>
      <c r="AG1176" s="101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c r="A1177" s="1017">
        <v>19</v>
      </c>
      <c r="B1177" s="101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1018"/>
      <c r="AD1177" s="1018"/>
      <c r="AE1177" s="1018"/>
      <c r="AF1177" s="1018"/>
      <c r="AG1177" s="101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c r="A1178" s="1017">
        <v>20</v>
      </c>
      <c r="B1178" s="101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1018"/>
      <c r="AD1178" s="1018"/>
      <c r="AE1178" s="1018"/>
      <c r="AF1178" s="1018"/>
      <c r="AG1178" s="101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c r="A1179" s="1017">
        <v>21</v>
      </c>
      <c r="B1179" s="101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1018"/>
      <c r="AD1179" s="1018"/>
      <c r="AE1179" s="1018"/>
      <c r="AF1179" s="1018"/>
      <c r="AG1179" s="101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c r="A1180" s="1017">
        <v>22</v>
      </c>
      <c r="B1180" s="101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1018"/>
      <c r="AD1180" s="1018"/>
      <c r="AE1180" s="1018"/>
      <c r="AF1180" s="1018"/>
      <c r="AG1180" s="101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c r="A1181" s="1017">
        <v>23</v>
      </c>
      <c r="B1181" s="101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1018"/>
      <c r="AD1181" s="1018"/>
      <c r="AE1181" s="1018"/>
      <c r="AF1181" s="1018"/>
      <c r="AG1181" s="101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c r="A1182" s="1017">
        <v>24</v>
      </c>
      <c r="B1182" s="101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1018"/>
      <c r="AD1182" s="1018"/>
      <c r="AE1182" s="1018"/>
      <c r="AF1182" s="1018"/>
      <c r="AG1182" s="101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c r="A1183" s="1017">
        <v>25</v>
      </c>
      <c r="B1183" s="101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1018"/>
      <c r="AD1183" s="1018"/>
      <c r="AE1183" s="1018"/>
      <c r="AF1183" s="1018"/>
      <c r="AG1183" s="101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c r="A1184" s="1017">
        <v>26</v>
      </c>
      <c r="B1184" s="101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1018"/>
      <c r="AD1184" s="1018"/>
      <c r="AE1184" s="1018"/>
      <c r="AF1184" s="1018"/>
      <c r="AG1184" s="101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c r="A1185" s="1017">
        <v>27</v>
      </c>
      <c r="B1185" s="101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1018"/>
      <c r="AD1185" s="1018"/>
      <c r="AE1185" s="1018"/>
      <c r="AF1185" s="1018"/>
      <c r="AG1185" s="101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c r="A1186" s="1017">
        <v>28</v>
      </c>
      <c r="B1186" s="101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1018"/>
      <c r="AD1186" s="1018"/>
      <c r="AE1186" s="1018"/>
      <c r="AF1186" s="1018"/>
      <c r="AG1186" s="101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c r="A1187" s="1017">
        <v>29</v>
      </c>
      <c r="B1187" s="101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1018"/>
      <c r="AD1187" s="1018"/>
      <c r="AE1187" s="1018"/>
      <c r="AF1187" s="1018"/>
      <c r="AG1187" s="101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c r="A1188" s="1017">
        <v>30</v>
      </c>
      <c r="B1188" s="101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1018"/>
      <c r="AD1188" s="1018"/>
      <c r="AE1188" s="1018"/>
      <c r="AF1188" s="1018"/>
      <c r="AG1188" s="101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2"/>
      <c r="B1191" s="862"/>
      <c r="C1191" s="862" t="s">
        <v>24</v>
      </c>
      <c r="D1191" s="862"/>
      <c r="E1191" s="862"/>
      <c r="F1191" s="862"/>
      <c r="G1191" s="862"/>
      <c r="H1191" s="862"/>
      <c r="I1191" s="862"/>
      <c r="J1191" s="1019" t="s">
        <v>272</v>
      </c>
      <c r="K1191" s="1020"/>
      <c r="L1191" s="1020"/>
      <c r="M1191" s="1020"/>
      <c r="N1191" s="1020"/>
      <c r="O1191" s="1020"/>
      <c r="P1191" s="430" t="s">
        <v>25</v>
      </c>
      <c r="Q1191" s="430"/>
      <c r="R1191" s="430"/>
      <c r="S1191" s="430"/>
      <c r="T1191" s="430"/>
      <c r="U1191" s="430"/>
      <c r="V1191" s="430"/>
      <c r="W1191" s="430"/>
      <c r="X1191" s="430"/>
      <c r="Y1191" s="864" t="s">
        <v>316</v>
      </c>
      <c r="Z1191" s="865"/>
      <c r="AA1191" s="865"/>
      <c r="AB1191" s="865"/>
      <c r="AC1191" s="1019" t="s">
        <v>307</v>
      </c>
      <c r="AD1191" s="1019"/>
      <c r="AE1191" s="1019"/>
      <c r="AF1191" s="1019"/>
      <c r="AG1191" s="1019"/>
      <c r="AH1191" s="864" t="s">
        <v>234</v>
      </c>
      <c r="AI1191" s="862"/>
      <c r="AJ1191" s="862"/>
      <c r="AK1191" s="862"/>
      <c r="AL1191" s="862" t="s">
        <v>19</v>
      </c>
      <c r="AM1191" s="862"/>
      <c r="AN1191" s="862"/>
      <c r="AO1191" s="866"/>
      <c r="AP1191" s="1021" t="s">
        <v>273</v>
      </c>
      <c r="AQ1191" s="1021"/>
      <c r="AR1191" s="1021"/>
      <c r="AS1191" s="1021"/>
      <c r="AT1191" s="1021"/>
      <c r="AU1191" s="1021"/>
      <c r="AV1191" s="1021"/>
      <c r="AW1191" s="1021"/>
      <c r="AX1191" s="1021"/>
      <c r="AY1191">
        <f>$AY$1189</f>
        <v>0</v>
      </c>
    </row>
    <row r="1192" spans="1:51" ht="26.25" customHeight="1">
      <c r="A1192" s="1017">
        <v>1</v>
      </c>
      <c r="B1192" s="101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1018"/>
      <c r="AD1192" s="1018"/>
      <c r="AE1192" s="1018"/>
      <c r="AF1192" s="1018"/>
      <c r="AG1192" s="101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c r="A1193" s="1017">
        <v>2</v>
      </c>
      <c r="B1193" s="101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1018"/>
      <c r="AD1193" s="1018"/>
      <c r="AE1193" s="1018"/>
      <c r="AF1193" s="1018"/>
      <c r="AG1193" s="101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c r="A1194" s="1017">
        <v>3</v>
      </c>
      <c r="B1194" s="101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1018"/>
      <c r="AD1194" s="1018"/>
      <c r="AE1194" s="1018"/>
      <c r="AF1194" s="1018"/>
      <c r="AG1194" s="101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c r="A1195" s="1017">
        <v>4</v>
      </c>
      <c r="B1195" s="101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1018"/>
      <c r="AD1195" s="1018"/>
      <c r="AE1195" s="1018"/>
      <c r="AF1195" s="1018"/>
      <c r="AG1195" s="101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c r="A1196" s="1017">
        <v>5</v>
      </c>
      <c r="B1196" s="101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1018"/>
      <c r="AD1196" s="1018"/>
      <c r="AE1196" s="1018"/>
      <c r="AF1196" s="1018"/>
      <c r="AG1196" s="101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c r="A1197" s="1017">
        <v>6</v>
      </c>
      <c r="B1197" s="101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1018"/>
      <c r="AD1197" s="1018"/>
      <c r="AE1197" s="1018"/>
      <c r="AF1197" s="1018"/>
      <c r="AG1197" s="101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c r="A1198" s="1017">
        <v>7</v>
      </c>
      <c r="B1198" s="101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1018"/>
      <c r="AD1198" s="1018"/>
      <c r="AE1198" s="1018"/>
      <c r="AF1198" s="1018"/>
      <c r="AG1198" s="101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c r="A1199" s="1017">
        <v>8</v>
      </c>
      <c r="B1199" s="101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1018"/>
      <c r="AD1199" s="1018"/>
      <c r="AE1199" s="1018"/>
      <c r="AF1199" s="1018"/>
      <c r="AG1199" s="101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c r="A1200" s="1017">
        <v>9</v>
      </c>
      <c r="B1200" s="101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1018"/>
      <c r="AD1200" s="1018"/>
      <c r="AE1200" s="1018"/>
      <c r="AF1200" s="1018"/>
      <c r="AG1200" s="101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c r="A1201" s="1017">
        <v>10</v>
      </c>
      <c r="B1201" s="101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1018"/>
      <c r="AD1201" s="1018"/>
      <c r="AE1201" s="1018"/>
      <c r="AF1201" s="1018"/>
      <c r="AG1201" s="101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c r="A1202" s="1017">
        <v>11</v>
      </c>
      <c r="B1202" s="101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1018"/>
      <c r="AD1202" s="1018"/>
      <c r="AE1202" s="1018"/>
      <c r="AF1202" s="1018"/>
      <c r="AG1202" s="101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c r="A1203" s="1017">
        <v>12</v>
      </c>
      <c r="B1203" s="101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1018"/>
      <c r="AD1203" s="1018"/>
      <c r="AE1203" s="1018"/>
      <c r="AF1203" s="1018"/>
      <c r="AG1203" s="101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c r="A1204" s="1017">
        <v>13</v>
      </c>
      <c r="B1204" s="101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1018"/>
      <c r="AD1204" s="1018"/>
      <c r="AE1204" s="1018"/>
      <c r="AF1204" s="1018"/>
      <c r="AG1204" s="101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c r="A1205" s="1017">
        <v>14</v>
      </c>
      <c r="B1205" s="101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1018"/>
      <c r="AD1205" s="1018"/>
      <c r="AE1205" s="1018"/>
      <c r="AF1205" s="1018"/>
      <c r="AG1205" s="101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c r="A1206" s="1017">
        <v>15</v>
      </c>
      <c r="B1206" s="101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1018"/>
      <c r="AD1206" s="1018"/>
      <c r="AE1206" s="1018"/>
      <c r="AF1206" s="1018"/>
      <c r="AG1206" s="101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c r="A1207" s="1017">
        <v>16</v>
      </c>
      <c r="B1207" s="101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1018"/>
      <c r="AD1207" s="1018"/>
      <c r="AE1207" s="1018"/>
      <c r="AF1207" s="1018"/>
      <c r="AG1207" s="101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c r="A1208" s="1017">
        <v>17</v>
      </c>
      <c r="B1208" s="101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1018"/>
      <c r="AD1208" s="1018"/>
      <c r="AE1208" s="1018"/>
      <c r="AF1208" s="1018"/>
      <c r="AG1208" s="101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c r="A1209" s="1017">
        <v>18</v>
      </c>
      <c r="B1209" s="101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1018"/>
      <c r="AD1209" s="1018"/>
      <c r="AE1209" s="1018"/>
      <c r="AF1209" s="1018"/>
      <c r="AG1209" s="101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c r="A1210" s="1017">
        <v>19</v>
      </c>
      <c r="B1210" s="101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1018"/>
      <c r="AD1210" s="1018"/>
      <c r="AE1210" s="1018"/>
      <c r="AF1210" s="1018"/>
      <c r="AG1210" s="101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c r="A1211" s="1017">
        <v>20</v>
      </c>
      <c r="B1211" s="101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1018"/>
      <c r="AD1211" s="1018"/>
      <c r="AE1211" s="1018"/>
      <c r="AF1211" s="1018"/>
      <c r="AG1211" s="101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c r="A1212" s="1017">
        <v>21</v>
      </c>
      <c r="B1212" s="101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1018"/>
      <c r="AD1212" s="1018"/>
      <c r="AE1212" s="1018"/>
      <c r="AF1212" s="1018"/>
      <c r="AG1212" s="101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c r="A1213" s="1017">
        <v>22</v>
      </c>
      <c r="B1213" s="101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1018"/>
      <c r="AD1213" s="1018"/>
      <c r="AE1213" s="1018"/>
      <c r="AF1213" s="1018"/>
      <c r="AG1213" s="101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c r="A1214" s="1017">
        <v>23</v>
      </c>
      <c r="B1214" s="101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1018"/>
      <c r="AD1214" s="1018"/>
      <c r="AE1214" s="1018"/>
      <c r="AF1214" s="1018"/>
      <c r="AG1214" s="101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c r="A1215" s="1017">
        <v>24</v>
      </c>
      <c r="B1215" s="101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1018"/>
      <c r="AD1215" s="1018"/>
      <c r="AE1215" s="1018"/>
      <c r="AF1215" s="1018"/>
      <c r="AG1215" s="101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c r="A1216" s="1017">
        <v>25</v>
      </c>
      <c r="B1216" s="101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1018"/>
      <c r="AD1216" s="1018"/>
      <c r="AE1216" s="1018"/>
      <c r="AF1216" s="1018"/>
      <c r="AG1216" s="101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c r="A1217" s="1017">
        <v>26</v>
      </c>
      <c r="B1217" s="101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1018"/>
      <c r="AD1217" s="1018"/>
      <c r="AE1217" s="1018"/>
      <c r="AF1217" s="1018"/>
      <c r="AG1217" s="101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c r="A1218" s="1017">
        <v>27</v>
      </c>
      <c r="B1218" s="101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1018"/>
      <c r="AD1218" s="1018"/>
      <c r="AE1218" s="1018"/>
      <c r="AF1218" s="1018"/>
      <c r="AG1218" s="101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c r="A1219" s="1017">
        <v>28</v>
      </c>
      <c r="B1219" s="101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1018"/>
      <c r="AD1219" s="1018"/>
      <c r="AE1219" s="1018"/>
      <c r="AF1219" s="1018"/>
      <c r="AG1219" s="101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c r="A1220" s="1017">
        <v>29</v>
      </c>
      <c r="B1220" s="101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1018"/>
      <c r="AD1220" s="1018"/>
      <c r="AE1220" s="1018"/>
      <c r="AF1220" s="1018"/>
      <c r="AG1220" s="101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c r="A1221" s="1017">
        <v>30</v>
      </c>
      <c r="B1221" s="101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1018"/>
      <c r="AD1221" s="1018"/>
      <c r="AE1221" s="1018"/>
      <c r="AF1221" s="1018"/>
      <c r="AG1221" s="101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2"/>
      <c r="B1224" s="862"/>
      <c r="C1224" s="862" t="s">
        <v>24</v>
      </c>
      <c r="D1224" s="862"/>
      <c r="E1224" s="862"/>
      <c r="F1224" s="862"/>
      <c r="G1224" s="862"/>
      <c r="H1224" s="862"/>
      <c r="I1224" s="862"/>
      <c r="J1224" s="1019" t="s">
        <v>272</v>
      </c>
      <c r="K1224" s="1020"/>
      <c r="L1224" s="1020"/>
      <c r="M1224" s="1020"/>
      <c r="N1224" s="1020"/>
      <c r="O1224" s="1020"/>
      <c r="P1224" s="430" t="s">
        <v>25</v>
      </c>
      <c r="Q1224" s="430"/>
      <c r="R1224" s="430"/>
      <c r="S1224" s="430"/>
      <c r="T1224" s="430"/>
      <c r="U1224" s="430"/>
      <c r="V1224" s="430"/>
      <c r="W1224" s="430"/>
      <c r="X1224" s="430"/>
      <c r="Y1224" s="864" t="s">
        <v>316</v>
      </c>
      <c r="Z1224" s="865"/>
      <c r="AA1224" s="865"/>
      <c r="AB1224" s="865"/>
      <c r="AC1224" s="1019" t="s">
        <v>307</v>
      </c>
      <c r="AD1224" s="1019"/>
      <c r="AE1224" s="1019"/>
      <c r="AF1224" s="1019"/>
      <c r="AG1224" s="1019"/>
      <c r="AH1224" s="864" t="s">
        <v>234</v>
      </c>
      <c r="AI1224" s="862"/>
      <c r="AJ1224" s="862"/>
      <c r="AK1224" s="862"/>
      <c r="AL1224" s="862" t="s">
        <v>19</v>
      </c>
      <c r="AM1224" s="862"/>
      <c r="AN1224" s="862"/>
      <c r="AO1224" s="866"/>
      <c r="AP1224" s="1021" t="s">
        <v>273</v>
      </c>
      <c r="AQ1224" s="1021"/>
      <c r="AR1224" s="1021"/>
      <c r="AS1224" s="1021"/>
      <c r="AT1224" s="1021"/>
      <c r="AU1224" s="1021"/>
      <c r="AV1224" s="1021"/>
      <c r="AW1224" s="1021"/>
      <c r="AX1224" s="1021"/>
      <c r="AY1224">
        <f>$AY$1222</f>
        <v>0</v>
      </c>
    </row>
    <row r="1225" spans="1:51" ht="26.25" customHeight="1">
      <c r="A1225" s="1017">
        <v>1</v>
      </c>
      <c r="B1225" s="101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1018"/>
      <c r="AD1225" s="1018"/>
      <c r="AE1225" s="1018"/>
      <c r="AF1225" s="1018"/>
      <c r="AG1225" s="101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c r="A1226" s="1017">
        <v>2</v>
      </c>
      <c r="B1226" s="101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1018"/>
      <c r="AD1226" s="1018"/>
      <c r="AE1226" s="1018"/>
      <c r="AF1226" s="1018"/>
      <c r="AG1226" s="101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c r="A1227" s="1017">
        <v>3</v>
      </c>
      <c r="B1227" s="101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1018"/>
      <c r="AD1227" s="1018"/>
      <c r="AE1227" s="1018"/>
      <c r="AF1227" s="1018"/>
      <c r="AG1227" s="101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c r="A1228" s="1017">
        <v>4</v>
      </c>
      <c r="B1228" s="101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1018"/>
      <c r="AD1228" s="1018"/>
      <c r="AE1228" s="1018"/>
      <c r="AF1228" s="1018"/>
      <c r="AG1228" s="101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c r="A1229" s="1017">
        <v>5</v>
      </c>
      <c r="B1229" s="101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1018"/>
      <c r="AD1229" s="1018"/>
      <c r="AE1229" s="1018"/>
      <c r="AF1229" s="1018"/>
      <c r="AG1229" s="101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c r="A1230" s="1017">
        <v>6</v>
      </c>
      <c r="B1230" s="101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1018"/>
      <c r="AD1230" s="1018"/>
      <c r="AE1230" s="1018"/>
      <c r="AF1230" s="1018"/>
      <c r="AG1230" s="101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c r="A1231" s="1017">
        <v>7</v>
      </c>
      <c r="B1231" s="101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1018"/>
      <c r="AD1231" s="1018"/>
      <c r="AE1231" s="1018"/>
      <c r="AF1231" s="1018"/>
      <c r="AG1231" s="101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c r="A1232" s="1017">
        <v>8</v>
      </c>
      <c r="B1232" s="101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1018"/>
      <c r="AD1232" s="1018"/>
      <c r="AE1232" s="1018"/>
      <c r="AF1232" s="1018"/>
      <c r="AG1232" s="101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c r="A1233" s="1017">
        <v>9</v>
      </c>
      <c r="B1233" s="101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1018"/>
      <c r="AD1233" s="1018"/>
      <c r="AE1233" s="1018"/>
      <c r="AF1233" s="1018"/>
      <c r="AG1233" s="101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c r="A1234" s="1017">
        <v>10</v>
      </c>
      <c r="B1234" s="101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1018"/>
      <c r="AD1234" s="1018"/>
      <c r="AE1234" s="1018"/>
      <c r="AF1234" s="1018"/>
      <c r="AG1234" s="101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c r="A1235" s="1017">
        <v>11</v>
      </c>
      <c r="B1235" s="101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1018"/>
      <c r="AD1235" s="1018"/>
      <c r="AE1235" s="1018"/>
      <c r="AF1235" s="1018"/>
      <c r="AG1235" s="101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c r="A1236" s="1017">
        <v>12</v>
      </c>
      <c r="B1236" s="101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1018"/>
      <c r="AD1236" s="1018"/>
      <c r="AE1236" s="1018"/>
      <c r="AF1236" s="1018"/>
      <c r="AG1236" s="101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c r="A1237" s="1017">
        <v>13</v>
      </c>
      <c r="B1237" s="101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1018"/>
      <c r="AD1237" s="1018"/>
      <c r="AE1237" s="1018"/>
      <c r="AF1237" s="1018"/>
      <c r="AG1237" s="101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c r="A1238" s="1017">
        <v>14</v>
      </c>
      <c r="B1238" s="101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1018"/>
      <c r="AD1238" s="1018"/>
      <c r="AE1238" s="1018"/>
      <c r="AF1238" s="1018"/>
      <c r="AG1238" s="101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c r="A1239" s="1017">
        <v>15</v>
      </c>
      <c r="B1239" s="101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1018"/>
      <c r="AD1239" s="1018"/>
      <c r="AE1239" s="1018"/>
      <c r="AF1239" s="1018"/>
      <c r="AG1239" s="101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c r="A1240" s="1017">
        <v>16</v>
      </c>
      <c r="B1240" s="101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1018"/>
      <c r="AD1240" s="1018"/>
      <c r="AE1240" s="1018"/>
      <c r="AF1240" s="1018"/>
      <c r="AG1240" s="101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c r="A1241" s="1017">
        <v>17</v>
      </c>
      <c r="B1241" s="101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1018"/>
      <c r="AD1241" s="1018"/>
      <c r="AE1241" s="1018"/>
      <c r="AF1241" s="1018"/>
      <c r="AG1241" s="101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c r="A1242" s="1017">
        <v>18</v>
      </c>
      <c r="B1242" s="101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1018"/>
      <c r="AD1242" s="1018"/>
      <c r="AE1242" s="1018"/>
      <c r="AF1242" s="1018"/>
      <c r="AG1242" s="101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c r="A1243" s="1017">
        <v>19</v>
      </c>
      <c r="B1243" s="101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1018"/>
      <c r="AD1243" s="1018"/>
      <c r="AE1243" s="1018"/>
      <c r="AF1243" s="1018"/>
      <c r="AG1243" s="101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c r="A1244" s="1017">
        <v>20</v>
      </c>
      <c r="B1244" s="101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1018"/>
      <c r="AD1244" s="1018"/>
      <c r="AE1244" s="1018"/>
      <c r="AF1244" s="1018"/>
      <c r="AG1244" s="101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c r="A1245" s="1017">
        <v>21</v>
      </c>
      <c r="B1245" s="101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1018"/>
      <c r="AD1245" s="1018"/>
      <c r="AE1245" s="1018"/>
      <c r="AF1245" s="1018"/>
      <c r="AG1245" s="101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c r="A1246" s="1017">
        <v>22</v>
      </c>
      <c r="B1246" s="101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1018"/>
      <c r="AD1246" s="1018"/>
      <c r="AE1246" s="1018"/>
      <c r="AF1246" s="1018"/>
      <c r="AG1246" s="101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c r="A1247" s="1017">
        <v>23</v>
      </c>
      <c r="B1247" s="101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1018"/>
      <c r="AD1247" s="1018"/>
      <c r="AE1247" s="1018"/>
      <c r="AF1247" s="1018"/>
      <c r="AG1247" s="101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c r="A1248" s="1017">
        <v>24</v>
      </c>
      <c r="B1248" s="101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1018"/>
      <c r="AD1248" s="1018"/>
      <c r="AE1248" s="1018"/>
      <c r="AF1248" s="1018"/>
      <c r="AG1248" s="101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c r="A1249" s="1017">
        <v>25</v>
      </c>
      <c r="B1249" s="101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1018"/>
      <c r="AD1249" s="1018"/>
      <c r="AE1249" s="1018"/>
      <c r="AF1249" s="1018"/>
      <c r="AG1249" s="101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c r="A1250" s="1017">
        <v>26</v>
      </c>
      <c r="B1250" s="101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1018"/>
      <c r="AD1250" s="1018"/>
      <c r="AE1250" s="1018"/>
      <c r="AF1250" s="1018"/>
      <c r="AG1250" s="101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c r="A1251" s="1017">
        <v>27</v>
      </c>
      <c r="B1251" s="101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1018"/>
      <c r="AD1251" s="1018"/>
      <c r="AE1251" s="1018"/>
      <c r="AF1251" s="1018"/>
      <c r="AG1251" s="101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c r="A1252" s="1017">
        <v>28</v>
      </c>
      <c r="B1252" s="101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1018"/>
      <c r="AD1252" s="1018"/>
      <c r="AE1252" s="1018"/>
      <c r="AF1252" s="1018"/>
      <c r="AG1252" s="101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c r="A1253" s="1017">
        <v>29</v>
      </c>
      <c r="B1253" s="101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1018"/>
      <c r="AD1253" s="1018"/>
      <c r="AE1253" s="1018"/>
      <c r="AF1253" s="1018"/>
      <c r="AG1253" s="101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c r="A1254" s="1017">
        <v>30</v>
      </c>
      <c r="B1254" s="101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1018"/>
      <c r="AD1254" s="1018"/>
      <c r="AE1254" s="1018"/>
      <c r="AF1254" s="1018"/>
      <c r="AG1254" s="101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2"/>
      <c r="B1257" s="862"/>
      <c r="C1257" s="862" t="s">
        <v>24</v>
      </c>
      <c r="D1257" s="862"/>
      <c r="E1257" s="862"/>
      <c r="F1257" s="862"/>
      <c r="G1257" s="862"/>
      <c r="H1257" s="862"/>
      <c r="I1257" s="862"/>
      <c r="J1257" s="1019" t="s">
        <v>272</v>
      </c>
      <c r="K1257" s="1020"/>
      <c r="L1257" s="1020"/>
      <c r="M1257" s="1020"/>
      <c r="N1257" s="1020"/>
      <c r="O1257" s="1020"/>
      <c r="P1257" s="430" t="s">
        <v>25</v>
      </c>
      <c r="Q1257" s="430"/>
      <c r="R1257" s="430"/>
      <c r="S1257" s="430"/>
      <c r="T1257" s="430"/>
      <c r="U1257" s="430"/>
      <c r="V1257" s="430"/>
      <c r="W1257" s="430"/>
      <c r="X1257" s="430"/>
      <c r="Y1257" s="864" t="s">
        <v>316</v>
      </c>
      <c r="Z1257" s="865"/>
      <c r="AA1257" s="865"/>
      <c r="AB1257" s="865"/>
      <c r="AC1257" s="1019" t="s">
        <v>307</v>
      </c>
      <c r="AD1257" s="1019"/>
      <c r="AE1257" s="1019"/>
      <c r="AF1257" s="1019"/>
      <c r="AG1257" s="1019"/>
      <c r="AH1257" s="864" t="s">
        <v>234</v>
      </c>
      <c r="AI1257" s="862"/>
      <c r="AJ1257" s="862"/>
      <c r="AK1257" s="862"/>
      <c r="AL1257" s="862" t="s">
        <v>19</v>
      </c>
      <c r="AM1257" s="862"/>
      <c r="AN1257" s="862"/>
      <c r="AO1257" s="866"/>
      <c r="AP1257" s="1021" t="s">
        <v>273</v>
      </c>
      <c r="AQ1257" s="1021"/>
      <c r="AR1257" s="1021"/>
      <c r="AS1257" s="1021"/>
      <c r="AT1257" s="1021"/>
      <c r="AU1257" s="1021"/>
      <c r="AV1257" s="1021"/>
      <c r="AW1257" s="1021"/>
      <c r="AX1257" s="1021"/>
      <c r="AY1257">
        <f>$AY$1255</f>
        <v>0</v>
      </c>
    </row>
    <row r="1258" spans="1:51" ht="26.25" customHeight="1">
      <c r="A1258" s="1017">
        <v>1</v>
      </c>
      <c r="B1258" s="101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1018"/>
      <c r="AD1258" s="1018"/>
      <c r="AE1258" s="1018"/>
      <c r="AF1258" s="1018"/>
      <c r="AG1258" s="101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c r="A1259" s="1017">
        <v>2</v>
      </c>
      <c r="B1259" s="101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1018"/>
      <c r="AD1259" s="1018"/>
      <c r="AE1259" s="1018"/>
      <c r="AF1259" s="1018"/>
      <c r="AG1259" s="101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c r="A1260" s="1017">
        <v>3</v>
      </c>
      <c r="B1260" s="101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1018"/>
      <c r="AD1260" s="1018"/>
      <c r="AE1260" s="1018"/>
      <c r="AF1260" s="1018"/>
      <c r="AG1260" s="101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c r="A1261" s="1017">
        <v>4</v>
      </c>
      <c r="B1261" s="101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1018"/>
      <c r="AD1261" s="1018"/>
      <c r="AE1261" s="1018"/>
      <c r="AF1261" s="1018"/>
      <c r="AG1261" s="101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c r="A1262" s="1017">
        <v>5</v>
      </c>
      <c r="B1262" s="101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1018"/>
      <c r="AD1262" s="1018"/>
      <c r="AE1262" s="1018"/>
      <c r="AF1262" s="1018"/>
      <c r="AG1262" s="101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c r="A1263" s="1017">
        <v>6</v>
      </c>
      <c r="B1263" s="101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1018"/>
      <c r="AD1263" s="1018"/>
      <c r="AE1263" s="1018"/>
      <c r="AF1263" s="1018"/>
      <c r="AG1263" s="101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c r="A1264" s="1017">
        <v>7</v>
      </c>
      <c r="B1264" s="101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1018"/>
      <c r="AD1264" s="1018"/>
      <c r="AE1264" s="1018"/>
      <c r="AF1264" s="1018"/>
      <c r="AG1264" s="101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c r="A1265" s="1017">
        <v>8</v>
      </c>
      <c r="B1265" s="101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1018"/>
      <c r="AD1265" s="1018"/>
      <c r="AE1265" s="1018"/>
      <c r="AF1265" s="1018"/>
      <c r="AG1265" s="101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c r="A1266" s="1017">
        <v>9</v>
      </c>
      <c r="B1266" s="101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1018"/>
      <c r="AD1266" s="1018"/>
      <c r="AE1266" s="1018"/>
      <c r="AF1266" s="1018"/>
      <c r="AG1266" s="101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c r="A1267" s="1017">
        <v>10</v>
      </c>
      <c r="B1267" s="101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1018"/>
      <c r="AD1267" s="1018"/>
      <c r="AE1267" s="1018"/>
      <c r="AF1267" s="1018"/>
      <c r="AG1267" s="101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c r="A1268" s="1017">
        <v>11</v>
      </c>
      <c r="B1268" s="101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1018"/>
      <c r="AD1268" s="1018"/>
      <c r="AE1268" s="1018"/>
      <c r="AF1268" s="1018"/>
      <c r="AG1268" s="101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c r="A1269" s="1017">
        <v>12</v>
      </c>
      <c r="B1269" s="101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1018"/>
      <c r="AD1269" s="1018"/>
      <c r="AE1269" s="1018"/>
      <c r="AF1269" s="1018"/>
      <c r="AG1269" s="101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c r="A1270" s="1017">
        <v>13</v>
      </c>
      <c r="B1270" s="101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1018"/>
      <c r="AD1270" s="1018"/>
      <c r="AE1270" s="1018"/>
      <c r="AF1270" s="1018"/>
      <c r="AG1270" s="101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c r="A1271" s="1017">
        <v>14</v>
      </c>
      <c r="B1271" s="101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1018"/>
      <c r="AD1271" s="1018"/>
      <c r="AE1271" s="1018"/>
      <c r="AF1271" s="1018"/>
      <c r="AG1271" s="101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c r="A1272" s="1017">
        <v>15</v>
      </c>
      <c r="B1272" s="101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1018"/>
      <c r="AD1272" s="1018"/>
      <c r="AE1272" s="1018"/>
      <c r="AF1272" s="1018"/>
      <c r="AG1272" s="101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c r="A1273" s="1017">
        <v>16</v>
      </c>
      <c r="B1273" s="101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1018"/>
      <c r="AD1273" s="1018"/>
      <c r="AE1273" s="1018"/>
      <c r="AF1273" s="1018"/>
      <c r="AG1273" s="101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c r="A1274" s="1017">
        <v>17</v>
      </c>
      <c r="B1274" s="101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1018"/>
      <c r="AD1274" s="1018"/>
      <c r="AE1274" s="1018"/>
      <c r="AF1274" s="1018"/>
      <c r="AG1274" s="101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c r="A1275" s="1017">
        <v>18</v>
      </c>
      <c r="B1275" s="101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1018"/>
      <c r="AD1275" s="1018"/>
      <c r="AE1275" s="1018"/>
      <c r="AF1275" s="1018"/>
      <c r="AG1275" s="101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c r="A1276" s="1017">
        <v>19</v>
      </c>
      <c r="B1276" s="101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1018"/>
      <c r="AD1276" s="1018"/>
      <c r="AE1276" s="1018"/>
      <c r="AF1276" s="1018"/>
      <c r="AG1276" s="101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c r="A1277" s="1017">
        <v>20</v>
      </c>
      <c r="B1277" s="101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1018"/>
      <c r="AD1277" s="1018"/>
      <c r="AE1277" s="1018"/>
      <c r="AF1277" s="1018"/>
      <c r="AG1277" s="101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c r="A1278" s="1017">
        <v>21</v>
      </c>
      <c r="B1278" s="101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1018"/>
      <c r="AD1278" s="1018"/>
      <c r="AE1278" s="1018"/>
      <c r="AF1278" s="1018"/>
      <c r="AG1278" s="101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c r="A1279" s="1017">
        <v>22</v>
      </c>
      <c r="B1279" s="101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1018"/>
      <c r="AD1279" s="1018"/>
      <c r="AE1279" s="1018"/>
      <c r="AF1279" s="1018"/>
      <c r="AG1279" s="101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c r="A1280" s="1017">
        <v>23</v>
      </c>
      <c r="B1280" s="101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1018"/>
      <c r="AD1280" s="1018"/>
      <c r="AE1280" s="1018"/>
      <c r="AF1280" s="1018"/>
      <c r="AG1280" s="101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c r="A1281" s="1017">
        <v>24</v>
      </c>
      <c r="B1281" s="101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1018"/>
      <c r="AD1281" s="1018"/>
      <c r="AE1281" s="1018"/>
      <c r="AF1281" s="1018"/>
      <c r="AG1281" s="101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c r="A1282" s="1017">
        <v>25</v>
      </c>
      <c r="B1282" s="101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1018"/>
      <c r="AD1282" s="1018"/>
      <c r="AE1282" s="1018"/>
      <c r="AF1282" s="1018"/>
      <c r="AG1282" s="101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c r="A1283" s="1017">
        <v>26</v>
      </c>
      <c r="B1283" s="101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1018"/>
      <c r="AD1283" s="1018"/>
      <c r="AE1283" s="1018"/>
      <c r="AF1283" s="1018"/>
      <c r="AG1283" s="101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c r="A1284" s="1017">
        <v>27</v>
      </c>
      <c r="B1284" s="101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1018"/>
      <c r="AD1284" s="1018"/>
      <c r="AE1284" s="1018"/>
      <c r="AF1284" s="1018"/>
      <c r="AG1284" s="101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c r="A1285" s="1017">
        <v>28</v>
      </c>
      <c r="B1285" s="101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1018"/>
      <c r="AD1285" s="1018"/>
      <c r="AE1285" s="1018"/>
      <c r="AF1285" s="1018"/>
      <c r="AG1285" s="101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c r="A1286" s="1017">
        <v>29</v>
      </c>
      <c r="B1286" s="101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1018"/>
      <c r="AD1286" s="1018"/>
      <c r="AE1286" s="1018"/>
      <c r="AF1286" s="1018"/>
      <c r="AG1286" s="101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c r="A1287" s="1017">
        <v>30</v>
      </c>
      <c r="B1287" s="101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1018"/>
      <c r="AD1287" s="1018"/>
      <c r="AE1287" s="1018"/>
      <c r="AF1287" s="1018"/>
      <c r="AG1287" s="101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2"/>
      <c r="B1290" s="862"/>
      <c r="C1290" s="862" t="s">
        <v>24</v>
      </c>
      <c r="D1290" s="862"/>
      <c r="E1290" s="862"/>
      <c r="F1290" s="862"/>
      <c r="G1290" s="862"/>
      <c r="H1290" s="862"/>
      <c r="I1290" s="862"/>
      <c r="J1290" s="1019" t="s">
        <v>272</v>
      </c>
      <c r="K1290" s="1020"/>
      <c r="L1290" s="1020"/>
      <c r="M1290" s="1020"/>
      <c r="N1290" s="1020"/>
      <c r="O1290" s="1020"/>
      <c r="P1290" s="430" t="s">
        <v>25</v>
      </c>
      <c r="Q1290" s="430"/>
      <c r="R1290" s="430"/>
      <c r="S1290" s="430"/>
      <c r="T1290" s="430"/>
      <c r="U1290" s="430"/>
      <c r="V1290" s="430"/>
      <c r="W1290" s="430"/>
      <c r="X1290" s="430"/>
      <c r="Y1290" s="864" t="s">
        <v>316</v>
      </c>
      <c r="Z1290" s="865"/>
      <c r="AA1290" s="865"/>
      <c r="AB1290" s="865"/>
      <c r="AC1290" s="1019" t="s">
        <v>307</v>
      </c>
      <c r="AD1290" s="1019"/>
      <c r="AE1290" s="1019"/>
      <c r="AF1290" s="1019"/>
      <c r="AG1290" s="1019"/>
      <c r="AH1290" s="864" t="s">
        <v>234</v>
      </c>
      <c r="AI1290" s="862"/>
      <c r="AJ1290" s="862"/>
      <c r="AK1290" s="862"/>
      <c r="AL1290" s="862" t="s">
        <v>19</v>
      </c>
      <c r="AM1290" s="862"/>
      <c r="AN1290" s="862"/>
      <c r="AO1290" s="866"/>
      <c r="AP1290" s="1021" t="s">
        <v>273</v>
      </c>
      <c r="AQ1290" s="1021"/>
      <c r="AR1290" s="1021"/>
      <c r="AS1290" s="1021"/>
      <c r="AT1290" s="1021"/>
      <c r="AU1290" s="1021"/>
      <c r="AV1290" s="1021"/>
      <c r="AW1290" s="1021"/>
      <c r="AX1290" s="1021"/>
      <c r="AY1290">
        <f>$AY$1288</f>
        <v>0</v>
      </c>
    </row>
    <row r="1291" spans="1:51" ht="26.25" customHeight="1">
      <c r="A1291" s="1017">
        <v>1</v>
      </c>
      <c r="B1291" s="101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1018"/>
      <c r="AD1291" s="1018"/>
      <c r="AE1291" s="1018"/>
      <c r="AF1291" s="1018"/>
      <c r="AG1291" s="101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c r="A1292" s="1017">
        <v>2</v>
      </c>
      <c r="B1292" s="101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1018"/>
      <c r="AD1292" s="1018"/>
      <c r="AE1292" s="1018"/>
      <c r="AF1292" s="1018"/>
      <c r="AG1292" s="101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c r="A1293" s="1017">
        <v>3</v>
      </c>
      <c r="B1293" s="101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1018"/>
      <c r="AD1293" s="1018"/>
      <c r="AE1293" s="1018"/>
      <c r="AF1293" s="1018"/>
      <c r="AG1293" s="101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c r="A1294" s="1017">
        <v>4</v>
      </c>
      <c r="B1294" s="101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1018"/>
      <c r="AD1294" s="1018"/>
      <c r="AE1294" s="1018"/>
      <c r="AF1294" s="1018"/>
      <c r="AG1294" s="101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c r="A1295" s="1017">
        <v>5</v>
      </c>
      <c r="B1295" s="101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1018"/>
      <c r="AD1295" s="1018"/>
      <c r="AE1295" s="1018"/>
      <c r="AF1295" s="1018"/>
      <c r="AG1295" s="101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c r="A1296" s="1017">
        <v>6</v>
      </c>
      <c r="B1296" s="101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1018"/>
      <c r="AD1296" s="1018"/>
      <c r="AE1296" s="1018"/>
      <c r="AF1296" s="1018"/>
      <c r="AG1296" s="101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c r="A1297" s="1017">
        <v>7</v>
      </c>
      <c r="B1297" s="101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1018"/>
      <c r="AD1297" s="1018"/>
      <c r="AE1297" s="1018"/>
      <c r="AF1297" s="1018"/>
      <c r="AG1297" s="101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c r="A1298" s="1017">
        <v>8</v>
      </c>
      <c r="B1298" s="101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1018"/>
      <c r="AD1298" s="1018"/>
      <c r="AE1298" s="1018"/>
      <c r="AF1298" s="1018"/>
      <c r="AG1298" s="101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c r="A1299" s="1017">
        <v>9</v>
      </c>
      <c r="B1299" s="101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1018"/>
      <c r="AD1299" s="1018"/>
      <c r="AE1299" s="1018"/>
      <c r="AF1299" s="1018"/>
      <c r="AG1299" s="101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c r="A1300" s="1017">
        <v>10</v>
      </c>
      <c r="B1300" s="101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1018"/>
      <c r="AD1300" s="1018"/>
      <c r="AE1300" s="1018"/>
      <c r="AF1300" s="1018"/>
      <c r="AG1300" s="101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c r="A1301" s="1017">
        <v>11</v>
      </c>
      <c r="B1301" s="101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1018"/>
      <c r="AD1301" s="1018"/>
      <c r="AE1301" s="1018"/>
      <c r="AF1301" s="1018"/>
      <c r="AG1301" s="101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c r="A1302" s="1017">
        <v>12</v>
      </c>
      <c r="B1302" s="101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1018"/>
      <c r="AD1302" s="1018"/>
      <c r="AE1302" s="1018"/>
      <c r="AF1302" s="1018"/>
      <c r="AG1302" s="101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c r="A1303" s="1017">
        <v>13</v>
      </c>
      <c r="B1303" s="101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1018"/>
      <c r="AD1303" s="1018"/>
      <c r="AE1303" s="1018"/>
      <c r="AF1303" s="1018"/>
      <c r="AG1303" s="101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c r="A1304" s="1017">
        <v>14</v>
      </c>
      <c r="B1304" s="101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1018"/>
      <c r="AD1304" s="1018"/>
      <c r="AE1304" s="1018"/>
      <c r="AF1304" s="1018"/>
      <c r="AG1304" s="101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c r="A1305" s="1017">
        <v>15</v>
      </c>
      <c r="B1305" s="101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1018"/>
      <c r="AD1305" s="1018"/>
      <c r="AE1305" s="1018"/>
      <c r="AF1305" s="1018"/>
      <c r="AG1305" s="101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c r="A1306" s="1017">
        <v>16</v>
      </c>
      <c r="B1306" s="101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1018"/>
      <c r="AD1306" s="1018"/>
      <c r="AE1306" s="1018"/>
      <c r="AF1306" s="1018"/>
      <c r="AG1306" s="101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c r="A1307" s="1017">
        <v>17</v>
      </c>
      <c r="B1307" s="101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1018"/>
      <c r="AD1307" s="1018"/>
      <c r="AE1307" s="1018"/>
      <c r="AF1307" s="1018"/>
      <c r="AG1307" s="101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c r="A1308" s="1017">
        <v>18</v>
      </c>
      <c r="B1308" s="101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1018"/>
      <c r="AD1308" s="1018"/>
      <c r="AE1308" s="1018"/>
      <c r="AF1308" s="1018"/>
      <c r="AG1308" s="101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c r="A1309" s="1017">
        <v>19</v>
      </c>
      <c r="B1309" s="101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1018"/>
      <c r="AD1309" s="1018"/>
      <c r="AE1309" s="1018"/>
      <c r="AF1309" s="1018"/>
      <c r="AG1309" s="101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c r="A1310" s="1017">
        <v>20</v>
      </c>
      <c r="B1310" s="101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1018"/>
      <c r="AD1310" s="1018"/>
      <c r="AE1310" s="1018"/>
      <c r="AF1310" s="1018"/>
      <c r="AG1310" s="101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c r="A1311" s="1017">
        <v>21</v>
      </c>
      <c r="B1311" s="101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1018"/>
      <c r="AD1311" s="1018"/>
      <c r="AE1311" s="1018"/>
      <c r="AF1311" s="1018"/>
      <c r="AG1311" s="101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c r="A1312" s="1017">
        <v>22</v>
      </c>
      <c r="B1312" s="101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1018"/>
      <c r="AD1312" s="1018"/>
      <c r="AE1312" s="1018"/>
      <c r="AF1312" s="1018"/>
      <c r="AG1312" s="101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c r="A1313" s="1017">
        <v>23</v>
      </c>
      <c r="B1313" s="101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1018"/>
      <c r="AD1313" s="1018"/>
      <c r="AE1313" s="1018"/>
      <c r="AF1313" s="1018"/>
      <c r="AG1313" s="101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c r="A1314" s="1017">
        <v>24</v>
      </c>
      <c r="B1314" s="101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1018"/>
      <c r="AD1314" s="1018"/>
      <c r="AE1314" s="1018"/>
      <c r="AF1314" s="1018"/>
      <c r="AG1314" s="101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c r="A1315" s="1017">
        <v>25</v>
      </c>
      <c r="B1315" s="101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1018"/>
      <c r="AD1315" s="1018"/>
      <c r="AE1315" s="1018"/>
      <c r="AF1315" s="1018"/>
      <c r="AG1315" s="101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c r="A1316" s="1017">
        <v>26</v>
      </c>
      <c r="B1316" s="101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1018"/>
      <c r="AD1316" s="1018"/>
      <c r="AE1316" s="1018"/>
      <c r="AF1316" s="1018"/>
      <c r="AG1316" s="101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c r="A1317" s="1017">
        <v>27</v>
      </c>
      <c r="B1317" s="101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1018"/>
      <c r="AD1317" s="1018"/>
      <c r="AE1317" s="1018"/>
      <c r="AF1317" s="1018"/>
      <c r="AG1317" s="101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c r="A1318" s="1017">
        <v>28</v>
      </c>
      <c r="B1318" s="101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1018"/>
      <c r="AD1318" s="1018"/>
      <c r="AE1318" s="1018"/>
      <c r="AF1318" s="1018"/>
      <c r="AG1318" s="101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c r="A1319" s="1017">
        <v>29</v>
      </c>
      <c r="B1319" s="101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1018"/>
      <c r="AD1319" s="1018"/>
      <c r="AE1319" s="1018"/>
      <c r="AF1319" s="1018"/>
      <c r="AG1319" s="101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c r="A1320" s="1017">
        <v>30</v>
      </c>
      <c r="B1320" s="101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1018"/>
      <c r="AD1320" s="1018"/>
      <c r="AE1320" s="1018"/>
      <c r="AF1320" s="1018"/>
      <c r="AG1320" s="101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ICD室</cp:lastModifiedBy>
  <cp:lastPrinted>2022-08-10T12:01:03Z</cp:lastPrinted>
  <dcterms:created xsi:type="dcterms:W3CDTF">2012-03-13T00:50:25Z</dcterms:created>
  <dcterms:modified xsi:type="dcterms:W3CDTF">2022-08-17T06:07:54Z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