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2 統情\"/>
    </mc:Choice>
  </mc:AlternateContent>
  <bookViews>
    <workbookView xWindow="32580"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29" i="11" s="1"/>
  <c r="AY397" i="11" l="1"/>
  <c r="AY398" i="11"/>
  <c r="AY324" i="11"/>
  <c r="AY333" i="11"/>
  <c r="AY341" i="11"/>
  <c r="AY331" i="11"/>
  <c r="AY325" i="11"/>
  <c r="AY326" i="11"/>
  <c r="AY327" i="11"/>
  <c r="AY337" i="11"/>
  <c r="AY322" i="11"/>
  <c r="AY330" i="11"/>
  <c r="AY323" i="11"/>
  <c r="AY332" i="11"/>
  <c r="AY336" i="11"/>
  <c r="AY328" i="11"/>
  <c r="AY338" i="11"/>
  <c r="AY340" i="11"/>
  <c r="AY69" i="11"/>
  <c r="AY66" i="11"/>
  <c r="AY75" i="11"/>
  <c r="AY73" i="11"/>
  <c r="AY77" i="11"/>
  <c r="AY74" i="11"/>
  <c r="AY72" i="11"/>
  <c r="AY335" i="11"/>
  <c r="AY214" i="11"/>
  <c r="AY208" i="11"/>
  <c r="AY213" i="11" s="1"/>
  <c r="AY200" i="11"/>
  <c r="AY206" i="11" s="1"/>
  <c r="AY195" i="11"/>
  <c r="AY196" i="11" s="1"/>
  <c r="AY190" i="11"/>
  <c r="AY192" i="11" s="1"/>
  <c r="AY180" i="11"/>
  <c r="AY187" i="11" s="1"/>
  <c r="AY173" i="11"/>
  <c r="AY174" i="11" s="1"/>
  <c r="AY170" i="11"/>
  <c r="AY172" i="11" s="1"/>
  <c r="AY167" i="11"/>
  <c r="AY169" i="11" s="1"/>
  <c r="AY136" i="11"/>
  <c r="AY138" i="11" s="1"/>
  <c r="AY135" i="11"/>
  <c r="AY133" i="11"/>
  <c r="AY134" i="11" s="1"/>
  <c r="AY132" i="11"/>
  <c r="AY139" i="11"/>
  <c r="AY145" i="11" s="1"/>
  <c r="AY166" i="11"/>
  <c r="AY164" i="11"/>
  <c r="AY163" i="11"/>
  <c r="AY161" i="11"/>
  <c r="AY162" i="11" s="1"/>
  <c r="AY156" i="11"/>
  <c r="AY158" i="11" s="1"/>
  <c r="AY146" i="11"/>
  <c r="AY150" i="11" s="1"/>
  <c r="AY127" i="11"/>
  <c r="AY131" i="11" s="1"/>
  <c r="AY122" i="11"/>
  <c r="AY126" i="11" s="1"/>
  <c r="AY116" i="11"/>
  <c r="AY114" i="11"/>
  <c r="AY113" i="11"/>
  <c r="AY112" i="11"/>
  <c r="AY118" i="11" s="1"/>
  <c r="AY99" i="11"/>
  <c r="AY100" i="11" s="1"/>
  <c r="AY98" i="11"/>
  <c r="AY102" i="11"/>
  <c r="AY104" i="11" s="1"/>
  <c r="AY153" i="11" l="1"/>
  <c r="AY141" i="11"/>
  <c r="AY175" i="11"/>
  <c r="AY155" i="11"/>
  <c r="AY177" i="11"/>
  <c r="AY121" i="11"/>
  <c r="AY101" i="11"/>
  <c r="AY129" i="11"/>
  <c r="AY119" i="11"/>
  <c r="AY178" i="11"/>
  <c r="AY120" i="11"/>
  <c r="AY128" i="11"/>
  <c r="AY154" i="11"/>
  <c r="AY140" i="11"/>
  <c r="AY176" i="11"/>
  <c r="AY198" i="11"/>
  <c r="AY207" i="11"/>
  <c r="AY130" i="11"/>
  <c r="AY115" i="11"/>
  <c r="AY123" i="11"/>
  <c r="AY143" i="11"/>
  <c r="AY179" i="11"/>
  <c r="AY202" i="11"/>
  <c r="AY210" i="11"/>
  <c r="AY142" i="11"/>
  <c r="AY201" i="11"/>
  <c r="AY203" i="11"/>
  <c r="AY211" i="11"/>
  <c r="AY209" i="11"/>
  <c r="AY124" i="11"/>
  <c r="AY144" i="11"/>
  <c r="AY117" i="11"/>
  <c r="AY125" i="11"/>
  <c r="AY151" i="11"/>
  <c r="AY204" i="11"/>
  <c r="AY212" i="11"/>
  <c r="AY152" i="11"/>
  <c r="AY193" i="11"/>
  <c r="AY205"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6" i="11" s="1"/>
  <c r="AY88" i="11"/>
  <c r="AY92" i="11" s="1"/>
  <c r="AY78" i="11"/>
  <c r="AY85" i="11" s="1"/>
  <c r="AY44" i="11"/>
  <c r="AY52" i="11" s="1"/>
  <c r="AY97" i="11" l="1"/>
  <c r="AY94" i="11"/>
  <c r="AY95" i="11"/>
  <c r="AY63" i="11"/>
  <c r="AY49" i="11"/>
  <c r="AY86" i="11"/>
  <c r="AY79" i="11"/>
  <c r="AY80" i="11"/>
  <c r="AY83" i="11"/>
  <c r="AY91" i="11"/>
  <c r="AY87" i="11"/>
  <c r="AY81" i="11"/>
  <c r="AY89" i="11"/>
  <c r="AY82" i="11"/>
  <c r="AY90" i="11"/>
  <c r="AY84"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<sst xmlns="http://schemas.openxmlformats.org/spreadsheetml/2006/main" count="2036" uniqueCount="744">
  <si>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</si>
  <si>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</si>
  <si>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</si>
  <si>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</si>
  <si>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</si>
  <si>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</si>
  <si>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</si>
  <si>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</si>
  <si>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</si>
  <si>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</si>
  <si>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</si>
  <si>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</si>
  <si>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</si>
  <si>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</si>
  <si>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</si>
  <si>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</si>
  <si>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</si>
  <si>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</si>
  <si>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</si>
  <si>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</si>
  <si>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</si>
  <si>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</si>
  <si>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</si>
  <si>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</si>
  <si>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</si>
  <si>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</si>
  <si>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</si>
  <si>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</si>
  <si>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</si>
  <si>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</si>
  <si>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</si>
  <si>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</si>
  <si>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</si>
  <si>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</si>
  <si>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</si>
  <si>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</si>
  <si>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</si>
  <si>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</si>
  <si>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</si>
  <si>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</si>
  <si>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</si>
  <si>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</si>
  <si>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</si>
  <si>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</si>
  <si>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</si>
  <si>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</si>
  <si>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</si>
  <si>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</si>
  <si>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</si>
  <si>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</si>
  <si>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</si>
  <si>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</si>
  <si>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</si>
  <si>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</si>
  <si>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</si>
  <si>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</si>
  <si>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</si>
  <si>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</si>
  <si>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</si>
  <si>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</si>
  <si>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</si>
  <si>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</si>
  <si>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</si>
  <si>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</si>
  <si>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</si>
  <si>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</si>
  <si>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</si>
  <si>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</si>
  <si>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</si>
  <si>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</si>
  <si>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</si>
  <si>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</si>
  <si>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</si>
  <si>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</si>
  <si>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</si>
  <si>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</si>
  <si>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</si>
  <si>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</si>
  <si>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</si>
  <si>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</si>
  <si>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</si>
  <si>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</si>
  <si>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</si>
  <si>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</si>
  <si>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</si>
  <si>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</si>
  <si>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</si>
  <si>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</si>
  <si>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</si>
  <si>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</si>
  <si>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</si>
  <si>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</si>
  <si>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</si>
  <si>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</si>
  <si>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</si>
  <si>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</si>
  <si>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</si>
  <si>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</si>
  <si>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</si>
  <si>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</si>
  <si>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</si>
  <si>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</si>
  <si>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</si>
  <si>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</si>
  <si>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</si>
  <si>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</si>
  <si>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</si>
  <si>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</si>
  <si>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</si>
  <si>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</si>
  <si>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</si>
  <si>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</si>
  <si>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</si>
  <si>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</si>
  <si>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</si>
  <si>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</si>
  <si>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</si>
  <si>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</si>
  <si>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</si>
  <si>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</si>
  <si>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</si>
  <si>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</si>
  <si>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</si>
  <si>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</si>
  <si>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</si>
  <si>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</si>
  <si>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</si>
  <si>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</si>
  <si>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</si>
  <si>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</si>
  <si>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</si>
  <si>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</si>
  <si>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</si>
  <si>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</si>
  <si>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</si>
  <si>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</si>
  <si>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</si>
  <si>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</si>
  <si>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</si>
  <si>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</si>
  <si>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</si>
  <si>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</si>
  <si>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</si>
  <si>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</si>
  <si>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</si>
  <si>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</si>
  <si>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</si>
  <si>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</si>
  <si>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</si>
  <si>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</si>
  <si>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</si>
  <si>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</si>
  <si>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</si>
  <si>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</si>
  <si>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</si>
  <si>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</si>
  <si>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</si>
  <si>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</si>
  <si>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</si>
  <si>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</si>
  <si>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</si>
  <si>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</si>
  <si>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</si>
  <si>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</si>
  <si>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</si>
  <si>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</si>
  <si>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</si>
  <si>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</si>
  <si>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</si>
  <si>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</si>
  <si>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</si>
  <si>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</si>
  <si>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</si>
  <si>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</si>
  <si>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</si>
  <si>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</si>
  <si>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</si>
  <si>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</si>
  <si>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</si>
  <si>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</si>
  <si>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</si>
  <si>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</si>
  <si>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</si>
  <si>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</si>
  <si>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</si>
  <si>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</si>
  <si>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</si>
  <si>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</si>
  <si>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</si>
  <si>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</si>
  <si>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</si>
  <si>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</si>
  <si>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</si>
  <si>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</si>
  <si>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</si>
  <si>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</si>
  <si>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</si>
  <si>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</si>
  <si>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</si>
  <si>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</si>
  <si>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</si>
  <si>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</si>
  <si>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</si>
  <si>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</si>
  <si>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</si>
  <si>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</si>
  <si>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</si>
  <si>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</si>
  <si>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</si>
  <si>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</si>
  <si>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</si>
  <si>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</si>
  <si>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</si>
  <si>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</si>
  <si>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</si>
  <si>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</si>
  <si>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</si>
  <si>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</si>
  <si>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</si>
  <si>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</si>
  <si>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</si>
  <si>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</si>
  <si>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</si>
  <si>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</si>
  <si>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</si>
  <si>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</si>
  <si>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</si>
  <si>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</si>
  <si>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</si>
  <si>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</si>
  <si>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</si>
  <si>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</si>
  <si>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</si>
  <si>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</si>
  <si>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</si>
  <si>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</si>
  <si>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</si>
  <si>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</si>
  <si>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</si>
  <si>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</si>
  <si>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</si>
  <si>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</si>
  <si>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</si>
  <si>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</si>
  <si>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</si>
  <si>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</si>
  <si>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</si>
  <si>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</si>
  <si>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</si>
  <si>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</si>
  <si>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</si>
  <si>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</si>
  <si>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</si>
  <si>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</si>
  <si>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</si>
  <si>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</si>
  <si>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</si>
  <si>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</si>
  <si>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</si>
  <si>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</si>
  <si>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</si>
  <si>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</si>
  <si>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</si>
  <si>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</si>
  <si>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</si>
  <si>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</si>
  <si>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</si>
  <si>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</si>
  <si>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</si>
  <si>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</si>
  <si>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</si>
  <si>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</si>
  <si>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</si>
  <si>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</si>
  <si>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</si>
  <si>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</si>
  <si>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</si>
  <si>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</si>
  <si>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</si>
  <si>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</si>
  <si>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</si>
  <si>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</si>
  <si>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</si>
  <si>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</si>
  <si>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</si>
  <si>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</si>
  <si>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</si>
  <si>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</si>
  <si>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</si>
  <si>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</si>
  <si>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</si>
  <si>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</si>
  <si>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</si>
  <si>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</si>
  <si>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</si>
  <si>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</si>
  <si>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</si>
  <si>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</si>
  <si>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</si>
  <si>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</si>
  <si>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</si>
  <si>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</si>
  <si>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</si>
  <si>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</si>
  <si>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</si>
  <si>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</si>
  <si>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</si>
  <si>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</si>
  <si>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</si>
  <si>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</si>
  <si>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</si>
  <si>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</si>
  <si>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</si>
  <si>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</si>
  <si>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</si>
  <si>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</si>
  <si>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</si>
  <si>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</si>
  <si>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</si>
  <si>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</si>
  <si>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</si>
  <si>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</si>
  <si>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</si>
  <si>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</si>
  <si>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</si>
  <si>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</si>
  <si>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</si>
  <si>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</si>
  <si>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</si>
  <si>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</si>
  <si>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</si>
  <si>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</si>
  <si>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</si>
  <si>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</si>
  <si>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</si>
  <si>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</si>
  <si>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</si>
  <si>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</si>
  <si>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</si>
  <si>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</si>
  <si>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</si>
  <si>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</si>
  <si>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</si>
  <si>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</si>
  <si>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</si>
  <si>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</si>
  <si>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</si>
  <si>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</si>
  <si>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</si>
  <si>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</si>
  <si>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</si>
  <si>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</si>
  <si>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</si>
  <si>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</si>
  <si>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</si>
  <si>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</si>
  <si>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</si>
  <si>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</si>
  <si>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</si>
  <si>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</si>
  <si>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</si>
  <si>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</si>
  <si>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</si>
  <si>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</si>
  <si>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</si>
  <si>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</si>
  <si>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</si>
  <si>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</si>
  <si>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</si>
  <si>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</si>
  <si>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</si>
  <si>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</si>
  <si>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</si>
  <si>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</si>
  <si>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</si>
  <si>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</si>
  <si>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</si>
  <si>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</si>
  <si>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</si>
  <si>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</si>
  <si>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</si>
  <si>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</si>
  <si>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</si>
  <si>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</si>
  <si>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</si>
  <si>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</si>
  <si>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</si>
  <si>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</si>
  <si>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</si>
  <si>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</si>
  <si>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</si>
  <si>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</si>
  <si>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</si>
  <si>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</si>
  <si>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</si>
  <si>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</si>
  <si>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</si>
  <si>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</si>
  <si>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</si>
  <si>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</si>
  <si>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</si>
  <si>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</si>
  <si>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</si>
  <si>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</si>
  <si>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</si>
  <si>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</si>
  <si>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</si>
  <si>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</si>
  <si>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</si>
  <si>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</si>
  <si>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</si>
  <si>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</si>
  <si>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</si>
  <si>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</si>
  <si>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</si>
  <si>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</si>
  <si>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</si>
  <si>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</si>
  <si>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</si>
  <si>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</si>
  <si>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</si>
  <si>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</si>
  <si>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</si>
  <si>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</si>
  <si>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</si>
  <si>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</si>
  <si>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</si>
  <si>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</si>
  <si>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</si>
  <si>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</si>
  <si>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</si>
  <si>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</si>
  <si>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</si>
  <si>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</si>
  <si>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</si>
  <si>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</si>
  <si>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</si>
  <si>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</si>
  <si>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</si>
  <si>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</si>
  <si>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</si>
  <si>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</si>
  <si>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</si>
  <si>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</si>
  <si>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</si>
  <si>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</si>
  <si>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</si>
  <si>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</si>
  <si>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</si>
  <si>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</si>
  <si>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</si>
  <si>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</si>
  <si>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</si>
  <si>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</si>
  <si>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</si>
  <si>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</si>
  <si>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</si>
  <si>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</si>
  <si>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</si>
  <si>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</si>
  <si>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</si>
  <si>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</si>
  <si>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</si>
  <si>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</si>
  <si>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</si>
  <si>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</si>
  <si>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</si>
  <si>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</si>
  <si>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</si>
  <si>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</si>
  <si>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</si>
  <si>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</si>
  <si>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</si>
  <si>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</si>
  <si>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</si>
  <si>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</si>
  <si>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</si>
  <si>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</si>
  <si>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</si>
  <si>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</si>
  <si>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</si>
  <si>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</si>
  <si>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</si>
  <si>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</si>
  <si>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</si>
  <si>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</si>
  <si>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</si>
  <si>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</si>
  <si>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</si>
  <si>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</si>
  <si>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</si>
  <si>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</si>
  <si>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</si>
  <si>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</si>
  <si>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</si>
  <si>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</si>
  <si>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</si>
  <si>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</si>
  <si>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</si>
  <si>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</si>
  <si>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</si>
  <si>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</si>
  <si>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</si>
  <si>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</si>
  <si>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</si>
  <si>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</si>
  <si>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</si>
  <si>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</si>
  <si>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</si>
  <si>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</si>
  <si>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</si>
  <si>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</si>
  <si>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</si>
  <si>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</si>
  <si>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</si>
  <si>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</si>
  <si>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</si>
  <si>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</si>
  <si>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</si>
  <si>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</si>
  <si>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</si>
  <si>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</si>
  <si>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</si>
  <si>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</si>
  <si>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</si>
  <si>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</si>
  <si>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</si>
  <si>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</si>
  <si>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</si>
  <si>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</si>
  <si>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</si>
  <si>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</si>
  <si>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</si>
  <si>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</si>
  <si>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</si>
  <si>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</si>
  <si>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</si>
  <si>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</si>
  <si>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</si>
  <si>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</si>
  <si>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</si>
  <si>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</si>
  <si>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</si>
  <si>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</si>
  <si>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</si>
  <si>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</si>
  <si>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</si>
  <si>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</si>
  <si>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</si>
  <si>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</si>
  <si>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</si>
  <si>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</si>
  <si>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</si>
  <si>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</si>
  <si>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</si>
  <si>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</si>
  <si>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</si>
  <si>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</si>
  <si>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</si>
  <si>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</si>
  <si>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</si>
  <si>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</si>
  <si>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</si>
  <si>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</si>
  <si>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</si>
  <si>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</si>
  <si>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</si>
  <si>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</si>
  <si>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</si>
  <si>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</si>
  <si>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</si>
  <si>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</si>
  <si>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</si>
  <si>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</si>
  <si>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</si>
  <si>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</si>
  <si>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</si>
  <si>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</si>
  <si>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</si>
  <si>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</si>
  <si>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</si>
  <si>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</si>
  <si>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</si>
  <si>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</si>
  <si>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</si>
  <si>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</si>
  <si>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</si>
  <si>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</si>
  <si>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</si>
  <si>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</si>
  <si>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</si>
  <si>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</si>
  <si>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</si>
  <si>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</si>
  <si>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</si>
  <si>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</si>
  <si>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</si>
  <si>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</si>
  <si>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</si>
  <si>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</si>
  <si>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</si>
  <si>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</si>
  <si>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</si>
  <si>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</si>
  <si>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</si>
  <si>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</si>
  <si>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</si>
  <si>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</si>
  <si>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</si>
  <si>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</si>
  <si>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</si>
  <si>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</si>
  <si>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</si>
  <si>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</si>
  <si>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</si>
  <si>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</si>
  <si>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</si>
  <si>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</si>
  <si>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</si>
  <si>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</si>
  <si>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</si>
  <si>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</si>
  <si>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</si>
  <si>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</si>
  <si>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</si>
  <si>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</si>
  <si>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</si>
  <si>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</si>
  <si>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</si>
  <si>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</si>
  <si>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</si>
  <si>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</si>
  <si>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</si>
  <si>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</si>
  <si>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</si>
  <si>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</si>
  <si>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</si>
  <si>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</si>
  <si>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</si>
  <si>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</si>
  <si>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</si>
  <si>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</si>
  <si>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</si>
  <si>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</si>
  <si>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</si>
  <si>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</si>
  <si>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</si>
  <si>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</si>
  <si>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</si>
  <si>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</si>
  <si>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</si>
  <si>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</si>
  <si>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</si>
  <si>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</si>
  <si>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</si>
  <si>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</si>
  <si>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</si>
  <si>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</si>
  <si>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</si>
  <si>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</si>
  <si>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</si>
  <si>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</si>
  <si>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</si>
  <si>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</si>
  <si>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</si>
  <si>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</si>
  <si>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</si>
  <si>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</si>
  <si>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</si>
  <si>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</si>
  <si>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</si>
  <si>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</si>
  <si>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</si>
  <si>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</si>
  <si>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</si>
  <si>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</si>
  <si>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</si>
  <si>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</si>
  <si>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</si>
  <si>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</si>
  <si>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</si>
  <si>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</si>
  <si>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</si>
  <si>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</si>
  <si>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</si>
  <si>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</si>
  <si>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</si>
  <si>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</si>
  <si>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</si>
  <si>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</si>
  <si>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</si>
  <si>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</si>
  <si>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</si>
  <si>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社会保障・税番号活用推進事業</t>
  </si>
  <si>
    <t>大臣官房参事官（情報化担当）山内　孝一郎</t>
  </si>
  <si>
    <t>平成26年度</t>
  </si>
  <si>
    <t>情報化担当参事官室</t>
  </si>
  <si>
    <t>行政手続における特定の個人を識別するための番号の利用等に関する法律（平成２５年法律第２７号）</t>
  </si>
  <si>
    <t>-</t>
  </si>
  <si>
    <t>情報連携対象の事務手続等の追加・変更があった場合に必要となるテスト資源等作成</t>
  </si>
  <si>
    <t>件</t>
  </si>
  <si>
    <t>担当課による集計</t>
  </si>
  <si>
    <t>百万円</t>
  </si>
  <si>
    <t>テスト資源等作成額／件数　　　　　　　　　　　</t>
    <phoneticPr fontId="5"/>
  </si>
  <si>
    <t>百万円/件</t>
    <phoneticPr fontId="5"/>
  </si>
  <si>
    <t>21百万円/1件</t>
  </si>
  <si>
    <t>25百万円/0件</t>
  </si>
  <si>
    <t>／　</t>
    <phoneticPr fontId="5"/>
  </si>
  <si>
    <t>0063</t>
  </si>
  <si>
    <t>0917</t>
  </si>
  <si>
    <t>0885</t>
  </si>
  <si>
    <t>0888</t>
  </si>
  <si>
    <t>○</t>
  </si>
  <si>
    <t>　行政手続における特定の個人を識別するための番号の利用等に関する法律（平成２５年法律第２７号）に基づき、複数の機関に存在する個人の情報を同一人の情報であるということの確認を行うための基盤について、社会保障・税制度の効率性・透明性を高め、国民の利便性の向上を図る。</t>
    <phoneticPr fontId="5"/>
  </si>
  <si>
    <t>　社会保障・税番号制度の導入の際、同制度の主要システムである情報提供ネットワークシステムと医療保険者が所有するシステムとが適正な情報連携業務を行うための中間サーバが必要であり、中間サーバの設計・開発を行った。　また、情報提供ネットワークシステムと地方公共団体が所有するシステムが情報連携業務を行うためのシステム改修を行った。（地方公共団体への補助率：２／３、一部10/10）また、平成３０年度以降は、情報連携対象の事務手続及び特定個人情報の追加・変更があった場合に必要となるテスト資源等を作成する。</t>
    <phoneticPr fontId="5"/>
  </si>
  <si>
    <t>-</t>
    <phoneticPr fontId="5"/>
  </si>
  <si>
    <t>0百万円/0件</t>
    <rPh sb="1" eb="4">
      <t>ヒャクマンエン</t>
    </rPh>
    <rPh sb="6" eb="7">
      <t>ケン</t>
    </rPh>
    <phoneticPr fontId="5"/>
  </si>
  <si>
    <t>‐</t>
  </si>
  <si>
    <t>事業終了。</t>
    <rPh sb="0" eb="2">
      <t>ジギョウ</t>
    </rPh>
    <rPh sb="2" eb="4">
      <t>シュウリョウ</t>
    </rPh>
    <phoneticPr fontId="5"/>
  </si>
  <si>
    <t>無</t>
  </si>
  <si>
    <t>‐</t>
    <phoneticPr fontId="5"/>
  </si>
  <si>
    <t>点検対象外</t>
    <rPh sb="0" eb="2">
      <t>テンケン</t>
    </rPh>
    <rPh sb="2" eb="5">
      <t>タイショウガイ</t>
    </rPh>
    <phoneticPr fontId="5"/>
  </si>
  <si>
    <t>厚労</t>
  </si>
  <si>
    <t>00</t>
    <phoneticPr fontId="5"/>
  </si>
  <si>
    <t>番号制度は、社会保障・税番号制度の効率性・透明性を高め、国民にとっての利便性の高い公平・公正な社会を実現するための社会基盤（インフラ）を構築するものであり、国費を導入しなければ事業目的が達成できない。</t>
    <phoneticPr fontId="5"/>
  </si>
  <si>
    <t>番号法第4条において、国は個人番号及び法人番号の利用を促進するための施策を実施するものとされており、国が実施すべき事業である。</t>
    <phoneticPr fontId="5"/>
  </si>
  <si>
    <t>国の機関と地方公共団体及び医療保険者との情報連携は、平成29年7月から開始する必要があり、番号制度の実現に向け、優先度の高い事業である。</t>
    <phoneticPr fontId="5"/>
  </si>
  <si>
    <t>政策統括官（統計・情報政策、労使関係担当）</t>
    <rPh sb="14" eb="16">
      <t>ロウシ</t>
    </rPh>
    <rPh sb="16" eb="18">
      <t>カンケイ</t>
    </rPh>
    <phoneticPr fontId="5"/>
  </si>
  <si>
    <t>情報連携対象の事務手続及び特定個人情報の追加・変更があった場合に必要となるテスト資源等の作成</t>
    <rPh sb="44" eb="46">
      <t>サクセイ</t>
    </rPh>
    <phoneticPr fontId="5"/>
  </si>
  <si>
    <t>情報連携業務の適切な実施</t>
    <rPh sb="0" eb="2">
      <t>ジョウホウ</t>
    </rPh>
    <rPh sb="2" eb="4">
      <t>レンケイ</t>
    </rPh>
    <rPh sb="4" eb="6">
      <t>ギョウム</t>
    </rPh>
    <rPh sb="7" eb="9">
      <t>テキセツ</t>
    </rPh>
    <rPh sb="10" eb="12">
      <t>ジッシ</t>
    </rPh>
    <phoneticPr fontId="5"/>
  </si>
  <si>
    <t>情報連携対象の事務手続等の追加・変更があった場合に必要となるテスト資源等作成は、R2年度より総務省の保有する環境下で実現できることとなったことから、当省における予算執行において不用が生じたものであり、妥当である。</t>
    <rPh sb="42" eb="44">
      <t>ネンド</t>
    </rPh>
    <rPh sb="46" eb="49">
      <t>ソウムショウ</t>
    </rPh>
    <rPh sb="50" eb="52">
      <t>ホユウ</t>
    </rPh>
    <rPh sb="54" eb="57">
      <t>カンキョウカ</t>
    </rPh>
    <rPh sb="58" eb="60">
      <t>ジツゲン</t>
    </rPh>
    <rPh sb="74" eb="76">
      <t>トウショウ</t>
    </rPh>
    <rPh sb="80" eb="82">
      <t>ヨサン</t>
    </rPh>
    <rPh sb="82" eb="84">
      <t>シッコウ</t>
    </rPh>
    <rPh sb="88" eb="90">
      <t>フヨウ</t>
    </rPh>
    <rPh sb="91" eb="92">
      <t>ショウ</t>
    </rPh>
    <rPh sb="100" eb="102">
      <t>ダトウ</t>
    </rPh>
    <phoneticPr fontId="5"/>
  </si>
  <si>
    <t>国民生活の利便性の向上に関わるICT化を推進すること（ⅩⅣ）</t>
    <rPh sb="0" eb="2">
      <t>コクミン</t>
    </rPh>
    <rPh sb="2" eb="4">
      <t>セイカツ</t>
    </rPh>
    <rPh sb="5" eb="8">
      <t>リベンセイ</t>
    </rPh>
    <rPh sb="9" eb="11">
      <t>コウジョウ</t>
    </rPh>
    <rPh sb="12" eb="13">
      <t>カカ</t>
    </rPh>
    <rPh sb="18" eb="19">
      <t>カ</t>
    </rPh>
    <rPh sb="20" eb="22">
      <t>スイシン</t>
    </rPh>
    <phoneticPr fontId="5"/>
  </si>
  <si>
    <t>行政手続きのオンライン化を推進すること（ⅩⅣ－１－１）</t>
    <rPh sb="0" eb="2">
      <t>ギョウセイ</t>
    </rPh>
    <rPh sb="2" eb="4">
      <t>テツヅ</t>
    </rPh>
    <rPh sb="11" eb="12">
      <t>カ</t>
    </rPh>
    <rPh sb="13" eb="15">
      <t>スイシン</t>
    </rPh>
    <phoneticPr fontId="5"/>
  </si>
  <si>
    <t>-</t>
    <phoneticPr fontId="5"/>
  </si>
  <si>
    <t>情報連携対象の事務手続等の追加・変更があった場合に必要となるテスト資源等作成は、R2年度より総務省の保有する環境下で実現できることとなり、本事業におけるテスト資源の作成等対応が不要となったことをもって、本事業を終了とする。</t>
    <rPh sb="69" eb="70">
      <t>ホン</t>
    </rPh>
    <rPh sb="70" eb="72">
      <t>ジギョウ</t>
    </rPh>
    <rPh sb="79" eb="81">
      <t>シゲン</t>
    </rPh>
    <rPh sb="82" eb="84">
      <t>サクセイ</t>
    </rPh>
    <rPh sb="84" eb="85">
      <t>トウ</t>
    </rPh>
    <rPh sb="85" eb="87">
      <t>タイオウ</t>
    </rPh>
    <rPh sb="88" eb="90">
      <t>フヨウ</t>
    </rPh>
    <rPh sb="101" eb="102">
      <t>ホン</t>
    </rPh>
    <rPh sb="102" eb="104">
      <t>ジギョウ</t>
    </rPh>
    <rPh sb="105" eb="107">
      <t>シュウリョウ</t>
    </rPh>
    <phoneticPr fontId="5"/>
  </si>
  <si>
    <t>-</t>
    <phoneticPr fontId="5"/>
  </si>
  <si>
    <t>https://www.mhlw.go.jp/wp/seisaku/hyouka/dl/r03_jizenbunseki/XIV-1-1.pdf</t>
    <phoneticPr fontId="5"/>
  </si>
  <si>
    <t>-</t>
    <phoneticPr fontId="5"/>
  </si>
  <si>
    <t>終了予定</t>
  </si>
  <si>
    <t>事業は当初の予定通りの成果を達成したため、令和３年度をもって終了すること。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</si>
  <si>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t>
    <phoneticPr fontId="5"/>
  </si>
  <si>
    <t>当該事業は終了するが、得られた知見は他の事業にも活用する。</t>
    <phoneticPr fontId="5"/>
  </si>
  <si>
    <t>情報連携対象の事務手続等の追加・変更があった場合に必要となるテスト資源等の活用状況</t>
    <rPh sb="37" eb="39">
      <t>カツヨウ</t>
    </rPh>
    <rPh sb="39" eb="41">
      <t>ジョウキョウ</t>
    </rPh>
    <phoneticPr fontId="5"/>
  </si>
  <si>
    <t>作成されたテスト資源等の活用件数</t>
    <rPh sb="0" eb="2">
      <t>サクセイ</t>
    </rPh>
    <rPh sb="12" eb="14">
      <t>カツヨウ</t>
    </rPh>
    <rPh sb="14" eb="16">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</si>
</sst>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145677</xdr:colOff>
      <xdr:row>269</xdr:row>
      <xdr:rowOff>44822</xdr:rowOff>
    </xdr:from>
    <xdr:to>
      <xdr:col>35</xdr:col>
      <xdr:colOff>104710</xdr:colOff>
      <xdr:row>271</xdr:row>
      <xdr:rowOff>178745</xdr:rowOff>
    </xdr:to>
    <xdr:sp macro="" textlink="">
      <xdr:nvSpPr>
        <xdr:cNvPr id="5" name="正方形/長方形 4"/>
        <xdr:cNvSpPr/>
      </xdr:nvSpPr>
      <xdr:spPr>
        <a:xfrm>
          <a:off x="3171265" y="37427646"/>
          <a:ext cx="3993151" cy="82868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令和３年度</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執行実績なし</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B216" sqref="AB216:AX2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722</v>
      </c>
      <c r="AK2" s="850"/>
      <c r="AL2" s="850"/>
      <c r="AM2" s="850"/>
      <c r="AN2" s="90" t="s">
        <v>368</v>
      </c>
      <c r="AO2" s="850">
        <v>21</v>
      </c>
      <c r="AP2" s="850"/>
      <c r="AQ2" s="850"/>
      <c r="AR2" s="91" t="s">
        <v>368</v>
      </c>
      <c r="AS2" s="851">
        <v>1021</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727</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695</v>
      </c>
      <c r="H5" s="841"/>
      <c r="I5" s="841"/>
      <c r="J5" s="841"/>
      <c r="K5" s="841"/>
      <c r="L5" s="841"/>
      <c r="M5" s="842" t="s">
        <v>62</v>
      </c>
      <c r="N5" s="843"/>
      <c r="O5" s="843"/>
      <c r="P5" s="843"/>
      <c r="Q5" s="843"/>
      <c r="R5" s="844"/>
      <c r="S5" s="845" t="s">
        <v>471</v>
      </c>
      <c r="T5" s="841"/>
      <c r="U5" s="841"/>
      <c r="V5" s="841"/>
      <c r="W5" s="841"/>
      <c r="X5" s="846"/>
      <c r="Y5" s="847" t="s">
        <v>3</v>
      </c>
      <c r="Z5" s="848"/>
      <c r="AA5" s="848"/>
      <c r="AB5" s="848"/>
      <c r="AC5" s="848"/>
      <c r="AD5" s="849"/>
      <c r="AE5" s="870" t="s">
        <v>696</v>
      </c>
      <c r="AF5" s="870"/>
      <c r="AG5" s="870"/>
      <c r="AH5" s="870"/>
      <c r="AI5" s="870"/>
      <c r="AJ5" s="870"/>
      <c r="AK5" s="870"/>
      <c r="AL5" s="870"/>
      <c r="AM5" s="870"/>
      <c r="AN5" s="870"/>
      <c r="AO5" s="870"/>
      <c r="AP5" s="871"/>
      <c r="AQ5" s="872" t="s">
        <v>694</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697</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698</v>
      </c>
      <c r="AF7" s="813"/>
      <c r="AG7" s="813"/>
      <c r="AH7" s="813"/>
      <c r="AI7" s="813"/>
      <c r="AJ7" s="813"/>
      <c r="AK7" s="813"/>
      <c r="AL7" s="813"/>
      <c r="AM7" s="813"/>
      <c r="AN7" s="813"/>
      <c r="AO7" s="813"/>
      <c r="AP7" s="813"/>
      <c r="AQ7" s="813"/>
      <c r="AR7" s="813"/>
      <c r="AS7" s="813"/>
      <c r="AT7" s="813"/>
      <c r="AU7" s="813"/>
      <c r="AV7" s="813"/>
      <c r="AW7" s="813"/>
      <c r="AX7" s="814"/>
    </row>
    <row r="8" spans="1:50" ht="48"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713</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714</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32</v>
      </c>
      <c r="Q13" s="714"/>
      <c r="R13" s="714"/>
      <c r="S13" s="714"/>
      <c r="T13" s="714"/>
      <c r="U13" s="714"/>
      <c r="V13" s="715"/>
      <c r="W13" s="713">
        <v>27</v>
      </c>
      <c r="X13" s="714"/>
      <c r="Y13" s="714"/>
      <c r="Z13" s="714"/>
      <c r="AA13" s="714"/>
      <c r="AB13" s="714"/>
      <c r="AC13" s="715"/>
      <c r="AD13" s="713">
        <v>2</v>
      </c>
      <c r="AE13" s="714"/>
      <c r="AF13" s="714"/>
      <c r="AG13" s="714"/>
      <c r="AH13" s="714"/>
      <c r="AI13" s="714"/>
      <c r="AJ13" s="715"/>
      <c r="AK13" s="713" t="s">
        <v>715</v>
      </c>
      <c r="AL13" s="714"/>
      <c r="AM13" s="714"/>
      <c r="AN13" s="714"/>
      <c r="AO13" s="714"/>
      <c r="AP13" s="714"/>
      <c r="AQ13" s="715"/>
      <c r="AR13" s="750" t="s">
        <v>740</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698</v>
      </c>
      <c r="Q14" s="714"/>
      <c r="R14" s="714"/>
      <c r="S14" s="714"/>
      <c r="T14" s="714"/>
      <c r="U14" s="714"/>
      <c r="V14" s="715"/>
      <c r="W14" s="713" t="s">
        <v>698</v>
      </c>
      <c r="X14" s="714"/>
      <c r="Y14" s="714"/>
      <c r="Z14" s="714"/>
      <c r="AA14" s="714"/>
      <c r="AB14" s="714"/>
      <c r="AC14" s="715"/>
      <c r="AD14" s="713" t="s">
        <v>698</v>
      </c>
      <c r="AE14" s="714"/>
      <c r="AF14" s="714"/>
      <c r="AG14" s="714"/>
      <c r="AH14" s="714"/>
      <c r="AI14" s="714"/>
      <c r="AJ14" s="715"/>
      <c r="AK14" s="713" t="s">
        <v>715</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698</v>
      </c>
      <c r="Q15" s="714"/>
      <c r="R15" s="714"/>
      <c r="S15" s="714"/>
      <c r="T15" s="714"/>
      <c r="U15" s="714"/>
      <c r="V15" s="715"/>
      <c r="W15" s="713" t="s">
        <v>698</v>
      </c>
      <c r="X15" s="714"/>
      <c r="Y15" s="714"/>
      <c r="Z15" s="714"/>
      <c r="AA15" s="714"/>
      <c r="AB15" s="714"/>
      <c r="AC15" s="715"/>
      <c r="AD15" s="713" t="s">
        <v>698</v>
      </c>
      <c r="AE15" s="714"/>
      <c r="AF15" s="714"/>
      <c r="AG15" s="714"/>
      <c r="AH15" s="714"/>
      <c r="AI15" s="714"/>
      <c r="AJ15" s="715"/>
      <c r="AK15" s="713" t="s">
        <v>715</v>
      </c>
      <c r="AL15" s="714"/>
      <c r="AM15" s="714"/>
      <c r="AN15" s="714"/>
      <c r="AO15" s="714"/>
      <c r="AP15" s="714"/>
      <c r="AQ15" s="715"/>
      <c r="AR15" s="713" t="s">
        <v>740</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698</v>
      </c>
      <c r="Q16" s="714"/>
      <c r="R16" s="714"/>
      <c r="S16" s="714"/>
      <c r="T16" s="714"/>
      <c r="U16" s="714"/>
      <c r="V16" s="715"/>
      <c r="W16" s="713" t="s">
        <v>698</v>
      </c>
      <c r="X16" s="714"/>
      <c r="Y16" s="714"/>
      <c r="Z16" s="714"/>
      <c r="AA16" s="714"/>
      <c r="AB16" s="714"/>
      <c r="AC16" s="715"/>
      <c r="AD16" s="713" t="s">
        <v>698</v>
      </c>
      <c r="AE16" s="714"/>
      <c r="AF16" s="714"/>
      <c r="AG16" s="714"/>
      <c r="AH16" s="714"/>
      <c r="AI16" s="714"/>
      <c r="AJ16" s="715"/>
      <c r="AK16" s="713" t="s">
        <v>715</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698</v>
      </c>
      <c r="Q17" s="714"/>
      <c r="R17" s="714"/>
      <c r="S17" s="714"/>
      <c r="T17" s="714"/>
      <c r="U17" s="714"/>
      <c r="V17" s="715"/>
      <c r="W17" s="713" t="s">
        <v>698</v>
      </c>
      <c r="X17" s="714"/>
      <c r="Y17" s="714"/>
      <c r="Z17" s="714"/>
      <c r="AA17" s="714"/>
      <c r="AB17" s="714"/>
      <c r="AC17" s="715"/>
      <c r="AD17" s="713" t="s">
        <v>698</v>
      </c>
      <c r="AE17" s="714"/>
      <c r="AF17" s="714"/>
      <c r="AG17" s="714"/>
      <c r="AH17" s="714"/>
      <c r="AI17" s="714"/>
      <c r="AJ17" s="715"/>
      <c r="AK17" s="713" t="s">
        <v>715</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32</v>
      </c>
      <c r="Q18" s="794"/>
      <c r="R18" s="794"/>
      <c r="S18" s="794"/>
      <c r="T18" s="794"/>
      <c r="U18" s="794"/>
      <c r="V18" s="795"/>
      <c r="W18" s="793">
        <f>SUM(W13:AC17)</f>
        <v>27</v>
      </c>
      <c r="X18" s="794"/>
      <c r="Y18" s="794"/>
      <c r="Z18" s="794"/>
      <c r="AA18" s="794"/>
      <c r="AB18" s="794"/>
      <c r="AC18" s="795"/>
      <c r="AD18" s="793">
        <f>SUM(AD13:AJ17)</f>
        <v>2</v>
      </c>
      <c r="AE18" s="794"/>
      <c r="AF18" s="794"/>
      <c r="AG18" s="794"/>
      <c r="AH18" s="794"/>
      <c r="AI18" s="794"/>
      <c r="AJ18" s="795"/>
      <c r="AK18" s="793">
        <f>SUM(AK13:AQ17)</f>
        <v>0</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23</v>
      </c>
      <c r="Q19" s="714"/>
      <c r="R19" s="714"/>
      <c r="S19" s="714"/>
      <c r="T19" s="714"/>
      <c r="U19" s="714"/>
      <c r="V19" s="715"/>
      <c r="W19" s="713">
        <v>0.2</v>
      </c>
      <c r="X19" s="714"/>
      <c r="Y19" s="714"/>
      <c r="Z19" s="714"/>
      <c r="AA19" s="714"/>
      <c r="AB19" s="714"/>
      <c r="AC19" s="715"/>
      <c r="AD19" s="713">
        <v>0</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0.71875</v>
      </c>
      <c r="Q20" s="761"/>
      <c r="R20" s="761"/>
      <c r="S20" s="761"/>
      <c r="T20" s="761"/>
      <c r="U20" s="761"/>
      <c r="V20" s="761"/>
      <c r="W20" s="761">
        <f>IF(W18=0, "-", SUM(W19)/W18)</f>
        <v>7.4074074074074077E-3</v>
      </c>
      <c r="X20" s="761"/>
      <c r="Y20" s="761"/>
      <c r="Z20" s="761"/>
      <c r="AA20" s="761"/>
      <c r="AB20" s="761"/>
      <c r="AC20" s="761"/>
      <c r="AD20" s="761">
        <f>IF(AD18=0, "-", SUM(AD19)/AD18)</f>
        <v>0</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0.71875</v>
      </c>
      <c r="Q21" s="761"/>
      <c r="R21" s="761"/>
      <c r="S21" s="761"/>
      <c r="T21" s="761"/>
      <c r="U21" s="761"/>
      <c r="V21" s="761"/>
      <c r="W21" s="761">
        <f>IF(W19=0, "-", SUM(W19)/SUM(W13,W14))</f>
        <v>7.4074074074074077E-3</v>
      </c>
      <c r="X21" s="761"/>
      <c r="Y21" s="761"/>
      <c r="Z21" s="761"/>
      <c r="AA21" s="761"/>
      <c r="AB21" s="761"/>
      <c r="AC21" s="761"/>
      <c r="AD21" s="761" t="str">
        <f>IF(AD19=0, "-", SUM(AD19)/SUM(AD13,AD14))</f>
        <v>-</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c r="H23" s="748"/>
      <c r="I23" s="748"/>
      <c r="J23" s="748"/>
      <c r="K23" s="748"/>
      <c r="L23" s="748"/>
      <c r="M23" s="748"/>
      <c r="N23" s="748"/>
      <c r="O23" s="749"/>
      <c r="P23" s="750"/>
      <c r="Q23" s="751"/>
      <c r="R23" s="751"/>
      <c r="S23" s="751"/>
      <c r="T23" s="751"/>
      <c r="U23" s="751"/>
      <c r="V23" s="752"/>
      <c r="W23" s="750"/>
      <c r="X23" s="751"/>
      <c r="Y23" s="751"/>
      <c r="Z23" s="751"/>
      <c r="AA23" s="751"/>
      <c r="AB23" s="751"/>
      <c r="AC23" s="752"/>
      <c r="AD23" s="753"/>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t="str">
        <f>AK13</f>
        <v>-</v>
      </c>
      <c r="Q29" s="736"/>
      <c r="R29" s="736"/>
      <c r="S29" s="736"/>
      <c r="T29" s="736"/>
      <c r="U29" s="736"/>
      <c r="V29" s="737"/>
      <c r="W29" s="738" t="str">
        <f>AR13</f>
        <v>-</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728</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36" customHeight="1" x14ac:dyDescent="0.15">
      <c r="A32" s="663"/>
      <c r="B32" s="168"/>
      <c r="C32" s="168"/>
      <c r="D32" s="168"/>
      <c r="E32" s="168"/>
      <c r="F32" s="169"/>
      <c r="G32" s="745" t="s">
        <v>729</v>
      </c>
      <c r="H32" s="650"/>
      <c r="I32" s="650"/>
      <c r="J32" s="650"/>
      <c r="K32" s="650"/>
      <c r="L32" s="650"/>
      <c r="M32" s="650"/>
      <c r="N32" s="650"/>
      <c r="O32" s="650"/>
      <c r="P32" s="653" t="s">
        <v>699</v>
      </c>
      <c r="Q32" s="654"/>
      <c r="R32" s="654"/>
      <c r="S32" s="654"/>
      <c r="T32" s="654"/>
      <c r="U32" s="654"/>
      <c r="V32" s="654"/>
      <c r="W32" s="654"/>
      <c r="X32" s="655"/>
      <c r="Y32" s="659" t="s">
        <v>52</v>
      </c>
      <c r="Z32" s="660"/>
      <c r="AA32" s="661"/>
      <c r="AB32" s="662" t="s">
        <v>702</v>
      </c>
      <c r="AC32" s="662"/>
      <c r="AD32" s="662"/>
      <c r="AE32" s="631">
        <v>23</v>
      </c>
      <c r="AF32" s="631"/>
      <c r="AG32" s="631"/>
      <c r="AH32" s="631"/>
      <c r="AI32" s="631">
        <v>0</v>
      </c>
      <c r="AJ32" s="631"/>
      <c r="AK32" s="631"/>
      <c r="AL32" s="631"/>
      <c r="AM32" s="631">
        <v>0</v>
      </c>
      <c r="AN32" s="631"/>
      <c r="AO32" s="631"/>
      <c r="AP32" s="631"/>
      <c r="AQ32" s="677" t="s">
        <v>715</v>
      </c>
      <c r="AR32" s="631"/>
      <c r="AS32" s="631"/>
      <c r="AT32" s="631"/>
      <c r="AU32" s="108" t="s">
        <v>715</v>
      </c>
      <c r="AV32" s="633"/>
      <c r="AW32" s="633"/>
      <c r="AX32" s="634"/>
    </row>
    <row r="33" spans="1:51" ht="36"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702</v>
      </c>
      <c r="AC33" s="662"/>
      <c r="AD33" s="662"/>
      <c r="AE33" s="631">
        <v>32</v>
      </c>
      <c r="AF33" s="631"/>
      <c r="AG33" s="631"/>
      <c r="AH33" s="631"/>
      <c r="AI33" s="631">
        <v>25</v>
      </c>
      <c r="AJ33" s="631"/>
      <c r="AK33" s="631"/>
      <c r="AL33" s="631"/>
      <c r="AM33" s="631">
        <v>0</v>
      </c>
      <c r="AN33" s="631"/>
      <c r="AO33" s="631"/>
      <c r="AP33" s="631"/>
      <c r="AQ33" s="677" t="s">
        <v>715</v>
      </c>
      <c r="AR33" s="631"/>
      <c r="AS33" s="631"/>
      <c r="AT33" s="631"/>
      <c r="AU33" s="108" t="s">
        <v>715</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31.5" customHeight="1" x14ac:dyDescent="0.15">
      <c r="A35" s="698"/>
      <c r="B35" s="699"/>
      <c r="C35" s="699"/>
      <c r="D35" s="699"/>
      <c r="E35" s="699"/>
      <c r="F35" s="700"/>
      <c r="G35" s="667" t="s">
        <v>703</v>
      </c>
      <c r="H35" s="668"/>
      <c r="I35" s="668"/>
      <c r="J35" s="668"/>
      <c r="K35" s="668"/>
      <c r="L35" s="668"/>
      <c r="M35" s="668"/>
      <c r="N35" s="668"/>
      <c r="O35" s="668"/>
      <c r="P35" s="668"/>
      <c r="Q35" s="668"/>
      <c r="R35" s="668"/>
      <c r="S35" s="668"/>
      <c r="T35" s="668"/>
      <c r="U35" s="668"/>
      <c r="V35" s="668"/>
      <c r="W35" s="668"/>
      <c r="X35" s="668"/>
      <c r="Y35" s="671" t="s">
        <v>666</v>
      </c>
      <c r="Z35" s="672"/>
      <c r="AA35" s="673"/>
      <c r="AB35" s="674" t="s">
        <v>702</v>
      </c>
      <c r="AC35" s="675"/>
      <c r="AD35" s="676"/>
      <c r="AE35" s="677">
        <v>21</v>
      </c>
      <c r="AF35" s="677"/>
      <c r="AG35" s="677"/>
      <c r="AH35" s="677"/>
      <c r="AI35" s="677">
        <v>0</v>
      </c>
      <c r="AJ35" s="677"/>
      <c r="AK35" s="677"/>
      <c r="AL35" s="677"/>
      <c r="AM35" s="677">
        <v>0</v>
      </c>
      <c r="AN35" s="677"/>
      <c r="AO35" s="677"/>
      <c r="AP35" s="677"/>
      <c r="AQ35" s="108">
        <v>0</v>
      </c>
      <c r="AR35" s="102"/>
      <c r="AS35" s="102"/>
      <c r="AT35" s="102"/>
      <c r="AU35" s="102"/>
      <c r="AV35" s="102"/>
      <c r="AW35" s="102"/>
      <c r="AX35" s="103"/>
    </row>
    <row r="36" spans="1:51" ht="31.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704</v>
      </c>
      <c r="AC36" s="628"/>
      <c r="AD36" s="629"/>
      <c r="AE36" s="630" t="s">
        <v>705</v>
      </c>
      <c r="AF36" s="630"/>
      <c r="AG36" s="630"/>
      <c r="AH36" s="630"/>
      <c r="AI36" s="630" t="s">
        <v>706</v>
      </c>
      <c r="AJ36" s="630"/>
      <c r="AK36" s="630"/>
      <c r="AL36" s="630"/>
      <c r="AM36" s="630" t="s">
        <v>716</v>
      </c>
      <c r="AN36" s="630"/>
      <c r="AO36" s="630"/>
      <c r="AP36" s="630"/>
      <c r="AQ36" s="630">
        <v>0</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698</v>
      </c>
      <c r="AR38" s="523"/>
      <c r="AS38" s="142" t="s">
        <v>224</v>
      </c>
      <c r="AT38" s="143"/>
      <c r="AU38" s="141" t="s">
        <v>698</v>
      </c>
      <c r="AV38" s="141"/>
      <c r="AW38" s="123" t="s">
        <v>170</v>
      </c>
      <c r="AX38" s="144"/>
    </row>
    <row r="39" spans="1:51" ht="23.25" customHeight="1" x14ac:dyDescent="0.15">
      <c r="A39" s="689"/>
      <c r="B39" s="687"/>
      <c r="C39" s="687"/>
      <c r="D39" s="687"/>
      <c r="E39" s="687"/>
      <c r="F39" s="688"/>
      <c r="G39" s="193" t="s">
        <v>742</v>
      </c>
      <c r="H39" s="194"/>
      <c r="I39" s="194"/>
      <c r="J39" s="194"/>
      <c r="K39" s="194"/>
      <c r="L39" s="194"/>
      <c r="M39" s="194"/>
      <c r="N39" s="194"/>
      <c r="O39" s="195"/>
      <c r="P39" s="146" t="s">
        <v>743</v>
      </c>
      <c r="Q39" s="146"/>
      <c r="R39" s="146"/>
      <c r="S39" s="146"/>
      <c r="T39" s="146"/>
      <c r="U39" s="146"/>
      <c r="V39" s="146"/>
      <c r="W39" s="146"/>
      <c r="X39" s="147"/>
      <c r="Y39" s="234" t="s">
        <v>12</v>
      </c>
      <c r="Z39" s="235"/>
      <c r="AA39" s="236"/>
      <c r="AB39" s="163" t="s">
        <v>700</v>
      </c>
      <c r="AC39" s="163"/>
      <c r="AD39" s="163"/>
      <c r="AE39" s="108">
        <v>1</v>
      </c>
      <c r="AF39" s="102"/>
      <c r="AG39" s="102"/>
      <c r="AH39" s="102"/>
      <c r="AI39" s="108">
        <v>0</v>
      </c>
      <c r="AJ39" s="102"/>
      <c r="AK39" s="102"/>
      <c r="AL39" s="102"/>
      <c r="AM39" s="108">
        <v>0</v>
      </c>
      <c r="AN39" s="102"/>
      <c r="AO39" s="102"/>
      <c r="AP39" s="102"/>
      <c r="AQ39" s="109" t="s">
        <v>698</v>
      </c>
      <c r="AR39" s="110"/>
      <c r="AS39" s="110"/>
      <c r="AT39" s="111"/>
      <c r="AU39" s="102" t="s">
        <v>698</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700</v>
      </c>
      <c r="AC40" s="107"/>
      <c r="AD40" s="107"/>
      <c r="AE40" s="108">
        <v>1</v>
      </c>
      <c r="AF40" s="102"/>
      <c r="AG40" s="102"/>
      <c r="AH40" s="102"/>
      <c r="AI40" s="108">
        <v>0</v>
      </c>
      <c r="AJ40" s="102"/>
      <c r="AK40" s="102"/>
      <c r="AL40" s="102"/>
      <c r="AM40" s="108">
        <v>0</v>
      </c>
      <c r="AN40" s="102"/>
      <c r="AO40" s="102"/>
      <c r="AP40" s="102"/>
      <c r="AQ40" s="109" t="s">
        <v>698</v>
      </c>
      <c r="AR40" s="110"/>
      <c r="AS40" s="110"/>
      <c r="AT40" s="111"/>
      <c r="AU40" s="102" t="s">
        <v>698</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v>
      </c>
      <c r="AF41" s="102"/>
      <c r="AG41" s="102"/>
      <c r="AH41" s="102"/>
      <c r="AI41" s="108" t="s">
        <v>698</v>
      </c>
      <c r="AJ41" s="102"/>
      <c r="AK41" s="102"/>
      <c r="AL41" s="102"/>
      <c r="AM41" s="108" t="s">
        <v>698</v>
      </c>
      <c r="AN41" s="102"/>
      <c r="AO41" s="102"/>
      <c r="AP41" s="102"/>
      <c r="AQ41" s="109" t="s">
        <v>698</v>
      </c>
      <c r="AR41" s="110"/>
      <c r="AS41" s="110"/>
      <c r="AT41" s="111"/>
      <c r="AU41" s="102" t="s">
        <v>698</v>
      </c>
      <c r="AV41" s="102"/>
      <c r="AW41" s="102"/>
      <c r="AX41" s="103"/>
    </row>
    <row r="42" spans="1:51" ht="23.25" customHeight="1" x14ac:dyDescent="0.15">
      <c r="A42" s="202" t="s">
        <v>344</v>
      </c>
      <c r="B42" s="165"/>
      <c r="C42" s="165"/>
      <c r="D42" s="165"/>
      <c r="E42" s="165"/>
      <c r="F42" s="166"/>
      <c r="G42" s="204" t="s">
        <v>701</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707</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731</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732</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736</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733</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733</v>
      </c>
      <c r="K218" s="509"/>
      <c r="L218" s="509"/>
      <c r="M218" s="509"/>
      <c r="N218" s="509"/>
      <c r="O218" s="509"/>
      <c r="P218" s="509"/>
      <c r="Q218" s="509"/>
      <c r="R218" s="509"/>
      <c r="S218" s="509"/>
      <c r="T218" s="510"/>
      <c r="U218" s="485" t="s">
        <v>733</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733</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733</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60.7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712</v>
      </c>
      <c r="AE223" s="467"/>
      <c r="AF223" s="467"/>
      <c r="AG223" s="468" t="s">
        <v>724</v>
      </c>
      <c r="AH223" s="469"/>
      <c r="AI223" s="469"/>
      <c r="AJ223" s="469"/>
      <c r="AK223" s="469"/>
      <c r="AL223" s="469"/>
      <c r="AM223" s="469"/>
      <c r="AN223" s="469"/>
      <c r="AO223" s="469"/>
      <c r="AP223" s="469"/>
      <c r="AQ223" s="469"/>
      <c r="AR223" s="469"/>
      <c r="AS223" s="469"/>
      <c r="AT223" s="469"/>
      <c r="AU223" s="469"/>
      <c r="AV223" s="469"/>
      <c r="AW223" s="469"/>
      <c r="AX223" s="470"/>
    </row>
    <row r="224" spans="1:51" ht="60.7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712</v>
      </c>
      <c r="AE224" s="380"/>
      <c r="AF224" s="380"/>
      <c r="AG224" s="374" t="s">
        <v>725</v>
      </c>
      <c r="AH224" s="375"/>
      <c r="AI224" s="375"/>
      <c r="AJ224" s="375"/>
      <c r="AK224" s="375"/>
      <c r="AL224" s="375"/>
      <c r="AM224" s="375"/>
      <c r="AN224" s="375"/>
      <c r="AO224" s="375"/>
      <c r="AP224" s="375"/>
      <c r="AQ224" s="375"/>
      <c r="AR224" s="375"/>
      <c r="AS224" s="375"/>
      <c r="AT224" s="375"/>
      <c r="AU224" s="375"/>
      <c r="AV224" s="375"/>
      <c r="AW224" s="375"/>
      <c r="AX224" s="376"/>
    </row>
    <row r="225" spans="1:50" ht="60.7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712</v>
      </c>
      <c r="AE225" s="417"/>
      <c r="AF225" s="417"/>
      <c r="AG225" s="402" t="s">
        <v>726</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717</v>
      </c>
      <c r="AE226" s="398"/>
      <c r="AF226" s="398"/>
      <c r="AG226" s="400" t="s">
        <v>715</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719</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719</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720</v>
      </c>
      <c r="AE229" s="364"/>
      <c r="AF229" s="364"/>
      <c r="AG229" s="366" t="s">
        <v>715</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720</v>
      </c>
      <c r="AE230" s="380"/>
      <c r="AF230" s="380"/>
      <c r="AG230" s="374" t="s">
        <v>715</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720</v>
      </c>
      <c r="AE231" s="380"/>
      <c r="AF231" s="380"/>
      <c r="AG231" s="374" t="s">
        <v>715</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720</v>
      </c>
      <c r="AE232" s="380"/>
      <c r="AF232" s="380"/>
      <c r="AG232" s="374" t="s">
        <v>715</v>
      </c>
      <c r="AH232" s="375"/>
      <c r="AI232" s="375"/>
      <c r="AJ232" s="375"/>
      <c r="AK232" s="375"/>
      <c r="AL232" s="375"/>
      <c r="AM232" s="375"/>
      <c r="AN232" s="375"/>
      <c r="AO232" s="375"/>
      <c r="AP232" s="375"/>
      <c r="AQ232" s="375"/>
      <c r="AR232" s="375"/>
      <c r="AS232" s="375"/>
      <c r="AT232" s="375"/>
      <c r="AU232" s="375"/>
      <c r="AV232" s="375"/>
      <c r="AW232" s="375"/>
      <c r="AX232" s="376"/>
    </row>
    <row r="233" spans="1:50" ht="72"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712</v>
      </c>
      <c r="AE233" s="417"/>
      <c r="AF233" s="417"/>
      <c r="AG233" s="418" t="s">
        <v>730</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720</v>
      </c>
      <c r="AE234" s="380"/>
      <c r="AF234" s="449"/>
      <c r="AG234" s="374" t="s">
        <v>715</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720</v>
      </c>
      <c r="AE235" s="410"/>
      <c r="AF235" s="411"/>
      <c r="AG235" s="412" t="s">
        <v>715</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720</v>
      </c>
      <c r="AE236" s="364"/>
      <c r="AF236" s="365"/>
      <c r="AG236" s="366" t="s">
        <v>715</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720</v>
      </c>
      <c r="AE237" s="373"/>
      <c r="AF237" s="373"/>
      <c r="AG237" s="374" t="s">
        <v>715</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720</v>
      </c>
      <c r="AE238" s="380"/>
      <c r="AF238" s="380"/>
      <c r="AG238" s="374" t="s">
        <v>715</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720</v>
      </c>
      <c r="AE239" s="380"/>
      <c r="AF239" s="380"/>
      <c r="AG239" s="404" t="s">
        <v>715</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720</v>
      </c>
      <c r="AE240" s="398"/>
      <c r="AF240" s="399"/>
      <c r="AG240" s="400" t="s">
        <v>735</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734</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718</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721</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738</v>
      </c>
      <c r="B252" s="339"/>
      <c r="C252" s="339"/>
      <c r="D252" s="339"/>
      <c r="E252" s="340"/>
      <c r="F252" s="914" t="s">
        <v>739</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346</v>
      </c>
      <c r="B254" s="339"/>
      <c r="C254" s="339"/>
      <c r="D254" s="339"/>
      <c r="E254" s="340"/>
      <c r="F254" s="341" t="s">
        <v>741</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715</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708</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709</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710</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711</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711</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903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926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722</v>
      </c>
      <c r="H268" s="101"/>
      <c r="I268" s="101"/>
      <c r="J268" s="100">
        <v>20</v>
      </c>
      <c r="K268" s="100"/>
      <c r="L268" s="116">
        <v>1016</v>
      </c>
      <c r="M268" s="116"/>
      <c r="N268" s="116"/>
      <c r="O268" s="100" t="s">
        <v>723</v>
      </c>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thickBot="1" x14ac:dyDescent="0.2">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thickBot="1" x14ac:dyDescent="0.2">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c r="H310" s="300"/>
      <c r="I310" s="300"/>
      <c r="J310" s="300"/>
      <c r="K310" s="301"/>
      <c r="L310" s="302"/>
      <c r="M310" s="303"/>
      <c r="N310" s="303"/>
      <c r="O310" s="303"/>
      <c r="P310" s="303"/>
      <c r="Q310" s="303"/>
      <c r="R310" s="303"/>
      <c r="S310" s="303"/>
      <c r="T310" s="303"/>
      <c r="U310" s="303"/>
      <c r="V310" s="303"/>
      <c r="W310" s="303"/>
      <c r="X310" s="304"/>
      <c r="Y310" s="305"/>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737</v>
      </c>
      <c r="D366" s="266"/>
      <c r="E366" s="266"/>
      <c r="F366" s="266"/>
      <c r="G366" s="266"/>
      <c r="H366" s="266"/>
      <c r="I366" s="266"/>
      <c r="J366" s="248" t="s">
        <v>737</v>
      </c>
      <c r="K366" s="249"/>
      <c r="L366" s="249"/>
      <c r="M366" s="249"/>
      <c r="N366" s="249"/>
      <c r="O366" s="249"/>
      <c r="P366" s="260" t="s">
        <v>737</v>
      </c>
      <c r="Q366" s="250"/>
      <c r="R366" s="250"/>
      <c r="S366" s="250"/>
      <c r="T366" s="250"/>
      <c r="U366" s="250"/>
      <c r="V366" s="250"/>
      <c r="W366" s="250"/>
      <c r="X366" s="250"/>
      <c r="Y366" s="251" t="s">
        <v>737</v>
      </c>
      <c r="Z366" s="252"/>
      <c r="AA366" s="252"/>
      <c r="AB366" s="253"/>
      <c r="AC366" s="237"/>
      <c r="AD366" s="238"/>
      <c r="AE366" s="238"/>
      <c r="AF366" s="238"/>
      <c r="AG366" s="238"/>
      <c r="AH366" s="268" t="s">
        <v>737</v>
      </c>
      <c r="AI366" s="269"/>
      <c r="AJ366" s="269"/>
      <c r="AK366" s="269"/>
      <c r="AL366" s="241" t="s">
        <v>737</v>
      </c>
      <c r="AM366" s="242"/>
      <c r="AN366" s="242"/>
      <c r="AO366" s="243"/>
      <c r="AP366" s="244" t="s">
        <v>737</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737</v>
      </c>
      <c r="F631" s="247"/>
      <c r="G631" s="247"/>
      <c r="H631" s="247"/>
      <c r="I631" s="247"/>
      <c r="J631" s="248" t="s">
        <v>737</v>
      </c>
      <c r="K631" s="249"/>
      <c r="L631" s="249"/>
      <c r="M631" s="249"/>
      <c r="N631" s="249"/>
      <c r="O631" s="249"/>
      <c r="P631" s="260" t="s">
        <v>737</v>
      </c>
      <c r="Q631" s="250"/>
      <c r="R631" s="250"/>
      <c r="S631" s="250"/>
      <c r="T631" s="250"/>
      <c r="U631" s="250"/>
      <c r="V631" s="250"/>
      <c r="W631" s="250"/>
      <c r="X631" s="250"/>
      <c r="Y631" s="251" t="s">
        <v>737</v>
      </c>
      <c r="Z631" s="252"/>
      <c r="AA631" s="252"/>
      <c r="AB631" s="253"/>
      <c r="AC631" s="237"/>
      <c r="AD631" s="238"/>
      <c r="AE631" s="238"/>
      <c r="AF631" s="238"/>
      <c r="AG631" s="238"/>
      <c r="AH631" s="239" t="s">
        <v>737</v>
      </c>
      <c r="AI631" s="240"/>
      <c r="AJ631" s="240"/>
      <c r="AK631" s="240"/>
      <c r="AL631" s="241" t="s">
        <v>737</v>
      </c>
      <c r="AM631" s="242"/>
      <c r="AN631" s="242"/>
      <c r="AO631" s="243"/>
      <c r="AP631" s="244" t="s">
        <v>737</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11">
      <formula>IF(RIGHT(TEXT(P14,"0.#"),1)=".",FALSE,TRUE)</formula>
    </cfRule>
    <cfRule type="expression" dxfId="1502" priority="912">
      <formula>IF(RIGHT(TEXT(P14,"0.#"),1)=".",TRUE,FALSE)</formula>
    </cfRule>
  </conditionalFormatting>
  <conditionalFormatting sqref="P18:AX18">
    <cfRule type="expression" dxfId="1501" priority="909">
      <formula>IF(RIGHT(TEXT(P18,"0.#"),1)=".",FALSE,TRUE)</formula>
    </cfRule>
    <cfRule type="expression" dxfId="1500" priority="910">
      <formula>IF(RIGHT(TEXT(P18,"0.#"),1)=".",TRUE,FALSE)</formula>
    </cfRule>
  </conditionalFormatting>
  <conditionalFormatting sqref="Y311">
    <cfRule type="expression" dxfId="1499" priority="907">
      <formula>IF(RIGHT(TEXT(Y311,"0.#"),1)=".",FALSE,TRUE)</formula>
    </cfRule>
    <cfRule type="expression" dxfId="1498" priority="908">
      <formula>IF(RIGHT(TEXT(Y311,"0.#"),1)=".",TRUE,FALSE)</formula>
    </cfRule>
  </conditionalFormatting>
  <conditionalFormatting sqref="Y320">
    <cfRule type="expression" dxfId="1497" priority="905">
      <formula>IF(RIGHT(TEXT(Y320,"0.#"),1)=".",FALSE,TRUE)</formula>
    </cfRule>
    <cfRule type="expression" dxfId="1496" priority="906">
      <formula>IF(RIGHT(TEXT(Y320,"0.#"),1)=".",TRUE,FALSE)</formula>
    </cfRule>
  </conditionalFormatting>
  <conditionalFormatting sqref="Y351:Y358 Y349 Y338:Y345 Y336 Y325:Y332 Y323">
    <cfRule type="expression" dxfId="1495" priority="885">
      <formula>IF(RIGHT(TEXT(Y323,"0.#"),1)=".",FALSE,TRUE)</formula>
    </cfRule>
    <cfRule type="expression" dxfId="1494" priority="886">
      <formula>IF(RIGHT(TEXT(Y323,"0.#"),1)=".",TRUE,FALSE)</formula>
    </cfRule>
  </conditionalFormatting>
  <conditionalFormatting sqref="P16:AQ17 P15:AX15 P13:AX13">
    <cfRule type="expression" dxfId="1493" priority="903">
      <formula>IF(RIGHT(TEXT(P13,"0.#"),1)=".",FALSE,TRUE)</formula>
    </cfRule>
    <cfRule type="expression" dxfId="1492" priority="904">
      <formula>IF(RIGHT(TEXT(P13,"0.#"),1)=".",TRUE,FALSE)</formula>
    </cfRule>
  </conditionalFormatting>
  <conditionalFormatting sqref="P19:AJ19">
    <cfRule type="expression" dxfId="1491" priority="901">
      <formula>IF(RIGHT(TEXT(P19,"0.#"),1)=".",FALSE,TRUE)</formula>
    </cfRule>
    <cfRule type="expression" dxfId="1490" priority="902">
      <formula>IF(RIGHT(TEXT(P19,"0.#"),1)=".",TRUE,FALSE)</formula>
    </cfRule>
  </conditionalFormatting>
  <conditionalFormatting sqref="AE32 AQ32">
    <cfRule type="expression" dxfId="1489" priority="899">
      <formula>IF(RIGHT(TEXT(AE32,"0.#"),1)=".",FALSE,TRUE)</formula>
    </cfRule>
    <cfRule type="expression" dxfId="1488" priority="900">
      <formula>IF(RIGHT(TEXT(AE32,"0.#"),1)=".",TRUE,FALSE)</formula>
    </cfRule>
  </conditionalFormatting>
  <conditionalFormatting sqref="Y312:Y319 Y310">
    <cfRule type="expression" dxfId="1487" priority="897">
      <formula>IF(RIGHT(TEXT(Y310,"0.#"),1)=".",FALSE,TRUE)</formula>
    </cfRule>
    <cfRule type="expression" dxfId="1486" priority="898">
      <formula>IF(RIGHT(TEXT(Y310,"0.#"),1)=".",TRUE,FALSE)</formula>
    </cfRule>
  </conditionalFormatting>
  <conditionalFormatting sqref="AU311">
    <cfRule type="expression" dxfId="1485" priority="895">
      <formula>IF(RIGHT(TEXT(AU311,"0.#"),1)=".",FALSE,TRUE)</formula>
    </cfRule>
    <cfRule type="expression" dxfId="1484" priority="896">
      <formula>IF(RIGHT(TEXT(AU311,"0.#"),1)=".",TRUE,FALSE)</formula>
    </cfRule>
  </conditionalFormatting>
  <conditionalFormatting sqref="AU320">
    <cfRule type="expression" dxfId="1483" priority="893">
      <formula>IF(RIGHT(TEXT(AU320,"0.#"),1)=".",FALSE,TRUE)</formula>
    </cfRule>
    <cfRule type="expression" dxfId="1482" priority="894">
      <formula>IF(RIGHT(TEXT(AU320,"0.#"),1)=".",TRUE,FALSE)</formula>
    </cfRule>
  </conditionalFormatting>
  <conditionalFormatting sqref="AU312:AU319 AU310">
    <cfRule type="expression" dxfId="1481" priority="891">
      <formula>IF(RIGHT(TEXT(AU310,"0.#"),1)=".",FALSE,TRUE)</formula>
    </cfRule>
    <cfRule type="expression" dxfId="1480" priority="892">
      <formula>IF(RIGHT(TEXT(AU310,"0.#"),1)=".",TRUE,FALSE)</formula>
    </cfRule>
  </conditionalFormatting>
  <conditionalFormatting sqref="Y350 Y337 Y324">
    <cfRule type="expression" dxfId="1479" priority="889">
      <formula>IF(RIGHT(TEXT(Y324,"0.#"),1)=".",FALSE,TRUE)</formula>
    </cfRule>
    <cfRule type="expression" dxfId="1478" priority="890">
      <formula>IF(RIGHT(TEXT(Y324,"0.#"),1)=".",TRUE,FALSE)</formula>
    </cfRule>
  </conditionalFormatting>
  <conditionalFormatting sqref="Y359 Y346 Y333">
    <cfRule type="expression" dxfId="1477" priority="887">
      <formula>IF(RIGHT(TEXT(Y333,"0.#"),1)=".",FALSE,TRUE)</formula>
    </cfRule>
    <cfRule type="expression" dxfId="1476" priority="888">
      <formula>IF(RIGHT(TEXT(Y333,"0.#"),1)=".",TRUE,FALSE)</formula>
    </cfRule>
  </conditionalFormatting>
  <conditionalFormatting sqref="AU350 AU337 AU324">
    <cfRule type="expression" dxfId="1475" priority="883">
      <formula>IF(RIGHT(TEXT(AU324,"0.#"),1)=".",FALSE,TRUE)</formula>
    </cfRule>
    <cfRule type="expression" dxfId="1474" priority="884">
      <formula>IF(RIGHT(TEXT(AU324,"0.#"),1)=".",TRUE,FALSE)</formula>
    </cfRule>
  </conditionalFormatting>
  <conditionalFormatting sqref="AU359 AU346 AU333">
    <cfRule type="expression" dxfId="1473" priority="881">
      <formula>IF(RIGHT(TEXT(AU333,"0.#"),1)=".",FALSE,TRUE)</formula>
    </cfRule>
    <cfRule type="expression" dxfId="1472" priority="882">
      <formula>IF(RIGHT(TEXT(AU333,"0.#"),1)=".",TRUE,FALSE)</formula>
    </cfRule>
  </conditionalFormatting>
  <conditionalFormatting sqref="AU351:AU358 AU349 AU338:AU345 AU336 AU325:AU332 AU323">
    <cfRule type="expression" dxfId="1471" priority="879">
      <formula>IF(RIGHT(TEXT(AU323,"0.#"),1)=".",FALSE,TRUE)</formula>
    </cfRule>
    <cfRule type="expression" dxfId="1470" priority="880">
      <formula>IF(RIGHT(TEXT(AU323,"0.#"),1)=".",TRUE,FALSE)</formula>
    </cfRule>
  </conditionalFormatting>
  <conditionalFormatting sqref="AI32">
    <cfRule type="expression" dxfId="1469" priority="877">
      <formula>IF(RIGHT(TEXT(AI32,"0.#"),1)=".",FALSE,TRUE)</formula>
    </cfRule>
    <cfRule type="expression" dxfId="1468" priority="878">
      <formula>IF(RIGHT(TEXT(AI32,"0.#"),1)=".",TRUE,FALSE)</formula>
    </cfRule>
  </conditionalFormatting>
  <conditionalFormatting sqref="AM32">
    <cfRule type="expression" dxfId="1467" priority="875">
      <formula>IF(RIGHT(TEXT(AM32,"0.#"),1)=".",FALSE,TRUE)</formula>
    </cfRule>
    <cfRule type="expression" dxfId="1466" priority="876">
      <formula>IF(RIGHT(TEXT(AM32,"0.#"),1)=".",TRUE,FALSE)</formula>
    </cfRule>
  </conditionalFormatting>
  <conditionalFormatting sqref="AE33">
    <cfRule type="expression" dxfId="1465" priority="873">
      <formula>IF(RIGHT(TEXT(AE33,"0.#"),1)=".",FALSE,TRUE)</formula>
    </cfRule>
    <cfRule type="expression" dxfId="1464" priority="874">
      <formula>IF(RIGHT(TEXT(AE33,"0.#"),1)=".",TRUE,FALSE)</formula>
    </cfRule>
  </conditionalFormatting>
  <conditionalFormatting sqref="AI33">
    <cfRule type="expression" dxfId="1463" priority="871">
      <formula>IF(RIGHT(TEXT(AI33,"0.#"),1)=".",FALSE,TRUE)</formula>
    </cfRule>
    <cfRule type="expression" dxfId="1462" priority="872">
      <formula>IF(RIGHT(TEXT(AI33,"0.#"),1)=".",TRUE,FALSE)</formula>
    </cfRule>
  </conditionalFormatting>
  <conditionalFormatting sqref="AM33">
    <cfRule type="expression" dxfId="1461" priority="869">
      <formula>IF(RIGHT(TEXT(AM33,"0.#"),1)=".",FALSE,TRUE)</formula>
    </cfRule>
    <cfRule type="expression" dxfId="1460" priority="870">
      <formula>IF(RIGHT(TEXT(AM33,"0.#"),1)=".",TRUE,FALSE)</formula>
    </cfRule>
  </conditionalFormatting>
  <conditionalFormatting sqref="AQ33">
    <cfRule type="expression" dxfId="1459" priority="867">
      <formula>IF(RIGHT(TEXT(AQ33,"0.#"),1)=".",FALSE,TRUE)</formula>
    </cfRule>
    <cfRule type="expression" dxfId="1458" priority="868">
      <formula>IF(RIGHT(TEXT(AQ33,"0.#"),1)=".",TRUE,FALSE)</formula>
    </cfRule>
  </conditionalFormatting>
  <conditionalFormatting sqref="AE210">
    <cfRule type="expression" dxfId="1457" priority="865">
      <formula>IF(RIGHT(TEXT(AE210,"0.#"),1)=".",FALSE,TRUE)</formula>
    </cfRule>
    <cfRule type="expression" dxfId="1456" priority="866">
      <formula>IF(RIGHT(TEXT(AE210,"0.#"),1)=".",TRUE,FALSE)</formula>
    </cfRule>
  </conditionalFormatting>
  <conditionalFormatting sqref="AE211">
    <cfRule type="expression" dxfId="1455" priority="863">
      <formula>IF(RIGHT(TEXT(AE211,"0.#"),1)=".",FALSE,TRUE)</formula>
    </cfRule>
    <cfRule type="expression" dxfId="1454" priority="864">
      <formula>IF(RIGHT(TEXT(AE211,"0.#"),1)=".",TRUE,FALSE)</formula>
    </cfRule>
  </conditionalFormatting>
  <conditionalFormatting sqref="AE212">
    <cfRule type="expression" dxfId="1453" priority="861">
      <formula>IF(RIGHT(TEXT(AE212,"0.#"),1)=".",FALSE,TRUE)</formula>
    </cfRule>
    <cfRule type="expression" dxfId="1452" priority="862">
      <formula>IF(RIGHT(TEXT(AE212,"0.#"),1)=".",TRUE,FALSE)</formula>
    </cfRule>
  </conditionalFormatting>
  <conditionalFormatting sqref="AI212">
    <cfRule type="expression" dxfId="1451" priority="859">
      <formula>IF(RIGHT(TEXT(AI212,"0.#"),1)=".",FALSE,TRUE)</formula>
    </cfRule>
    <cfRule type="expression" dxfId="1450" priority="860">
      <formula>IF(RIGHT(TEXT(AI212,"0.#"),1)=".",TRUE,FALSE)</formula>
    </cfRule>
  </conditionalFormatting>
  <conditionalFormatting sqref="AI211">
    <cfRule type="expression" dxfId="1449" priority="857">
      <formula>IF(RIGHT(TEXT(AI211,"0.#"),1)=".",FALSE,TRUE)</formula>
    </cfRule>
    <cfRule type="expression" dxfId="1448" priority="858">
      <formula>IF(RIGHT(TEXT(AI211,"0.#"),1)=".",TRUE,FALSE)</formula>
    </cfRule>
  </conditionalFormatting>
  <conditionalFormatting sqref="AI210">
    <cfRule type="expression" dxfId="1447" priority="855">
      <formula>IF(RIGHT(TEXT(AI210,"0.#"),1)=".",FALSE,TRUE)</formula>
    </cfRule>
    <cfRule type="expression" dxfId="1446" priority="856">
      <formula>IF(RIGHT(TEXT(AI210,"0.#"),1)=".",TRUE,FALSE)</formula>
    </cfRule>
  </conditionalFormatting>
  <conditionalFormatting sqref="AM210">
    <cfRule type="expression" dxfId="1445" priority="853">
      <formula>IF(RIGHT(TEXT(AM210,"0.#"),1)=".",FALSE,TRUE)</formula>
    </cfRule>
    <cfRule type="expression" dxfId="1444" priority="854">
      <formula>IF(RIGHT(TEXT(AM210,"0.#"),1)=".",TRUE,FALSE)</formula>
    </cfRule>
  </conditionalFormatting>
  <conditionalFormatting sqref="AM211">
    <cfRule type="expression" dxfId="1443" priority="851">
      <formula>IF(RIGHT(TEXT(AM211,"0.#"),1)=".",FALSE,TRUE)</formula>
    </cfRule>
    <cfRule type="expression" dxfId="1442" priority="852">
      <formula>IF(RIGHT(TEXT(AM211,"0.#"),1)=".",TRUE,FALSE)</formula>
    </cfRule>
  </conditionalFormatting>
  <conditionalFormatting sqref="AM212">
    <cfRule type="expression" dxfId="1441" priority="849">
      <formula>IF(RIGHT(TEXT(AM212,"0.#"),1)=".",FALSE,TRUE)</formula>
    </cfRule>
    <cfRule type="expression" dxfId="1440" priority="850">
      <formula>IF(RIGHT(TEXT(AM212,"0.#"),1)=".",TRUE,FALSE)</formula>
    </cfRule>
  </conditionalFormatting>
  <conditionalFormatting sqref="AL368:AO395">
    <cfRule type="expression" dxfId="1439" priority="845">
      <formula>IF(AND(AL368&gt;=0, RIGHT(TEXT(AL368,"0.#"),1)&lt;&gt;"."),TRUE,FALSE)</formula>
    </cfRule>
    <cfRule type="expression" dxfId="1438" priority="846">
      <formula>IF(AND(AL368&gt;=0, RIGHT(TEXT(AL368,"0.#"),1)="."),TRUE,FALSE)</formula>
    </cfRule>
    <cfRule type="expression" dxfId="1437" priority="847">
      <formula>IF(AND(AL368&lt;0, RIGHT(TEXT(AL368,"0.#"),1)&lt;&gt;"."),TRUE,FALSE)</formula>
    </cfRule>
    <cfRule type="expression" dxfId="1436" priority="848">
      <formula>IF(AND(AL368&lt;0, RIGHT(TEXT(AL368,"0.#"),1)="."),TRUE,FALSE)</formula>
    </cfRule>
  </conditionalFormatting>
  <conditionalFormatting sqref="AQ210:AQ212">
    <cfRule type="expression" dxfId="1435" priority="843">
      <formula>IF(RIGHT(TEXT(AQ210,"0.#"),1)=".",FALSE,TRUE)</formula>
    </cfRule>
    <cfRule type="expression" dxfId="1434" priority="844">
      <formula>IF(RIGHT(TEXT(AQ210,"0.#"),1)=".",TRUE,FALSE)</formula>
    </cfRule>
  </conditionalFormatting>
  <conditionalFormatting sqref="AU210:AU212">
    <cfRule type="expression" dxfId="1433" priority="841">
      <formula>IF(RIGHT(TEXT(AU210,"0.#"),1)=".",FALSE,TRUE)</formula>
    </cfRule>
    <cfRule type="expression" dxfId="1432" priority="842">
      <formula>IF(RIGHT(TEXT(AU210,"0.#"),1)=".",TRUE,FALSE)</formula>
    </cfRule>
  </conditionalFormatting>
  <conditionalFormatting sqref="Y368:Y395">
    <cfRule type="expression" dxfId="1431" priority="839">
      <formula>IF(RIGHT(TEXT(Y368,"0.#"),1)=".",FALSE,TRUE)</formula>
    </cfRule>
    <cfRule type="expression" dxfId="1430" priority="840">
      <formula>IF(RIGHT(TEXT(Y368,"0.#"),1)=".",TRUE,FALSE)</formula>
    </cfRule>
  </conditionalFormatting>
  <conditionalFormatting sqref="AL631:AO660">
    <cfRule type="expression" dxfId="1429" priority="835">
      <formula>IF(AND(AL631&gt;=0, RIGHT(TEXT(AL631,"0.#"),1)&lt;&gt;"."),TRUE,FALSE)</formula>
    </cfRule>
    <cfRule type="expression" dxfId="1428" priority="836">
      <formula>IF(AND(AL631&gt;=0, RIGHT(TEXT(AL631,"0.#"),1)="."),TRUE,FALSE)</formula>
    </cfRule>
    <cfRule type="expression" dxfId="1427" priority="837">
      <formula>IF(AND(AL631&lt;0, RIGHT(TEXT(AL631,"0.#"),1)&lt;&gt;"."),TRUE,FALSE)</formula>
    </cfRule>
    <cfRule type="expression" dxfId="1426" priority="838">
      <formula>IF(AND(AL631&lt;0, RIGHT(TEXT(AL631,"0.#"),1)="."),TRUE,FALSE)</formula>
    </cfRule>
  </conditionalFormatting>
  <conditionalFormatting sqref="Y631:Y660">
    <cfRule type="expression" dxfId="1425" priority="833">
      <formula>IF(RIGHT(TEXT(Y631,"0.#"),1)=".",FALSE,TRUE)</formula>
    </cfRule>
    <cfRule type="expression" dxfId="1424" priority="834">
      <formula>IF(RIGHT(TEXT(Y631,"0.#"),1)=".",TRUE,FALSE)</formula>
    </cfRule>
  </conditionalFormatting>
  <conditionalFormatting sqref="AL366:AO367">
    <cfRule type="expression" dxfId="1423" priority="829">
      <formula>IF(AND(AL366&gt;=0, RIGHT(TEXT(AL366,"0.#"),1)&lt;&gt;"."),TRUE,FALSE)</formula>
    </cfRule>
    <cfRule type="expression" dxfId="1422" priority="830">
      <formula>IF(AND(AL366&gt;=0, RIGHT(TEXT(AL366,"0.#"),1)="."),TRUE,FALSE)</formula>
    </cfRule>
    <cfRule type="expression" dxfId="1421" priority="831">
      <formula>IF(AND(AL366&lt;0, RIGHT(TEXT(AL366,"0.#"),1)&lt;&gt;"."),TRUE,FALSE)</formula>
    </cfRule>
    <cfRule type="expression" dxfId="1420" priority="832">
      <formula>IF(AND(AL366&lt;0, RIGHT(TEXT(AL366,"0.#"),1)="."),TRUE,FALSE)</formula>
    </cfRule>
  </conditionalFormatting>
  <conditionalFormatting sqref="Y366:Y367">
    <cfRule type="expression" dxfId="1419" priority="827">
      <formula>IF(RIGHT(TEXT(Y366,"0.#"),1)=".",FALSE,TRUE)</formula>
    </cfRule>
    <cfRule type="expression" dxfId="1418" priority="828">
      <formula>IF(RIGHT(TEXT(Y366,"0.#"),1)=".",TRUE,FALSE)</formula>
    </cfRule>
  </conditionalFormatting>
  <conditionalFormatting sqref="Y401:Y428">
    <cfRule type="expression" dxfId="1417" priority="765">
      <formula>IF(RIGHT(TEXT(Y401,"0.#"),1)=".",FALSE,TRUE)</formula>
    </cfRule>
    <cfRule type="expression" dxfId="1416" priority="766">
      <formula>IF(RIGHT(TEXT(Y401,"0.#"),1)=".",TRUE,FALSE)</formula>
    </cfRule>
  </conditionalFormatting>
  <conditionalFormatting sqref="Y399:Y400">
    <cfRule type="expression" dxfId="1415" priority="759">
      <formula>IF(RIGHT(TEXT(Y399,"0.#"),1)=".",FALSE,TRUE)</formula>
    </cfRule>
    <cfRule type="expression" dxfId="1414" priority="760">
      <formula>IF(RIGHT(TEXT(Y399,"0.#"),1)=".",TRUE,FALSE)</formula>
    </cfRule>
  </conditionalFormatting>
  <conditionalFormatting sqref="Y434:Y461">
    <cfRule type="expression" dxfId="1413" priority="753">
      <formula>IF(RIGHT(TEXT(Y434,"0.#"),1)=".",FALSE,TRUE)</formula>
    </cfRule>
    <cfRule type="expression" dxfId="1412" priority="754">
      <formula>IF(RIGHT(TEXT(Y434,"0.#"),1)=".",TRUE,FALSE)</formula>
    </cfRule>
  </conditionalFormatting>
  <conditionalFormatting sqref="Y432:Y433">
    <cfRule type="expression" dxfId="1411" priority="747">
      <formula>IF(RIGHT(TEXT(Y432,"0.#"),1)=".",FALSE,TRUE)</formula>
    </cfRule>
    <cfRule type="expression" dxfId="1410" priority="748">
      <formula>IF(RIGHT(TEXT(Y432,"0.#"),1)=".",TRUE,FALSE)</formula>
    </cfRule>
  </conditionalFormatting>
  <conditionalFormatting sqref="Y467:Y494">
    <cfRule type="expression" dxfId="1409" priority="741">
      <formula>IF(RIGHT(TEXT(Y467,"0.#"),1)=".",FALSE,TRUE)</formula>
    </cfRule>
    <cfRule type="expression" dxfId="1408" priority="742">
      <formula>IF(RIGHT(TEXT(Y467,"0.#"),1)=".",TRUE,FALSE)</formula>
    </cfRule>
  </conditionalFormatting>
  <conditionalFormatting sqref="Y465:Y466">
    <cfRule type="expression" dxfId="1407" priority="735">
      <formula>IF(RIGHT(TEXT(Y465,"0.#"),1)=".",FALSE,TRUE)</formula>
    </cfRule>
    <cfRule type="expression" dxfId="1406" priority="736">
      <formula>IF(RIGHT(TEXT(Y465,"0.#"),1)=".",TRUE,FALSE)</formula>
    </cfRule>
  </conditionalFormatting>
  <conditionalFormatting sqref="Y500:Y527">
    <cfRule type="expression" dxfId="1405" priority="729">
      <formula>IF(RIGHT(TEXT(Y500,"0.#"),1)=".",FALSE,TRUE)</formula>
    </cfRule>
    <cfRule type="expression" dxfId="1404" priority="730">
      <formula>IF(RIGHT(TEXT(Y500,"0.#"),1)=".",TRUE,FALSE)</formula>
    </cfRule>
  </conditionalFormatting>
  <conditionalFormatting sqref="Y498:Y499">
    <cfRule type="expression" dxfId="1403" priority="723">
      <formula>IF(RIGHT(TEXT(Y498,"0.#"),1)=".",FALSE,TRUE)</formula>
    </cfRule>
    <cfRule type="expression" dxfId="1402" priority="724">
      <formula>IF(RIGHT(TEXT(Y498,"0.#"),1)=".",TRUE,FALSE)</formula>
    </cfRule>
  </conditionalFormatting>
  <conditionalFormatting sqref="Y533:Y560">
    <cfRule type="expression" dxfId="1401" priority="717">
      <formula>IF(RIGHT(TEXT(Y533,"0.#"),1)=".",FALSE,TRUE)</formula>
    </cfRule>
    <cfRule type="expression" dxfId="1400" priority="718">
      <formula>IF(RIGHT(TEXT(Y533,"0.#"),1)=".",TRUE,FALSE)</formula>
    </cfRule>
  </conditionalFormatting>
  <conditionalFormatting sqref="W23">
    <cfRule type="expression" dxfId="1399" priority="825">
      <formula>IF(RIGHT(TEXT(W23,"0.#"),1)=".",FALSE,TRUE)</formula>
    </cfRule>
    <cfRule type="expression" dxfId="1398" priority="826">
      <formula>IF(RIGHT(TEXT(W23,"0.#"),1)=".",TRUE,FALSE)</formula>
    </cfRule>
  </conditionalFormatting>
  <conditionalFormatting sqref="W24:W27">
    <cfRule type="expression" dxfId="1397" priority="823">
      <formula>IF(RIGHT(TEXT(W24,"0.#"),1)=".",FALSE,TRUE)</formula>
    </cfRule>
    <cfRule type="expression" dxfId="1396" priority="824">
      <formula>IF(RIGHT(TEXT(W24,"0.#"),1)=".",TRUE,FALSE)</formula>
    </cfRule>
  </conditionalFormatting>
  <conditionalFormatting sqref="W28">
    <cfRule type="expression" dxfId="1395" priority="821">
      <formula>IF(RIGHT(TEXT(W28,"0.#"),1)=".",FALSE,TRUE)</formula>
    </cfRule>
    <cfRule type="expression" dxfId="1394" priority="822">
      <formula>IF(RIGHT(TEXT(W28,"0.#"),1)=".",TRUE,FALSE)</formula>
    </cfRule>
  </conditionalFormatting>
  <conditionalFormatting sqref="P23">
    <cfRule type="expression" dxfId="1393" priority="819">
      <formula>IF(RIGHT(TEXT(P23,"0.#"),1)=".",FALSE,TRUE)</formula>
    </cfRule>
    <cfRule type="expression" dxfId="1392" priority="820">
      <formula>IF(RIGHT(TEXT(P23,"0.#"),1)=".",TRUE,FALSE)</formula>
    </cfRule>
  </conditionalFormatting>
  <conditionalFormatting sqref="P24:P27">
    <cfRule type="expression" dxfId="1391" priority="817">
      <formula>IF(RIGHT(TEXT(P24,"0.#"),1)=".",FALSE,TRUE)</formula>
    </cfRule>
    <cfRule type="expression" dxfId="1390" priority="818">
      <formula>IF(RIGHT(TEXT(P24,"0.#"),1)=".",TRUE,FALSE)</formula>
    </cfRule>
  </conditionalFormatting>
  <conditionalFormatting sqref="P28">
    <cfRule type="expression" dxfId="1389" priority="815">
      <formula>IF(RIGHT(TEXT(P28,"0.#"),1)=".",FALSE,TRUE)</formula>
    </cfRule>
    <cfRule type="expression" dxfId="1388" priority="816">
      <formula>IF(RIGHT(TEXT(P28,"0.#"),1)=".",TRUE,FALSE)</formula>
    </cfRule>
  </conditionalFormatting>
  <conditionalFormatting sqref="AE202">
    <cfRule type="expression" dxfId="1387" priority="813">
      <formula>IF(RIGHT(TEXT(AE202,"0.#"),1)=".",FALSE,TRUE)</formula>
    </cfRule>
    <cfRule type="expression" dxfId="1386" priority="814">
      <formula>IF(RIGHT(TEXT(AE202,"0.#"),1)=".",TRUE,FALSE)</formula>
    </cfRule>
  </conditionalFormatting>
  <conditionalFormatting sqref="AE203">
    <cfRule type="expression" dxfId="1385" priority="811">
      <formula>IF(RIGHT(TEXT(AE203,"0.#"),1)=".",FALSE,TRUE)</formula>
    </cfRule>
    <cfRule type="expression" dxfId="1384" priority="812">
      <formula>IF(RIGHT(TEXT(AE203,"0.#"),1)=".",TRUE,FALSE)</formula>
    </cfRule>
  </conditionalFormatting>
  <conditionalFormatting sqref="AE204">
    <cfRule type="expression" dxfId="1383" priority="809">
      <formula>IF(RIGHT(TEXT(AE204,"0.#"),1)=".",FALSE,TRUE)</formula>
    </cfRule>
    <cfRule type="expression" dxfId="1382" priority="810">
      <formula>IF(RIGHT(TEXT(AE204,"0.#"),1)=".",TRUE,FALSE)</formula>
    </cfRule>
  </conditionalFormatting>
  <conditionalFormatting sqref="AI204">
    <cfRule type="expression" dxfId="1381" priority="807">
      <formula>IF(RIGHT(TEXT(AI204,"0.#"),1)=".",FALSE,TRUE)</formula>
    </cfRule>
    <cfRule type="expression" dxfId="1380" priority="808">
      <formula>IF(RIGHT(TEXT(AI204,"0.#"),1)=".",TRUE,FALSE)</formula>
    </cfRule>
  </conditionalFormatting>
  <conditionalFormatting sqref="AI203">
    <cfRule type="expression" dxfId="1379" priority="805">
      <formula>IF(RIGHT(TEXT(AI203,"0.#"),1)=".",FALSE,TRUE)</formula>
    </cfRule>
    <cfRule type="expression" dxfId="1378" priority="806">
      <formula>IF(RIGHT(TEXT(AI203,"0.#"),1)=".",TRUE,FALSE)</formula>
    </cfRule>
  </conditionalFormatting>
  <conditionalFormatting sqref="AI202">
    <cfRule type="expression" dxfId="1377" priority="803">
      <formula>IF(RIGHT(TEXT(AI202,"0.#"),1)=".",FALSE,TRUE)</formula>
    </cfRule>
    <cfRule type="expression" dxfId="1376" priority="804">
      <formula>IF(RIGHT(TEXT(AI202,"0.#"),1)=".",TRUE,FALSE)</formula>
    </cfRule>
  </conditionalFormatting>
  <conditionalFormatting sqref="AM202">
    <cfRule type="expression" dxfId="1375" priority="801">
      <formula>IF(RIGHT(TEXT(AM202,"0.#"),1)=".",FALSE,TRUE)</formula>
    </cfRule>
    <cfRule type="expression" dxfId="1374" priority="802">
      <formula>IF(RIGHT(TEXT(AM202,"0.#"),1)=".",TRUE,FALSE)</formula>
    </cfRule>
  </conditionalFormatting>
  <conditionalFormatting sqref="AM203">
    <cfRule type="expression" dxfId="1373" priority="799">
      <formula>IF(RIGHT(TEXT(AM203,"0.#"),1)=".",FALSE,TRUE)</formula>
    </cfRule>
    <cfRule type="expression" dxfId="1372" priority="800">
      <formula>IF(RIGHT(TEXT(AM203,"0.#"),1)=".",TRUE,FALSE)</formula>
    </cfRule>
  </conditionalFormatting>
  <conditionalFormatting sqref="AM204">
    <cfRule type="expression" dxfId="1371" priority="797">
      <formula>IF(RIGHT(TEXT(AM204,"0.#"),1)=".",FALSE,TRUE)</formula>
    </cfRule>
    <cfRule type="expression" dxfId="1370" priority="798">
      <formula>IF(RIGHT(TEXT(AM204,"0.#"),1)=".",TRUE,FALSE)</formula>
    </cfRule>
  </conditionalFormatting>
  <conditionalFormatting sqref="AQ202:AQ204">
    <cfRule type="expression" dxfId="1369" priority="795">
      <formula>IF(RIGHT(TEXT(AQ202,"0.#"),1)=".",FALSE,TRUE)</formula>
    </cfRule>
    <cfRule type="expression" dxfId="1368" priority="796">
      <formula>IF(RIGHT(TEXT(AQ202,"0.#"),1)=".",TRUE,FALSE)</formula>
    </cfRule>
  </conditionalFormatting>
  <conditionalFormatting sqref="AU202:AU204">
    <cfRule type="expression" dxfId="1367" priority="793">
      <formula>IF(RIGHT(TEXT(AU202,"0.#"),1)=".",FALSE,TRUE)</formula>
    </cfRule>
    <cfRule type="expression" dxfId="1366" priority="794">
      <formula>IF(RIGHT(TEXT(AU202,"0.#"),1)=".",TRUE,FALSE)</formula>
    </cfRule>
  </conditionalFormatting>
  <conditionalFormatting sqref="AE205">
    <cfRule type="expression" dxfId="1365" priority="791">
      <formula>IF(RIGHT(TEXT(AE205,"0.#"),1)=".",FALSE,TRUE)</formula>
    </cfRule>
    <cfRule type="expression" dxfId="1364" priority="792">
      <formula>IF(RIGHT(TEXT(AE205,"0.#"),1)=".",TRUE,FALSE)</formula>
    </cfRule>
  </conditionalFormatting>
  <conditionalFormatting sqref="AE206">
    <cfRule type="expression" dxfId="1363" priority="789">
      <formula>IF(RIGHT(TEXT(AE206,"0.#"),1)=".",FALSE,TRUE)</formula>
    </cfRule>
    <cfRule type="expression" dxfId="1362" priority="790">
      <formula>IF(RIGHT(TEXT(AE206,"0.#"),1)=".",TRUE,FALSE)</formula>
    </cfRule>
  </conditionalFormatting>
  <conditionalFormatting sqref="AE207">
    <cfRule type="expression" dxfId="1361" priority="787">
      <formula>IF(RIGHT(TEXT(AE207,"0.#"),1)=".",FALSE,TRUE)</formula>
    </cfRule>
    <cfRule type="expression" dxfId="1360" priority="788">
      <formula>IF(RIGHT(TEXT(AE207,"0.#"),1)=".",TRUE,FALSE)</formula>
    </cfRule>
  </conditionalFormatting>
  <conditionalFormatting sqref="AI207">
    <cfRule type="expression" dxfId="1359" priority="785">
      <formula>IF(RIGHT(TEXT(AI207,"0.#"),1)=".",FALSE,TRUE)</formula>
    </cfRule>
    <cfRule type="expression" dxfId="1358" priority="786">
      <formula>IF(RIGHT(TEXT(AI207,"0.#"),1)=".",TRUE,FALSE)</formula>
    </cfRule>
  </conditionalFormatting>
  <conditionalFormatting sqref="AI206">
    <cfRule type="expression" dxfId="1357" priority="783">
      <formula>IF(RIGHT(TEXT(AI206,"0.#"),1)=".",FALSE,TRUE)</formula>
    </cfRule>
    <cfRule type="expression" dxfId="1356" priority="784">
      <formula>IF(RIGHT(TEXT(AI206,"0.#"),1)=".",TRUE,FALSE)</formula>
    </cfRule>
  </conditionalFormatting>
  <conditionalFormatting sqref="AI205">
    <cfRule type="expression" dxfId="1355" priority="781">
      <formula>IF(RIGHT(TEXT(AI205,"0.#"),1)=".",FALSE,TRUE)</formula>
    </cfRule>
    <cfRule type="expression" dxfId="1354" priority="782">
      <formula>IF(RIGHT(TEXT(AI205,"0.#"),1)=".",TRUE,FALSE)</formula>
    </cfRule>
  </conditionalFormatting>
  <conditionalFormatting sqref="AM205">
    <cfRule type="expression" dxfId="1353" priority="779">
      <formula>IF(RIGHT(TEXT(AM205,"0.#"),1)=".",FALSE,TRUE)</formula>
    </cfRule>
    <cfRule type="expression" dxfId="1352" priority="780">
      <formula>IF(RIGHT(TEXT(AM205,"0.#"),1)=".",TRUE,FALSE)</formula>
    </cfRule>
  </conditionalFormatting>
  <conditionalFormatting sqref="AM206">
    <cfRule type="expression" dxfId="1351" priority="777">
      <formula>IF(RIGHT(TEXT(AM206,"0.#"),1)=".",FALSE,TRUE)</formula>
    </cfRule>
    <cfRule type="expression" dxfId="1350" priority="778">
      <formula>IF(RIGHT(TEXT(AM206,"0.#"),1)=".",TRUE,FALSE)</formula>
    </cfRule>
  </conditionalFormatting>
  <conditionalFormatting sqref="AM207">
    <cfRule type="expression" dxfId="1349" priority="775">
      <formula>IF(RIGHT(TEXT(AM207,"0.#"),1)=".",FALSE,TRUE)</formula>
    </cfRule>
    <cfRule type="expression" dxfId="1348" priority="776">
      <formula>IF(RIGHT(TEXT(AM207,"0.#"),1)=".",TRUE,FALSE)</formula>
    </cfRule>
  </conditionalFormatting>
  <conditionalFormatting sqref="AQ205:AQ207">
    <cfRule type="expression" dxfId="1347" priority="773">
      <formula>IF(RIGHT(TEXT(AQ205,"0.#"),1)=".",FALSE,TRUE)</formula>
    </cfRule>
    <cfRule type="expression" dxfId="1346" priority="774">
      <formula>IF(RIGHT(TEXT(AQ205,"0.#"),1)=".",TRUE,FALSE)</formula>
    </cfRule>
  </conditionalFormatting>
  <conditionalFormatting sqref="AU205:AU207">
    <cfRule type="expression" dxfId="1345" priority="771">
      <formula>IF(RIGHT(TEXT(AU205,"0.#"),1)=".",FALSE,TRUE)</formula>
    </cfRule>
    <cfRule type="expression" dxfId="1344" priority="772">
      <formula>IF(RIGHT(TEXT(AU205,"0.#"),1)=".",TRUE,FALSE)</formula>
    </cfRule>
  </conditionalFormatting>
  <conditionalFormatting sqref="AL401:AO428">
    <cfRule type="expression" dxfId="1343" priority="767">
      <formula>IF(AND(AL401&gt;=0, RIGHT(TEXT(AL401,"0.#"),1)&lt;&gt;"."),TRUE,FALSE)</formula>
    </cfRule>
    <cfRule type="expression" dxfId="1342" priority="768">
      <formula>IF(AND(AL401&gt;=0, RIGHT(TEXT(AL401,"0.#"),1)="."),TRUE,FALSE)</formula>
    </cfRule>
    <cfRule type="expression" dxfId="1341" priority="769">
      <formula>IF(AND(AL401&lt;0, RIGHT(TEXT(AL401,"0.#"),1)&lt;&gt;"."),TRUE,FALSE)</formula>
    </cfRule>
    <cfRule type="expression" dxfId="1340" priority="770">
      <formula>IF(AND(AL401&lt;0, RIGHT(TEXT(AL401,"0.#"),1)="."),TRUE,FALSE)</formula>
    </cfRule>
  </conditionalFormatting>
  <conditionalFormatting sqref="AL399:AO400">
    <cfRule type="expression" dxfId="1339" priority="761">
      <formula>IF(AND(AL399&gt;=0, RIGHT(TEXT(AL399,"0.#"),1)&lt;&gt;"."),TRUE,FALSE)</formula>
    </cfRule>
    <cfRule type="expression" dxfId="1338" priority="762">
      <formula>IF(AND(AL399&gt;=0, RIGHT(TEXT(AL399,"0.#"),1)="."),TRUE,FALSE)</formula>
    </cfRule>
    <cfRule type="expression" dxfId="1337" priority="763">
      <formula>IF(AND(AL399&lt;0, RIGHT(TEXT(AL399,"0.#"),1)&lt;&gt;"."),TRUE,FALSE)</formula>
    </cfRule>
    <cfRule type="expression" dxfId="1336" priority="764">
      <formula>IF(AND(AL399&lt;0, RIGHT(TEXT(AL399,"0.#"),1)="."),TRUE,FALSE)</formula>
    </cfRule>
  </conditionalFormatting>
  <conditionalFormatting sqref="AL434:AO461">
    <cfRule type="expression" dxfId="1335" priority="755">
      <formula>IF(AND(AL434&gt;=0, RIGHT(TEXT(AL434,"0.#"),1)&lt;&gt;"."),TRUE,FALSE)</formula>
    </cfRule>
    <cfRule type="expression" dxfId="1334" priority="756">
      <formula>IF(AND(AL434&gt;=0, RIGHT(TEXT(AL434,"0.#"),1)="."),TRUE,FALSE)</formula>
    </cfRule>
    <cfRule type="expression" dxfId="1333" priority="757">
      <formula>IF(AND(AL434&lt;0, RIGHT(TEXT(AL434,"0.#"),1)&lt;&gt;"."),TRUE,FALSE)</formula>
    </cfRule>
    <cfRule type="expression" dxfId="1332" priority="758">
      <formula>IF(AND(AL434&lt;0, RIGHT(TEXT(AL434,"0.#"),1)="."),TRUE,FALSE)</formula>
    </cfRule>
  </conditionalFormatting>
  <conditionalFormatting sqref="AL432:AO433">
    <cfRule type="expression" dxfId="1331" priority="749">
      <formula>IF(AND(AL432&gt;=0, RIGHT(TEXT(AL432,"0.#"),1)&lt;&gt;"."),TRUE,FALSE)</formula>
    </cfRule>
    <cfRule type="expression" dxfId="1330" priority="750">
      <formula>IF(AND(AL432&gt;=0, RIGHT(TEXT(AL432,"0.#"),1)="."),TRUE,FALSE)</formula>
    </cfRule>
    <cfRule type="expression" dxfId="1329" priority="751">
      <formula>IF(AND(AL432&lt;0, RIGHT(TEXT(AL432,"0.#"),1)&lt;&gt;"."),TRUE,FALSE)</formula>
    </cfRule>
    <cfRule type="expression" dxfId="1328" priority="752">
      <formula>IF(AND(AL432&lt;0, RIGHT(TEXT(AL432,"0.#"),1)="."),TRUE,FALSE)</formula>
    </cfRule>
  </conditionalFormatting>
  <conditionalFormatting sqref="AL467:AO494">
    <cfRule type="expression" dxfId="1327" priority="743">
      <formula>IF(AND(AL467&gt;=0, RIGHT(TEXT(AL467,"0.#"),1)&lt;&gt;"."),TRUE,FALSE)</formula>
    </cfRule>
    <cfRule type="expression" dxfId="1326" priority="744">
      <formula>IF(AND(AL467&gt;=0, RIGHT(TEXT(AL467,"0.#"),1)="."),TRUE,FALSE)</formula>
    </cfRule>
    <cfRule type="expression" dxfId="1325" priority="745">
      <formula>IF(AND(AL467&lt;0, RIGHT(TEXT(AL467,"0.#"),1)&lt;&gt;"."),TRUE,FALSE)</formula>
    </cfRule>
    <cfRule type="expression" dxfId="1324" priority="746">
      <formula>IF(AND(AL467&lt;0, RIGHT(TEXT(AL467,"0.#"),1)="."),TRUE,FALSE)</formula>
    </cfRule>
  </conditionalFormatting>
  <conditionalFormatting sqref="AL465:AO466">
    <cfRule type="expression" dxfId="1323" priority="737">
      <formula>IF(AND(AL465&gt;=0, RIGHT(TEXT(AL465,"0.#"),1)&lt;&gt;"."),TRUE,FALSE)</formula>
    </cfRule>
    <cfRule type="expression" dxfId="1322" priority="738">
      <formula>IF(AND(AL465&gt;=0, RIGHT(TEXT(AL465,"0.#"),1)="."),TRUE,FALSE)</formula>
    </cfRule>
    <cfRule type="expression" dxfId="1321" priority="739">
      <formula>IF(AND(AL465&lt;0, RIGHT(TEXT(AL465,"0.#"),1)&lt;&gt;"."),TRUE,FALSE)</formula>
    </cfRule>
    <cfRule type="expression" dxfId="1320" priority="740">
      <formula>IF(AND(AL465&lt;0, RIGHT(TEXT(AL465,"0.#"),1)="."),TRUE,FALSE)</formula>
    </cfRule>
  </conditionalFormatting>
  <conditionalFormatting sqref="AL500:AO527">
    <cfRule type="expression" dxfId="1319" priority="731">
      <formula>IF(AND(AL500&gt;=0, RIGHT(TEXT(AL500,"0.#"),1)&lt;&gt;"."),TRUE,FALSE)</formula>
    </cfRule>
    <cfRule type="expression" dxfId="1318" priority="732">
      <formula>IF(AND(AL500&gt;=0, RIGHT(TEXT(AL500,"0.#"),1)="."),TRUE,FALSE)</formula>
    </cfRule>
    <cfRule type="expression" dxfId="1317" priority="733">
      <formula>IF(AND(AL500&lt;0, RIGHT(TEXT(AL500,"0.#"),1)&lt;&gt;"."),TRUE,FALSE)</formula>
    </cfRule>
    <cfRule type="expression" dxfId="1316" priority="734">
      <formula>IF(AND(AL500&lt;0, RIGHT(TEXT(AL500,"0.#"),1)="."),TRUE,FALSE)</formula>
    </cfRule>
  </conditionalFormatting>
  <conditionalFormatting sqref="AL498:AO499">
    <cfRule type="expression" dxfId="1315" priority="725">
      <formula>IF(AND(AL498&gt;=0, RIGHT(TEXT(AL498,"0.#"),1)&lt;&gt;"."),TRUE,FALSE)</formula>
    </cfRule>
    <cfRule type="expression" dxfId="1314" priority="726">
      <formula>IF(AND(AL498&gt;=0, RIGHT(TEXT(AL498,"0.#"),1)="."),TRUE,FALSE)</formula>
    </cfRule>
    <cfRule type="expression" dxfId="1313" priority="727">
      <formula>IF(AND(AL498&lt;0, RIGHT(TEXT(AL498,"0.#"),1)&lt;&gt;"."),TRUE,FALSE)</formula>
    </cfRule>
    <cfRule type="expression" dxfId="1312" priority="728">
      <formula>IF(AND(AL498&lt;0, RIGHT(TEXT(AL498,"0.#"),1)="."),TRUE,FALSE)</formula>
    </cfRule>
  </conditionalFormatting>
  <conditionalFormatting sqref="AL533:AO560">
    <cfRule type="expression" dxfId="1311" priority="719">
      <formula>IF(AND(AL533&gt;=0, RIGHT(TEXT(AL533,"0.#"),1)&lt;&gt;"."),TRUE,FALSE)</formula>
    </cfRule>
    <cfRule type="expression" dxfId="1310" priority="720">
      <formula>IF(AND(AL533&gt;=0, RIGHT(TEXT(AL533,"0.#"),1)="."),TRUE,FALSE)</formula>
    </cfRule>
    <cfRule type="expression" dxfId="1309" priority="721">
      <formula>IF(AND(AL533&lt;0, RIGHT(TEXT(AL533,"0.#"),1)&lt;&gt;"."),TRUE,FALSE)</formula>
    </cfRule>
    <cfRule type="expression" dxfId="1308" priority="722">
      <formula>IF(AND(AL533&lt;0, RIGHT(TEXT(AL533,"0.#"),1)="."),TRUE,FALSE)</formula>
    </cfRule>
  </conditionalFormatting>
  <conditionalFormatting sqref="AL531:AO532">
    <cfRule type="expression" dxfId="1307" priority="713">
      <formula>IF(AND(AL531&gt;=0, RIGHT(TEXT(AL531,"0.#"),1)&lt;&gt;"."),TRUE,FALSE)</formula>
    </cfRule>
    <cfRule type="expression" dxfId="1306" priority="714">
      <formula>IF(AND(AL531&gt;=0, RIGHT(TEXT(AL531,"0.#"),1)="."),TRUE,FALSE)</formula>
    </cfRule>
    <cfRule type="expression" dxfId="1305" priority="715">
      <formula>IF(AND(AL531&lt;0, RIGHT(TEXT(AL531,"0.#"),1)&lt;&gt;"."),TRUE,FALSE)</formula>
    </cfRule>
    <cfRule type="expression" dxfId="1304" priority="716">
      <formula>IF(AND(AL531&lt;0, RIGHT(TEXT(AL531,"0.#"),1)="."),TRUE,FALSE)</formula>
    </cfRule>
  </conditionalFormatting>
  <conditionalFormatting sqref="Y531:Y532">
    <cfRule type="expression" dxfId="1303" priority="711">
      <formula>IF(RIGHT(TEXT(Y531,"0.#"),1)=".",FALSE,TRUE)</formula>
    </cfRule>
    <cfRule type="expression" dxfId="1302" priority="712">
      <formula>IF(RIGHT(TEXT(Y531,"0.#"),1)=".",TRUE,FALSE)</formula>
    </cfRule>
  </conditionalFormatting>
  <conditionalFormatting sqref="AL566:AO593">
    <cfRule type="expression" dxfId="1301" priority="707">
      <formula>IF(AND(AL566&gt;=0, RIGHT(TEXT(AL566,"0.#"),1)&lt;&gt;"."),TRUE,FALSE)</formula>
    </cfRule>
    <cfRule type="expression" dxfId="1300" priority="708">
      <formula>IF(AND(AL566&gt;=0, RIGHT(TEXT(AL566,"0.#"),1)="."),TRUE,FALSE)</formula>
    </cfRule>
    <cfRule type="expression" dxfId="1299" priority="709">
      <formula>IF(AND(AL566&lt;0, RIGHT(TEXT(AL566,"0.#"),1)&lt;&gt;"."),TRUE,FALSE)</formula>
    </cfRule>
    <cfRule type="expression" dxfId="1298" priority="710">
      <formula>IF(AND(AL566&lt;0, RIGHT(TEXT(AL566,"0.#"),1)="."),TRUE,FALSE)</formula>
    </cfRule>
  </conditionalFormatting>
  <conditionalFormatting sqref="Y566:Y593">
    <cfRule type="expression" dxfId="1297" priority="705">
      <formula>IF(RIGHT(TEXT(Y566,"0.#"),1)=".",FALSE,TRUE)</formula>
    </cfRule>
    <cfRule type="expression" dxfId="1296" priority="706">
      <formula>IF(RIGHT(TEXT(Y566,"0.#"),1)=".",TRUE,FALSE)</formula>
    </cfRule>
  </conditionalFormatting>
  <conditionalFormatting sqref="AL564:AO565">
    <cfRule type="expression" dxfId="1295" priority="701">
      <formula>IF(AND(AL564&gt;=0, RIGHT(TEXT(AL564,"0.#"),1)&lt;&gt;"."),TRUE,FALSE)</formula>
    </cfRule>
    <cfRule type="expression" dxfId="1294" priority="702">
      <formula>IF(AND(AL564&gt;=0, RIGHT(TEXT(AL564,"0.#"),1)="."),TRUE,FALSE)</formula>
    </cfRule>
    <cfRule type="expression" dxfId="1293" priority="703">
      <formula>IF(AND(AL564&lt;0, RIGHT(TEXT(AL564,"0.#"),1)&lt;&gt;"."),TRUE,FALSE)</formula>
    </cfRule>
    <cfRule type="expression" dxfId="1292" priority="704">
      <formula>IF(AND(AL564&lt;0, RIGHT(TEXT(AL564,"0.#"),1)="."),TRUE,FALSE)</formula>
    </cfRule>
  </conditionalFormatting>
  <conditionalFormatting sqref="Y564:Y565">
    <cfRule type="expression" dxfId="1291" priority="699">
      <formula>IF(RIGHT(TEXT(Y564,"0.#"),1)=".",FALSE,TRUE)</formula>
    </cfRule>
    <cfRule type="expression" dxfId="1290" priority="700">
      <formula>IF(RIGHT(TEXT(Y564,"0.#"),1)=".",TRUE,FALSE)</formula>
    </cfRule>
  </conditionalFormatting>
  <conditionalFormatting sqref="AL599:AO626">
    <cfRule type="expression" dxfId="1289" priority="695">
      <formula>IF(AND(AL599&gt;=0, RIGHT(TEXT(AL599,"0.#"),1)&lt;&gt;"."),TRUE,FALSE)</formula>
    </cfRule>
    <cfRule type="expression" dxfId="1288" priority="696">
      <formula>IF(AND(AL599&gt;=0, RIGHT(TEXT(AL599,"0.#"),1)="."),TRUE,FALSE)</formula>
    </cfRule>
    <cfRule type="expression" dxfId="1287" priority="697">
      <formula>IF(AND(AL599&lt;0, RIGHT(TEXT(AL599,"0.#"),1)&lt;&gt;"."),TRUE,FALSE)</formula>
    </cfRule>
    <cfRule type="expression" dxfId="1286" priority="698">
      <formula>IF(AND(AL599&lt;0, RIGHT(TEXT(AL599,"0.#"),1)="."),TRUE,FALSE)</formula>
    </cfRule>
  </conditionalFormatting>
  <conditionalFormatting sqref="Y599:Y626">
    <cfRule type="expression" dxfId="1285" priority="693">
      <formula>IF(RIGHT(TEXT(Y599,"0.#"),1)=".",FALSE,TRUE)</formula>
    </cfRule>
    <cfRule type="expression" dxfId="1284" priority="694">
      <formula>IF(RIGHT(TEXT(Y599,"0.#"),1)=".",TRUE,FALSE)</formula>
    </cfRule>
  </conditionalFormatting>
  <conditionalFormatting sqref="AL597:AO598">
    <cfRule type="expression" dxfId="1283" priority="689">
      <formula>IF(AND(AL597&gt;=0, RIGHT(TEXT(AL597,"0.#"),1)&lt;&gt;"."),TRUE,FALSE)</formula>
    </cfRule>
    <cfRule type="expression" dxfId="1282" priority="690">
      <formula>IF(AND(AL597&gt;=0, RIGHT(TEXT(AL597,"0.#"),1)="."),TRUE,FALSE)</formula>
    </cfRule>
    <cfRule type="expression" dxfId="1281" priority="691">
      <formula>IF(AND(AL597&lt;0, RIGHT(TEXT(AL597,"0.#"),1)&lt;&gt;"."),TRUE,FALSE)</formula>
    </cfRule>
    <cfRule type="expression" dxfId="1280" priority="692">
      <formula>IF(AND(AL597&lt;0, RIGHT(TEXT(AL597,"0.#"),1)="."),TRUE,FALSE)</formula>
    </cfRule>
  </conditionalFormatting>
  <conditionalFormatting sqref="Y597:Y598">
    <cfRule type="expression" dxfId="1279" priority="687">
      <formula>IF(RIGHT(TEXT(Y597,"0.#"),1)=".",FALSE,TRUE)</formula>
    </cfRule>
    <cfRule type="expression" dxfId="1278" priority="688">
      <formula>IF(RIGHT(TEXT(Y597,"0.#"),1)=".",TRUE,FALSE)</formula>
    </cfRule>
  </conditionalFormatting>
  <conditionalFormatting sqref="AU33">
    <cfRule type="expression" dxfId="1277" priority="683">
      <formula>IF(RIGHT(TEXT(AU33,"0.#"),1)=".",FALSE,TRUE)</formula>
    </cfRule>
    <cfRule type="expression" dxfId="1276" priority="684">
      <formula>IF(RIGHT(TEXT(AU33,"0.#"),1)=".",TRUE,FALSE)</formula>
    </cfRule>
  </conditionalFormatting>
  <conditionalFormatting sqref="AU32">
    <cfRule type="expression" dxfId="1275" priority="685">
      <formula>IF(RIGHT(TEXT(AU32,"0.#"),1)=".",FALSE,TRUE)</formula>
    </cfRule>
    <cfRule type="expression" dxfId="1274" priority="686">
      <formula>IF(RIGHT(TEXT(AU32,"0.#"),1)=".",TRUE,FALSE)</formula>
    </cfRule>
  </conditionalFormatting>
  <conditionalFormatting sqref="P29:AC29">
    <cfRule type="expression" dxfId="1273" priority="681">
      <formula>IF(RIGHT(TEXT(P29,"0.#"),1)=".",FALSE,TRUE)</formula>
    </cfRule>
    <cfRule type="expression" dxfId="1272" priority="682">
      <formula>IF(RIGHT(TEXT(P29,"0.#"),1)=".",TRUE,FALSE)</formula>
    </cfRule>
  </conditionalFormatting>
  <conditionalFormatting sqref="AE39">
    <cfRule type="expression" dxfId="1271" priority="679">
      <formula>IF(RIGHT(TEXT(AE39,"0.#"),1)=".",FALSE,TRUE)</formula>
    </cfRule>
    <cfRule type="expression" dxfId="1270" priority="680">
      <formula>IF(RIGHT(TEXT(AE39,"0.#"),1)=".",TRUE,FALSE)</formula>
    </cfRule>
  </conditionalFormatting>
  <conditionalFormatting sqref="AQ39:AQ41">
    <cfRule type="expression" dxfId="1269" priority="661">
      <formula>IF(RIGHT(TEXT(AQ39,"0.#"),1)=".",FALSE,TRUE)</formula>
    </cfRule>
    <cfRule type="expression" dxfId="1268" priority="662">
      <formula>IF(RIGHT(TEXT(AQ39,"0.#"),1)=".",TRUE,FALSE)</formula>
    </cfRule>
  </conditionalFormatting>
  <conditionalFormatting sqref="AU39:AU41">
    <cfRule type="expression" dxfId="1267" priority="659">
      <formula>IF(RIGHT(TEXT(AU39,"0.#"),1)=".",FALSE,TRUE)</formula>
    </cfRule>
    <cfRule type="expression" dxfId="1266" priority="660">
      <formula>IF(RIGHT(TEXT(AU39,"0.#"),1)=".",TRUE,FALSE)</formula>
    </cfRule>
  </conditionalFormatting>
  <conditionalFormatting sqref="AI41">
    <cfRule type="expression" dxfId="1265" priority="673">
      <formula>IF(RIGHT(TEXT(AI41,"0.#"),1)=".",FALSE,TRUE)</formula>
    </cfRule>
    <cfRule type="expression" dxfId="1264" priority="674">
      <formula>IF(RIGHT(TEXT(AI41,"0.#"),1)=".",TRUE,FALSE)</formula>
    </cfRule>
  </conditionalFormatting>
  <conditionalFormatting sqref="AE40">
    <cfRule type="expression" dxfId="1263" priority="677">
      <formula>IF(RIGHT(TEXT(AE40,"0.#"),1)=".",FALSE,TRUE)</formula>
    </cfRule>
    <cfRule type="expression" dxfId="1262" priority="678">
      <formula>IF(RIGHT(TEXT(AE40,"0.#"),1)=".",TRUE,FALSE)</formula>
    </cfRule>
  </conditionalFormatting>
  <conditionalFormatting sqref="AE41">
    <cfRule type="expression" dxfId="1261" priority="675">
      <formula>IF(RIGHT(TEXT(AE41,"0.#"),1)=".",FALSE,TRUE)</formula>
    </cfRule>
    <cfRule type="expression" dxfId="1260" priority="676">
      <formula>IF(RIGHT(TEXT(AE41,"0.#"),1)=".",TRUE,FALSE)</formula>
    </cfRule>
  </conditionalFormatting>
  <conditionalFormatting sqref="AI39">
    <cfRule type="expression" dxfId="1259" priority="669">
      <formula>IF(RIGHT(TEXT(AI39,"0.#"),1)=".",FALSE,TRUE)</formula>
    </cfRule>
    <cfRule type="expression" dxfId="1258" priority="670">
      <formula>IF(RIGHT(TEXT(AI39,"0.#"),1)=".",TRUE,FALSE)</formula>
    </cfRule>
  </conditionalFormatting>
  <conditionalFormatting sqref="AI40">
    <cfRule type="expression" dxfId="1257" priority="671">
      <formula>IF(RIGHT(TEXT(AI40,"0.#"),1)=".",FALSE,TRUE)</formula>
    </cfRule>
    <cfRule type="expression" dxfId="1256" priority="672">
      <formula>IF(RIGHT(TEXT(AI40,"0.#"),1)=".",TRUE,FALSE)</formula>
    </cfRule>
  </conditionalFormatting>
  <conditionalFormatting sqref="AM69">
    <cfRule type="expression" dxfId="1255" priority="631">
      <formula>IF(RIGHT(TEXT(AM69,"0.#"),1)=".",FALSE,TRUE)</formula>
    </cfRule>
    <cfRule type="expression" dxfId="1254" priority="632">
      <formula>IF(RIGHT(TEXT(AM69,"0.#"),1)=".",TRUE,FALSE)</formula>
    </cfRule>
  </conditionalFormatting>
  <conditionalFormatting sqref="AE70 AM70">
    <cfRule type="expression" dxfId="1253" priority="629">
      <formula>IF(RIGHT(TEXT(AE70,"0.#"),1)=".",FALSE,TRUE)</formula>
    </cfRule>
    <cfRule type="expression" dxfId="1252" priority="630">
      <formula>IF(RIGHT(TEXT(AE70,"0.#"),1)=".",TRUE,FALSE)</formula>
    </cfRule>
  </conditionalFormatting>
  <conditionalFormatting sqref="AI70">
    <cfRule type="expression" dxfId="1251" priority="627">
      <formula>IF(RIGHT(TEXT(AI70,"0.#"),1)=".",FALSE,TRUE)</formula>
    </cfRule>
    <cfRule type="expression" dxfId="1250" priority="628">
      <formula>IF(RIGHT(TEXT(AI70,"0.#"),1)=".",TRUE,FALSE)</formula>
    </cfRule>
  </conditionalFormatting>
  <conditionalFormatting sqref="AQ70">
    <cfRule type="expression" dxfId="1249" priority="625">
      <formula>IF(RIGHT(TEXT(AQ70,"0.#"),1)=".",FALSE,TRUE)</formula>
    </cfRule>
    <cfRule type="expression" dxfId="1248" priority="626">
      <formula>IF(RIGHT(TEXT(AQ70,"0.#"),1)=".",TRUE,FALSE)</formula>
    </cfRule>
  </conditionalFormatting>
  <conditionalFormatting sqref="AE69 AQ69">
    <cfRule type="expression" dxfId="1247" priority="635">
      <formula>IF(RIGHT(TEXT(AE69,"0.#"),1)=".",FALSE,TRUE)</formula>
    </cfRule>
    <cfRule type="expression" dxfId="1246" priority="636">
      <formula>IF(RIGHT(TEXT(AE69,"0.#"),1)=".",TRUE,FALSE)</formula>
    </cfRule>
  </conditionalFormatting>
  <conditionalFormatting sqref="AI69">
    <cfRule type="expression" dxfId="1245" priority="633">
      <formula>IF(RIGHT(TEXT(AI69,"0.#"),1)=".",FALSE,TRUE)</formula>
    </cfRule>
    <cfRule type="expression" dxfId="1244" priority="634">
      <formula>IF(RIGHT(TEXT(AI69,"0.#"),1)=".",TRUE,FALSE)</formula>
    </cfRule>
  </conditionalFormatting>
  <conditionalFormatting sqref="AE66 AQ66">
    <cfRule type="expression" dxfId="1243" priority="623">
      <formula>IF(RIGHT(TEXT(AE66,"0.#"),1)=".",FALSE,TRUE)</formula>
    </cfRule>
    <cfRule type="expression" dxfId="1242" priority="624">
      <formula>IF(RIGHT(TEXT(AE66,"0.#"),1)=".",TRUE,FALSE)</formula>
    </cfRule>
  </conditionalFormatting>
  <conditionalFormatting sqref="AI66">
    <cfRule type="expression" dxfId="1241" priority="621">
      <formula>IF(RIGHT(TEXT(AI66,"0.#"),1)=".",FALSE,TRUE)</formula>
    </cfRule>
    <cfRule type="expression" dxfId="1240" priority="622">
      <formula>IF(RIGHT(TEXT(AI66,"0.#"),1)=".",TRUE,FALSE)</formula>
    </cfRule>
  </conditionalFormatting>
  <conditionalFormatting sqref="AM66">
    <cfRule type="expression" dxfId="1239" priority="619">
      <formula>IF(RIGHT(TEXT(AM66,"0.#"),1)=".",FALSE,TRUE)</formula>
    </cfRule>
    <cfRule type="expression" dxfId="1238" priority="620">
      <formula>IF(RIGHT(TEXT(AM66,"0.#"),1)=".",TRUE,FALSE)</formula>
    </cfRule>
  </conditionalFormatting>
  <conditionalFormatting sqref="AE67">
    <cfRule type="expression" dxfId="1237" priority="617">
      <formula>IF(RIGHT(TEXT(AE67,"0.#"),1)=".",FALSE,TRUE)</formula>
    </cfRule>
    <cfRule type="expression" dxfId="1236" priority="618">
      <formula>IF(RIGHT(TEXT(AE67,"0.#"),1)=".",TRUE,FALSE)</formula>
    </cfRule>
  </conditionalFormatting>
  <conditionalFormatting sqref="AI67">
    <cfRule type="expression" dxfId="1235" priority="615">
      <formula>IF(RIGHT(TEXT(AI67,"0.#"),1)=".",FALSE,TRUE)</formula>
    </cfRule>
    <cfRule type="expression" dxfId="1234" priority="616">
      <formula>IF(RIGHT(TEXT(AI67,"0.#"),1)=".",TRUE,FALSE)</formula>
    </cfRule>
  </conditionalFormatting>
  <conditionalFormatting sqref="AM67">
    <cfRule type="expression" dxfId="1233" priority="613">
      <formula>IF(RIGHT(TEXT(AM67,"0.#"),1)=".",FALSE,TRUE)</formula>
    </cfRule>
    <cfRule type="expression" dxfId="1232" priority="614">
      <formula>IF(RIGHT(TEXT(AM67,"0.#"),1)=".",TRUE,FALSE)</formula>
    </cfRule>
  </conditionalFormatting>
  <conditionalFormatting sqref="AQ67">
    <cfRule type="expression" dxfId="1231" priority="611">
      <formula>IF(RIGHT(TEXT(AQ67,"0.#"),1)=".",FALSE,TRUE)</formula>
    </cfRule>
    <cfRule type="expression" dxfId="1230" priority="612">
      <formula>IF(RIGHT(TEXT(AQ67,"0.#"),1)=".",TRUE,FALSE)</formula>
    </cfRule>
  </conditionalFormatting>
  <conditionalFormatting sqref="AU66">
    <cfRule type="expression" dxfId="1229" priority="609">
      <formula>IF(RIGHT(TEXT(AU66,"0.#"),1)=".",FALSE,TRUE)</formula>
    </cfRule>
    <cfRule type="expression" dxfId="1228" priority="610">
      <formula>IF(RIGHT(TEXT(AU66,"0.#"),1)=".",TRUE,FALSE)</formula>
    </cfRule>
  </conditionalFormatting>
  <conditionalFormatting sqref="AU67">
    <cfRule type="expression" dxfId="1227" priority="607">
      <formula>IF(RIGHT(TEXT(AU67,"0.#"),1)=".",FALSE,TRUE)</formula>
    </cfRule>
    <cfRule type="expression" dxfId="1226" priority="608">
      <formula>IF(RIGHT(TEXT(AU67,"0.#"),1)=".",TRUE,FALSE)</formula>
    </cfRule>
  </conditionalFormatting>
  <conditionalFormatting sqref="AE100 AQ100">
    <cfRule type="expression" dxfId="1225" priority="569">
      <formula>IF(RIGHT(TEXT(AE100,"0.#"),1)=".",FALSE,TRUE)</formula>
    </cfRule>
    <cfRule type="expression" dxfId="1224" priority="570">
      <formula>IF(RIGHT(TEXT(AE100,"0.#"),1)=".",TRUE,FALSE)</formula>
    </cfRule>
  </conditionalFormatting>
  <conditionalFormatting sqref="AI100">
    <cfRule type="expression" dxfId="1223" priority="567">
      <formula>IF(RIGHT(TEXT(AI100,"0.#"),1)=".",FALSE,TRUE)</formula>
    </cfRule>
    <cfRule type="expression" dxfId="1222" priority="568">
      <formula>IF(RIGHT(TEXT(AI100,"0.#"),1)=".",TRUE,FALSE)</formula>
    </cfRule>
  </conditionalFormatting>
  <conditionalFormatting sqref="AM100">
    <cfRule type="expression" dxfId="1221" priority="565">
      <formula>IF(RIGHT(TEXT(AM100,"0.#"),1)=".",FALSE,TRUE)</formula>
    </cfRule>
    <cfRule type="expression" dxfId="1220" priority="566">
      <formula>IF(RIGHT(TEXT(AM100,"0.#"),1)=".",TRUE,FALSE)</formula>
    </cfRule>
  </conditionalFormatting>
  <conditionalFormatting sqref="AE101">
    <cfRule type="expression" dxfId="1219" priority="563">
      <formula>IF(RIGHT(TEXT(AE101,"0.#"),1)=".",FALSE,TRUE)</formula>
    </cfRule>
    <cfRule type="expression" dxfId="1218" priority="564">
      <formula>IF(RIGHT(TEXT(AE101,"0.#"),1)=".",TRUE,FALSE)</formula>
    </cfRule>
  </conditionalFormatting>
  <conditionalFormatting sqref="AI101">
    <cfRule type="expression" dxfId="1217" priority="561">
      <formula>IF(RIGHT(TEXT(AI101,"0.#"),1)=".",FALSE,TRUE)</formula>
    </cfRule>
    <cfRule type="expression" dxfId="1216" priority="562">
      <formula>IF(RIGHT(TEXT(AI101,"0.#"),1)=".",TRUE,FALSE)</formula>
    </cfRule>
  </conditionalFormatting>
  <conditionalFormatting sqref="AM101">
    <cfRule type="expression" dxfId="1215" priority="559">
      <formula>IF(RIGHT(TEXT(AM101,"0.#"),1)=".",FALSE,TRUE)</formula>
    </cfRule>
    <cfRule type="expression" dxfId="1214" priority="560">
      <formula>IF(RIGHT(TEXT(AM101,"0.#"),1)=".",TRUE,FALSE)</formula>
    </cfRule>
  </conditionalFormatting>
  <conditionalFormatting sqref="AQ101">
    <cfRule type="expression" dxfId="1213" priority="557">
      <formula>IF(RIGHT(TEXT(AQ101,"0.#"),1)=".",FALSE,TRUE)</formula>
    </cfRule>
    <cfRule type="expression" dxfId="1212" priority="558">
      <formula>IF(RIGHT(TEXT(AQ101,"0.#"),1)=".",TRUE,FALSE)</formula>
    </cfRule>
  </conditionalFormatting>
  <conditionalFormatting sqref="AU100">
    <cfRule type="expression" dxfId="1211" priority="555">
      <formula>IF(RIGHT(TEXT(AU100,"0.#"),1)=".",FALSE,TRUE)</formula>
    </cfRule>
    <cfRule type="expression" dxfId="1210" priority="556">
      <formula>IF(RIGHT(TEXT(AU100,"0.#"),1)=".",TRUE,FALSE)</formula>
    </cfRule>
  </conditionalFormatting>
  <conditionalFormatting sqref="AU101">
    <cfRule type="expression" dxfId="1209" priority="553">
      <formula>IF(RIGHT(TEXT(AU101,"0.#"),1)=".",FALSE,TRUE)</formula>
    </cfRule>
    <cfRule type="expression" dxfId="1208" priority="554">
      <formula>IF(RIGHT(TEXT(AU101,"0.#"),1)=".",TRUE,FALSE)</formula>
    </cfRule>
  </conditionalFormatting>
  <conditionalFormatting sqref="AM35">
    <cfRule type="expression" dxfId="1207" priority="547">
      <formula>IF(RIGHT(TEXT(AM35,"0.#"),1)=".",FALSE,TRUE)</formula>
    </cfRule>
    <cfRule type="expression" dxfId="1206" priority="548">
      <formula>IF(RIGHT(TEXT(AM35,"0.#"),1)=".",TRUE,FALSE)</formula>
    </cfRule>
  </conditionalFormatting>
  <conditionalFormatting sqref="AE36 AM36">
    <cfRule type="expression" dxfId="1205" priority="545">
      <formula>IF(RIGHT(TEXT(AE36,"0.#"),1)=".",FALSE,TRUE)</formula>
    </cfRule>
    <cfRule type="expression" dxfId="1204" priority="546">
      <formula>IF(RIGHT(TEXT(AE36,"0.#"),1)=".",TRUE,FALSE)</formula>
    </cfRule>
  </conditionalFormatting>
  <conditionalFormatting sqref="AI36">
    <cfRule type="expression" dxfId="1203" priority="543">
      <formula>IF(RIGHT(TEXT(AI36,"0.#"),1)=".",FALSE,TRUE)</formula>
    </cfRule>
    <cfRule type="expression" dxfId="1202" priority="544">
      <formula>IF(RIGHT(TEXT(AI36,"0.#"),1)=".",TRUE,FALSE)</formula>
    </cfRule>
  </conditionalFormatting>
  <conditionalFormatting sqref="AQ36">
    <cfRule type="expression" dxfId="1201" priority="541">
      <formula>IF(RIGHT(TEXT(AQ36,"0.#"),1)=".",FALSE,TRUE)</formula>
    </cfRule>
    <cfRule type="expression" dxfId="1200" priority="542">
      <formula>IF(RIGHT(TEXT(AQ36,"0.#"),1)=".",TRUE,FALSE)</formula>
    </cfRule>
  </conditionalFormatting>
  <conditionalFormatting sqref="AE35 AQ35">
    <cfRule type="expression" dxfId="1199" priority="551">
      <formula>IF(RIGHT(TEXT(AE35,"0.#"),1)=".",FALSE,TRUE)</formula>
    </cfRule>
    <cfRule type="expression" dxfId="1198" priority="552">
      <formula>IF(RIGHT(TEXT(AE35,"0.#"),1)=".",TRUE,FALSE)</formula>
    </cfRule>
  </conditionalFormatting>
  <conditionalFormatting sqref="AI35">
    <cfRule type="expression" dxfId="1197" priority="549">
      <formula>IF(RIGHT(TEXT(AI35,"0.#"),1)=".",FALSE,TRUE)</formula>
    </cfRule>
    <cfRule type="expression" dxfId="1196" priority="550">
      <formula>IF(RIGHT(TEXT(AI35,"0.#"),1)=".",TRUE,FALSE)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AM41">
    <cfRule type="expression" dxfId="705" priority="5">
      <formula>IF(RIGHT(TEXT(AM41,"0.#"),1)=".",FALSE,TRUE)</formula>
    </cfRule>
    <cfRule type="expression" dxfId="704" priority="6">
      <formula>IF(RIGHT(TEXT(AM41,"0.#"),1)=".",TRUE,FALSE)</formula>
    </cfRule>
  </conditionalFormatting>
  <conditionalFormatting sqref="AM39">
    <cfRule type="expression" dxfId="703" priority="1">
      <formula>IF(RIGHT(TEXT(AM39,"0.#"),1)=".",FALSE,TRUE)</formula>
    </cfRule>
    <cfRule type="expression" dxfId="702" priority="2">
      <formula>IF(RIGHT(TEXT(AM39,"0.#"),1)=".",TRUE,FALSE)</formula>
    </cfRule>
  </conditionalFormatting>
  <conditionalFormatting sqref="AM40">
    <cfRule type="expression" dxfId="701" priority="3">
      <formula>IF(RIGHT(TEXT(AM40,"0.#"),1)=".",FALSE,TRUE)</formula>
    </cfRule>
    <cfRule type="expression" dxfId="700" priority="4">
      <formula>IF(RIGHT(TEXT(AM40,"0.#"),1)=".",TRUE,FALSE)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1" max="16383" man="1"/>
    <brk id="24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c r="M2" s="13" t="str">
        <f>IF(L2="","",K2)</f>
        <v/>
      </c>
      <c r="N2" s="13" t="str">
        <f>IF(M2="","",IF(N1&lt;&gt;"",CONCATENATE(N1,"、",M2),M2))</f>
        <v/>
      </c>
      <c r="O2" s="13"/>
      <c r="P2" s="12" t="s">
        <v>70</v>
      </c>
      <c r="Q2" s="17" t="s">
        <v>712</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712</v>
      </c>
      <c r="R3" s="13" t="str">
        <f t="shared" ref="R3:R8" si="3">IF(Q3="","",P3)</f>
        <v>委託・請負</v>
      </c>
      <c r="S3" s="13" t="str">
        <f t="shared" ref="S3:S8" si="4">IF(R3="",S2,IF(S2&lt;&gt;"",CONCATENATE(S2,"、",R3),R3))</f>
        <v>直接実施、委託・請負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712</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2022-06-02T10:03:19Z</cp:lastPrinted>
  <dcterms:created xsi:type="dcterms:W3CDTF">2012-03-13T00:50:25Z</dcterms:created>
  <dcterms:modified xsi:type="dcterms:W3CDTF">2022-08-24T12:16:48Z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