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5 官科\提出用\"/>
    </mc:Choice>
  </mc:AlternateContent>
  <bookViews>
    <workbookView xWindow="0" yWindow="0" windowWidth="19200" windowHeight="661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40" i="11"/>
  <c r="AY331" i="11"/>
  <c r="AY324" i="11"/>
  <c r="AY323" i="11"/>
  <c r="AY321" i="11"/>
  <c r="AY330" i="11" s="1"/>
  <c r="AY332" i="11" l="1"/>
  <c r="AY325" i="11"/>
  <c r="AY333" i="11"/>
  <c r="AY326" i="11"/>
  <c r="AY336" i="11"/>
  <c r="AY327" i="11"/>
  <c r="AY337" i="11"/>
  <c r="AY328" i="11"/>
  <c r="AY338" i="11"/>
  <c r="AY329" i="11"/>
  <c r="AY322" i="11"/>
  <c r="AY341" i="11"/>
  <c r="AY69" i="11"/>
  <c r="AY66" i="11"/>
  <c r="AY75" i="11"/>
  <c r="AY73" i="11"/>
  <c r="AY77" i="11"/>
  <c r="AY74" i="11"/>
  <c r="AY72" i="11"/>
  <c r="AY335" i="11"/>
  <c r="AY214" i="11"/>
  <c r="AY208" i="11"/>
  <c r="AY213" i="11" s="1"/>
  <c r="AY207" i="11"/>
  <c r="AY206" i="11"/>
  <c r="AY200" i="11"/>
  <c r="AY205" i="11" s="1"/>
  <c r="AY195" i="11"/>
  <c r="AY196" i="11" s="1"/>
  <c r="AY190" i="11"/>
  <c r="AY192" i="11" s="1"/>
  <c r="AY180" i="11"/>
  <c r="AY187" i="11" s="1"/>
  <c r="AY179" i="11"/>
  <c r="AY177" i="11"/>
  <c r="AY176" i="11"/>
  <c r="AY175" i="11"/>
  <c r="AY173" i="11"/>
  <c r="AY174" i="11" s="1"/>
  <c r="AY170" i="11"/>
  <c r="AY172" i="11" s="1"/>
  <c r="AY167" i="11"/>
  <c r="AY169" i="11" s="1"/>
  <c r="AY136" i="11"/>
  <c r="AY138" i="11" s="1"/>
  <c r="AY133" i="11"/>
  <c r="AY135" i="11" s="1"/>
  <c r="AY132" i="11"/>
  <c r="AY139" i="11"/>
  <c r="AY140" i="11" s="1"/>
  <c r="AY166" i="11"/>
  <c r="AY161" i="11"/>
  <c r="AY162" i="11" s="1"/>
  <c r="AY156" i="11"/>
  <c r="AY158" i="11" s="1"/>
  <c r="AY155" i="11"/>
  <c r="AY154" i="11"/>
  <c r="AY153" i="11"/>
  <c r="AY146" i="11"/>
  <c r="AY150" i="11" s="1"/>
  <c r="AY127" i="11"/>
  <c r="AY131" i="11" s="1"/>
  <c r="AY122" i="11"/>
  <c r="AY126" i="11" s="1"/>
  <c r="AY119" i="11"/>
  <c r="AY112" i="11"/>
  <c r="AY118" i="11" s="1"/>
  <c r="AY101" i="11"/>
  <c r="AY100" i="11"/>
  <c r="AY99" i="11"/>
  <c r="AY98" i="11"/>
  <c r="AY102" i="11"/>
  <c r="AY104" i="11" s="1"/>
  <c r="AY178" i="11" l="1"/>
  <c r="AY201" i="11"/>
  <c r="AY209" i="11"/>
  <c r="AY203" i="11"/>
  <c r="AY211" i="11"/>
  <c r="AY120" i="11"/>
  <c r="AY134" i="11"/>
  <c r="AY198" i="11"/>
  <c r="AY113" i="11"/>
  <c r="AY121" i="11"/>
  <c r="AY129" i="11"/>
  <c r="AY141" i="11"/>
  <c r="AY114" i="11"/>
  <c r="AY130" i="11"/>
  <c r="AY142" i="11"/>
  <c r="AY143" i="11"/>
  <c r="AY144" i="11"/>
  <c r="AY117" i="11"/>
  <c r="AY125" i="11"/>
  <c r="AY151" i="11"/>
  <c r="AY164" i="11"/>
  <c r="AY145" i="11"/>
  <c r="AY204" i="11"/>
  <c r="AY212" i="11"/>
  <c r="AY128" i="11"/>
  <c r="AY115" i="11"/>
  <c r="AY123" i="11"/>
  <c r="AY202" i="11"/>
  <c r="AY210" i="11"/>
  <c r="AY116" i="11"/>
  <c r="AY124" i="11"/>
  <c r="AY163" i="11"/>
  <c r="AY152" i="11"/>
  <c r="AY19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49" i="11"/>
  <c r="AY105" i="11"/>
  <c r="AY111" i="11" s="1"/>
  <c r="AY97" i="11"/>
  <c r="AY96" i="11"/>
  <c r="AY93" i="11"/>
  <c r="AY95" i="11" s="1"/>
  <c r="AY88" i="11"/>
  <c r="AY89" i="11" s="1"/>
  <c r="AY84" i="11"/>
  <c r="AY83" i="11"/>
  <c r="AY82" i="11"/>
  <c r="AY81" i="11"/>
  <c r="AY80" i="11"/>
  <c r="AY78" i="11"/>
  <c r="AY87" i="11" s="1"/>
  <c r="AY44" i="11"/>
  <c r="AY52" i="11" s="1"/>
  <c r="AY91" i="11" l="1"/>
  <c r="AY92" i="11"/>
  <c r="AY55" i="11"/>
  <c r="AY90" i="11"/>
  <c r="AY86" i="11"/>
  <c r="AY94" i="11"/>
  <c r="AY63"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<sst xmlns="http://schemas.openxmlformats.org/spreadsheetml/2006/main" count="1307" uniqueCount="681">
  <si>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</si>
  <si>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</si>
  <si>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</si>
  <si>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</si>
  <si>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</si>
  <si>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</si>
  <si>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</si>
  <si>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</si>
  <si>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</si>
  <si>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</si>
  <si>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</si>
  <si>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</si>
  <si>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</si>
  <si>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</si>
  <si>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</si>
  <si>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</si>
  <si>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</si>
  <si>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</si>
  <si>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</si>
  <si>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</si>
  <si>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</si>
  <si>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</si>
  <si>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</si>
  <si>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</si>
  <si>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</si>
  <si>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</si>
  <si>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</si>
  <si>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</si>
  <si>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</si>
  <si>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</si>
  <si>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</si>
  <si>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</si>
  <si>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</si>
  <si>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</si>
  <si>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</si>
  <si>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</si>
  <si>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</si>
  <si>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</si>
  <si>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</si>
  <si>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</si>
  <si>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</si>
  <si>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</si>
  <si>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</si>
  <si>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</si>
  <si>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</si>
  <si>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</si>
  <si>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</si>
  <si>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</si>
  <si>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</si>
  <si>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</si>
  <si>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</si>
  <si>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</si>
  <si>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</si>
  <si>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</si>
  <si>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</si>
  <si>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</si>
  <si>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</si>
  <si>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</si>
  <si>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</si>
  <si>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</si>
  <si>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</si>
  <si>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</si>
  <si>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</si>
  <si>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</si>
  <si>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</si>
  <si>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</si>
  <si>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</si>
  <si>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</si>
  <si>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</si>
  <si>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</si>
  <si>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</si>
  <si>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</si>
  <si>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</si>
  <si>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</si>
  <si>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</si>
  <si>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</si>
  <si>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</si>
  <si>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</si>
  <si>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</si>
  <si>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</si>
  <si>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</si>
  <si>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</si>
  <si>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</si>
  <si>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</si>
  <si>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</si>
  <si>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</si>
  <si>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</si>
  <si>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</si>
  <si>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</si>
  <si>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</si>
  <si>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</si>
  <si>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</si>
  <si>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</si>
  <si>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</si>
  <si>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</si>
  <si>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</si>
  <si>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</si>
  <si>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</si>
  <si>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</si>
  <si>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</si>
  <si>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</si>
  <si>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</si>
  <si>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</si>
  <si>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</si>
  <si>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</si>
  <si>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</si>
  <si>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</si>
  <si>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</si>
  <si>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</si>
  <si>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</si>
  <si>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</si>
  <si>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</si>
  <si>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</si>
  <si>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</si>
  <si>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</si>
  <si>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</si>
  <si>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</si>
  <si>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</si>
  <si>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</si>
  <si>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</si>
  <si>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</si>
  <si>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</si>
  <si>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</si>
  <si>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</si>
  <si>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</si>
  <si>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</si>
  <si>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</si>
  <si>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</si>
  <si>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</si>
  <si>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</si>
  <si>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</si>
  <si>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</si>
  <si>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</si>
  <si>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</si>
  <si>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</si>
  <si>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</si>
  <si>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</si>
  <si>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</si>
  <si>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</si>
  <si>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</si>
  <si>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</si>
  <si>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</si>
  <si>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</si>
  <si>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</si>
  <si>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</si>
  <si>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</si>
  <si>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</si>
  <si>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</si>
  <si>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</si>
  <si>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</si>
  <si>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</si>
  <si>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</si>
  <si>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</si>
  <si>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</si>
  <si>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</si>
  <si>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</si>
  <si>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</si>
  <si>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</si>
  <si>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</si>
  <si>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</si>
  <si>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</si>
  <si>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</si>
  <si>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</si>
  <si>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</si>
  <si>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</si>
  <si>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</si>
  <si>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</si>
  <si>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</si>
  <si>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</si>
  <si>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</si>
  <si>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</si>
  <si>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</si>
  <si>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</si>
  <si>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</si>
  <si>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</si>
  <si>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</si>
  <si>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</si>
  <si>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</si>
  <si>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</si>
  <si>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</si>
  <si>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</si>
  <si>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</si>
  <si>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</si>
  <si>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</si>
  <si>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</si>
  <si>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</si>
  <si>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</si>
  <si>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</si>
  <si>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</si>
  <si>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</si>
  <si>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</si>
  <si>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</si>
  <si>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</si>
  <si>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</si>
  <si>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</si>
  <si>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</si>
  <si>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</si>
  <si>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</si>
  <si>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</si>
  <si>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</si>
  <si>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</si>
  <si>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</si>
  <si>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</si>
  <si>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</si>
  <si>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</si>
  <si>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</si>
  <si>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</si>
  <si>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</si>
  <si>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</si>
  <si>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</si>
  <si>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</si>
  <si>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</si>
  <si>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</si>
  <si>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</si>
  <si>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</si>
  <si>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</si>
  <si>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</si>
  <si>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</si>
  <si>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</si>
  <si>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</si>
  <si>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</si>
  <si>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</si>
  <si>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</si>
  <si>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</si>
  <si>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</si>
  <si>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</si>
  <si>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</si>
  <si>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</si>
  <si>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</si>
  <si>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</si>
  <si>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</si>
  <si>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</si>
  <si>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</si>
  <si>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</si>
  <si>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</si>
  <si>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</si>
  <si>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</si>
  <si>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</si>
  <si>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</si>
  <si>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</si>
  <si>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</si>
  <si>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</si>
  <si>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</si>
  <si>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</si>
  <si>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</si>
  <si>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</si>
  <si>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</si>
  <si>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</si>
  <si>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</si>
  <si>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</si>
  <si>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</si>
  <si>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</si>
  <si>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</si>
  <si>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</si>
  <si>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</si>
  <si>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</si>
  <si>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</si>
  <si>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</si>
  <si>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</si>
  <si>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</si>
  <si>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</si>
  <si>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</si>
  <si>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</si>
  <si>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</si>
  <si>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</si>
  <si>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</si>
  <si>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</si>
  <si>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</si>
  <si>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</si>
  <si>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</si>
  <si>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</si>
  <si>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</si>
  <si>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</si>
  <si>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</si>
  <si>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</si>
  <si>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</si>
  <si>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</si>
  <si>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</si>
  <si>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</si>
  <si>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</si>
  <si>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</si>
  <si>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</si>
  <si>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</si>
  <si>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</si>
  <si>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</si>
  <si>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</si>
  <si>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</si>
  <si>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</si>
  <si>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</si>
  <si>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</si>
  <si>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</si>
  <si>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</si>
  <si>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</si>
  <si>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</si>
  <si>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</si>
  <si>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</si>
  <si>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</si>
  <si>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</si>
  <si>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</si>
  <si>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</si>
  <si>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</si>
  <si>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</si>
  <si>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</si>
  <si>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</si>
  <si>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</si>
  <si>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</si>
  <si>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</si>
  <si>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</si>
  <si>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</si>
  <si>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</si>
  <si>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</si>
  <si>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</si>
  <si>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</si>
  <si>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</si>
  <si>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</si>
  <si>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</si>
  <si>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</si>
  <si>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</si>
  <si>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</si>
  <si>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</si>
  <si>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</si>
  <si>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</si>
  <si>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</si>
  <si>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</si>
  <si>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</si>
  <si>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</si>
  <si>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</si>
  <si>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</si>
  <si>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</si>
  <si>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</si>
  <si>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</si>
  <si>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</si>
  <si>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</si>
  <si>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</si>
  <si>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</si>
  <si>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</si>
  <si>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</si>
  <si>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</si>
  <si>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</si>
  <si>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</si>
  <si>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</si>
  <si>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</si>
  <si>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</si>
  <si>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</si>
  <si>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</si>
  <si>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</si>
  <si>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</si>
  <si>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</si>
  <si>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</si>
  <si>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</si>
  <si>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</si>
  <si>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</si>
  <si>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</si>
  <si>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</si>
  <si>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</si>
  <si>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</si>
  <si>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</si>
  <si>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</si>
  <si>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</si>
  <si>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</si>
  <si>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</si>
  <si>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</si>
  <si>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</si>
  <si>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</si>
  <si>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</si>
  <si>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</si>
  <si>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</si>
  <si>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</si>
  <si>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</si>
  <si>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</si>
  <si>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</si>
  <si>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</si>
  <si>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</si>
  <si>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</si>
  <si>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</si>
  <si>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</si>
  <si>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</si>
  <si>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</si>
  <si>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</si>
  <si>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</si>
  <si>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</si>
  <si>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</si>
  <si>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</si>
  <si>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</si>
  <si>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</si>
  <si>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</si>
  <si>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</si>
  <si>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</si>
  <si>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</si>
  <si>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</si>
  <si>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</si>
  <si>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</si>
  <si>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</si>
  <si>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</si>
  <si>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</si>
  <si>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</si>
  <si>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</si>
  <si>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</si>
  <si>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</si>
  <si>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</si>
  <si>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</si>
  <si>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</si>
  <si>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</si>
  <si>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</si>
  <si>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</si>
  <si>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</si>
  <si>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</si>
  <si>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</si>
  <si>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</si>
  <si>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</si>
  <si>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</si>
  <si>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</si>
  <si>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</si>
  <si>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</si>
  <si>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</si>
  <si>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</si>
  <si>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</si>
  <si>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</si>
  <si>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</si>
  <si>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</si>
  <si>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</si>
  <si>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</si>
  <si>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</si>
  <si>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</si>
  <si>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</si>
  <si>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</si>
  <si>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</si>
  <si>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</si>
  <si>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</si>
  <si>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</si>
  <si>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</si>
  <si>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</si>
  <si>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</si>
  <si>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</si>
  <si>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</si>
  <si>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</si>
  <si>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</si>
  <si>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</si>
  <si>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</si>
  <si>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</si>
  <si>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</si>
  <si>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</si>
  <si>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</si>
  <si>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</si>
  <si>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</si>
  <si>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</si>
  <si>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</si>
  <si>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</si>
  <si>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</si>
  <si>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</si>
  <si>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</si>
  <si>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</si>
  <si>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</si>
  <si>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</si>
  <si>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</si>
  <si>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</si>
  <si>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</si>
  <si>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</si>
  <si>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</si>
  <si>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</si>
  <si>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</si>
  <si>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</si>
  <si>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</si>
  <si>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</si>
  <si>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</si>
  <si>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</si>
  <si>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</si>
  <si>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</si>
  <si>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</si>
  <si>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</si>
  <si>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</si>
  <si>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</si>
  <si>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</si>
  <si>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</si>
  <si>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</si>
  <si>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</si>
  <si>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</si>
  <si>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</si>
  <si>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</si>
  <si>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</si>
  <si>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</si>
  <si>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</si>
  <si>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</si>
  <si>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</si>
  <si>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</si>
  <si>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</si>
  <si>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</si>
  <si>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</si>
  <si>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</si>
  <si>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</si>
  <si>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</si>
  <si>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</si>
  <si>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</si>
  <si>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</si>
  <si>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</si>
  <si>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</si>
  <si>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</si>
  <si>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</si>
  <si>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</si>
  <si>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</si>
  <si>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</si>
  <si>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</si>
  <si>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</si>
  <si>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</si>
  <si>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</si>
  <si>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</si>
  <si>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</si>
  <si>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</si>
  <si>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</si>
  <si>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</si>
  <si>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</si>
  <si>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</si>
  <si>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</si>
  <si>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</si>
  <si>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</si>
  <si>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</si>
  <si>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</si>
  <si>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</si>
  <si>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</si>
  <si>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</si>
  <si>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</si>
  <si>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</si>
  <si>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</si>
  <si>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</si>
  <si>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</si>
  <si>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</si>
  <si>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</si>
  <si>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</si>
  <si>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</si>
  <si>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</si>
  <si>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</si>
  <si>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</si>
  <si>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</si>
  <si>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</si>
  <si>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</si>
  <si>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</si>
  <si>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</si>
  <si>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</si>
  <si>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</si>
  <si>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</si>
  <si>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</si>
  <si>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</si>
  <si>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</si>
  <si>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</si>
  <si>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</si>
  <si>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</si>
  <si>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</si>
  <si>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</si>
  <si>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</si>
  <si>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</si>
  <si>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</si>
  <si>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</si>
  <si>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</si>
  <si>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</si>
  <si>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</si>
  <si>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</si>
  <si>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</si>
  <si>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</si>
  <si>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</si>
  <si>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</si>
  <si>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</si>
  <si>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</si>
  <si>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</si>
  <si>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</si>
  <si>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</si>
  <si>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</si>
  <si>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</si>
  <si>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</si>
  <si>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</si>
  <si>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</si>
  <si>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</si>
  <si>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</si>
  <si>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</si>
  <si>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</si>
  <si>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</si>
  <si>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</si>
  <si>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</si>
  <si>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</si>
  <si>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</si>
  <si>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</si>
  <si>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</si>
  <si>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</si>
  <si>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</si>
  <si>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</si>
  <si>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</si>
  <si>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</si>
  <si>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</si>
  <si>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</si>
  <si>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</si>
  <si>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</si>
  <si>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</si>
  <si>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</si>
  <si>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</si>
  <si>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</si>
  <si>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</si>
  <si>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</si>
  <si>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</si>
  <si>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</si>
  <si>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</si>
  <si>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</si>
  <si>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</si>
  <si>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</si>
  <si>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</si>
  <si>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</si>
  <si>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</si>
  <si>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</si>
  <si>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</si>
  <si>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</si>
  <si>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</si>
  <si>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国立研究開発法人医薬基盤・健康・栄養研究所施設整備費補助金</t>
  </si>
  <si>
    <t>大臣官房</t>
  </si>
  <si>
    <t>平成28年度</t>
  </si>
  <si>
    <t>厚生科学課</t>
  </si>
  <si>
    <t>独立行政法人通則法（平成１１年法律第１０３号）
国立研究開発法人医薬基盤・健康・栄養研究所法（平成１６年法律第１３５号）</t>
  </si>
  <si>
    <t>「日本再興戦略(平成25年6月14日閣議決定）」、「ニッポン一億総活躍プラン(平成28年6月2日閣議決定)」</t>
  </si>
  <si>
    <t>薬用植物資源研究センター北海道研究部にある屋外風乾場施設は、収穫した薬用植物を漢方・生薬原料に調整加工する上で必要不可欠の施設であるが、現施設（木造工作物）は、基礎を打たず地面に直接配置した束石上に構築されており、木材の経年劣化による傷み（風化・腐朽）が随所で認められるなど、全体的に著しく老朽化している。以上のことから、今後の継続使用の見通しが立たない現工作物を取り壊し、堅牢な基礎と高耐久な建材による新しい屋外風乾場施設に更新する。（定額補助）</t>
  </si>
  <si>
    <t>-</t>
  </si>
  <si>
    <t>補助対象施設の完了年度予定数</t>
  </si>
  <si>
    <t>数</t>
  </si>
  <si>
    <t>件</t>
  </si>
  <si>
    <t>単位当たりコスト＝X／Y
X：当該年度執行額
Y：当該施設数</t>
    <phoneticPr fontId="5"/>
  </si>
  <si>
    <t>百万円</t>
  </si>
  <si>
    <t>　Ｘ/Ｙ</t>
    <phoneticPr fontId="5"/>
  </si>
  <si>
    <t>ー</t>
  </si>
  <si>
    <t>603/4</t>
  </si>
  <si>
    <t>／　</t>
    <phoneticPr fontId="5"/>
  </si>
  <si>
    <t>516</t>
  </si>
  <si>
    <t>460</t>
  </si>
  <si>
    <t>908</t>
  </si>
  <si>
    <t>907</t>
  </si>
  <si>
    <t>915</t>
  </si>
  <si>
    <t>883</t>
  </si>
  <si>
    <t>923</t>
  </si>
  <si>
    <t>887</t>
  </si>
  <si>
    <t>○</t>
  </si>
  <si>
    <t>厚労</t>
  </si>
  <si>
    <t>官民共同研究施設整備完了リスト</t>
    <phoneticPr fontId="5"/>
  </si>
  <si>
    <t>国立研究開発法人医薬基盤・健康・栄養研究所の業務の円滑な実施及び業務の推進に資するため、国立研究開発法人医薬基盤・健康・栄養研究所が施行する研究施設の整備費の補助を行うものである。</t>
    <phoneticPr fontId="5"/>
  </si>
  <si>
    <t>国立研究開発法人医薬基盤・健康・栄養研究所の業務の円滑な実施及び業務の推進に資するため、国立研究開発法人医薬基盤・健康・栄養研究所が施行する研究施設の整備費の補助を行うものである。</t>
    <phoneticPr fontId="5"/>
  </si>
  <si>
    <t>基本目標ⅩⅢ　国民生活の向上に関わる科学技術及び医薬品等の研究開発の振興並びに保健衛生分野の調査研究の充実を図ること
　　施策大目標２　研究を支援する体制を整備すること</t>
  </si>
  <si>
    <t>厚生労働科学研究事業の適正かつ効果的な実施及び医薬品等の研究開発の促進並びに保健衛生分野の調査研究の充実を図ること（施策目標ⅩⅢ－２－１）</t>
  </si>
  <si>
    <t>https://www.mhlw.go.jp/wp/seisaku/hyouka/dl/r03_jizenbunseki/XIII-2-1.pdf</t>
    <phoneticPr fontId="5"/>
  </si>
  <si>
    <t>①</t>
    <phoneticPr fontId="5"/>
  </si>
  <si>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</si>
  <si>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</si>
  <si>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</si>
  <si>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</si>
  <si>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t>
  </si>
  <si>
    <t>事業の遂行について、妥当なコスト水準を維持している。</t>
  </si>
  <si>
    <t>監査法人の監査を受けており、合理的な支出となっている。</t>
  </si>
  <si>
    <t>事業の適切な遂行について、必要な経費に限定されている。</t>
  </si>
  <si>
    <t>工事施工に際しては専門家の設計監理による各種コスト削減や効率化に努めている。</t>
    <rPh sb="0" eb="2">
      <t>コウジ</t>
    </rPh>
    <rPh sb="2" eb="4">
      <t>セコウ</t>
    </rPh>
    <rPh sb="5" eb="6">
      <t>サイ</t>
    </rPh>
    <rPh sb="9" eb="12">
      <t>センモンカ</t>
    </rPh>
    <rPh sb="13" eb="15">
      <t>セッケイ</t>
    </rPh>
    <rPh sb="15" eb="17">
      <t>カンリ</t>
    </rPh>
    <rPh sb="20" eb="22">
      <t>カクシュ</t>
    </rPh>
    <rPh sb="25" eb="27">
      <t>サクゲン</t>
    </rPh>
    <rPh sb="28" eb="31">
      <t>コウリツカ</t>
    </rPh>
    <rPh sb="32" eb="33">
      <t>ツト</t>
    </rPh>
    <phoneticPr fontId="5"/>
  </si>
  <si>
    <t>成果実績は成果目標を上回っており、見合ったものとなっている。</t>
  </si>
  <si>
    <t>活動実績は当初見込みを上回っており、見合ったものとなっている。</t>
  </si>
  <si>
    <t>研究成果を通じて医薬品等の開発を支援している。</t>
  </si>
  <si>
    <t>本事業は施設整備のための経費であり、国立研究開発法人医薬基盤・健康・栄養研究所運営費交付金とは、事業目的が異なるため、適切な役割分担が行えている。</t>
    <phoneticPr fontId="5"/>
  </si>
  <si>
    <t>薬用植物資源研究センター北海道研究部　屋外風乾場大規模改修工</t>
    <phoneticPr fontId="5"/>
  </si>
  <si>
    <t>薬用植物資源研究センター北海道研究部　屋外風乾場大規模改修工</t>
    <phoneticPr fontId="5"/>
  </si>
  <si>
    <t>工事費</t>
    <rPh sb="0" eb="3">
      <t>コウジヒ</t>
    </rPh>
    <phoneticPr fontId="5"/>
  </si>
  <si>
    <t>-</t>
    <phoneticPr fontId="5"/>
  </si>
  <si>
    <t>22/1</t>
    <phoneticPr fontId="5"/>
  </si>
  <si>
    <t>20/1</t>
    <phoneticPr fontId="5"/>
  </si>
  <si>
    <t>-</t>
    <phoneticPr fontId="5"/>
  </si>
  <si>
    <t>https://www5.cao.go.jp/keizai-shimon/kaigi/special/reform/report_211223_2.pdf</t>
    <phoneticPr fontId="5"/>
  </si>
  <si>
    <t>-</t>
    <phoneticPr fontId="5"/>
  </si>
  <si>
    <t>官民共同によるオープンイノベーションを推進するための体制を整備</t>
    <phoneticPr fontId="5"/>
  </si>
  <si>
    <t>整備の完了した施設数</t>
    <phoneticPr fontId="5"/>
  </si>
  <si>
    <t>整備の完了した施設数</t>
    <phoneticPr fontId="5"/>
  </si>
  <si>
    <t>無</t>
  </si>
  <si>
    <t>適切に予算を執行し、事業の目標を達成できており、このまま継続して事業を実施する。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</si>
  <si>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予定どおり施設整備を行っており、適切に予算を執行している。</t>
    <rPh sb="0" eb="2">
      <t>ヨテイ</t>
    </rPh>
    <rPh sb="5" eb="9">
      <t>シセツセイビ</t>
    </rPh>
    <rPh sb="10" eb="11">
      <t>オコナ</t>
    </rPh>
    <rPh sb="16" eb="18">
      <t>テキセツ</t>
    </rPh>
    <rPh sb="19" eb="21">
      <t>ヨサン</t>
    </rPh>
    <rPh sb="22" eb="24">
      <t>シッコウ</t>
    </rPh>
    <phoneticPr fontId="5"/>
  </si>
  <si>
    <t>一般競争入札を実施し、競争性の確保に努めている。</t>
    <phoneticPr fontId="5"/>
  </si>
  <si>
    <t>国立研究開発法人医薬基盤・健康・栄養研究所の施設整備費に必要な経費であり、引き続き、必要な予算額を確保し、適正な執行に努めること。</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2" eb="24">
      <t>シセツ</t>
    </rPh>
    <rPh sb="24" eb="27">
      <t>セイビヒ</t>
    </rPh>
    <rPh sb="28" eb="30">
      <t>ヒツヨウ</t>
    </rPh>
    <rPh sb="31" eb="33">
      <t>ケイヒ</t>
    </rPh>
    <rPh sb="37" eb="38">
      <t>ヒ</t>
    </rPh>
    <rPh sb="39" eb="40">
      <t>ツヅ</t>
    </rPh>
    <rPh sb="42" eb="44">
      <t>ヒツヨウ</t>
    </rPh>
    <rPh sb="45" eb="47">
      <t>ヨサン</t>
    </rPh>
    <rPh sb="47" eb="48">
      <t>ガク</t>
    </rPh>
    <rPh sb="49" eb="51">
      <t>カクホ</t>
    </rPh>
    <rPh sb="53" eb="55">
      <t>テキセイ</t>
    </rPh>
    <rPh sb="56" eb="58">
      <t>シッコウ</t>
    </rPh>
    <rPh sb="59" eb="60">
      <t>ツト</t>
    </rPh>
    <phoneticPr fontId="5"/>
  </si>
  <si>
    <t>点検対象外</t>
    <rPh sb="0" eb="2">
      <t>テンケン</t>
    </rPh>
    <rPh sb="2" eb="5">
      <t>タイショウガイ</t>
    </rPh>
    <phoneticPr fontId="5"/>
  </si>
  <si>
    <t>伯野　春彦</t>
    <rPh sb="0" eb="2">
      <t>ハクノ</t>
    </rPh>
    <rPh sb="3" eb="5">
      <t>ハルヒコ</t>
    </rPh>
    <phoneticPr fontId="5"/>
  </si>
  <si>
    <t>「重要政策推進枠」229</t>
    <phoneticPr fontId="5"/>
  </si>
  <si>
    <t>-</t>
    <phoneticPr fontId="5"/>
  </si>
  <si>
    <t>－</t>
    <phoneticPr fontId="5"/>
  </si>
  <si>
    <t>株式会社大野組</t>
    <phoneticPr fontId="5"/>
  </si>
  <si>
    <t>国立研究開発法人医薬基盤・健康・栄養研究所運営費交付金</t>
    <phoneticPr fontId="5"/>
  </si>
  <si>
    <t>A.株式会社大野組</t>
    <rPh sb="2" eb="6">
      <t>カブシキガイシャ</t>
    </rPh>
    <rPh sb="6" eb="9">
      <t>オオノグミ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</si>
</sst>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169333</xdr:colOff>
      <xdr:row>269</xdr:row>
      <xdr:rowOff>110066</xdr:rowOff>
    </xdr:from>
    <xdr:to>
      <xdr:col>33</xdr:col>
      <xdr:colOff>83482</xdr:colOff>
      <xdr:row>278</xdr:row>
      <xdr:rowOff>346751</xdr:rowOff>
    </xdr:to>
    <xdr:pic>
      <xdr:nvPicPr>
        <xdr:cNvPr id="5" name="図 4"/>
        <xdr:cNvPicPr>
          <a:picLocks noChangeAspect="1"/>
        </xdr:cNvPicPr>
      </xdr:nvPicPr>
      <xdr:blipFill>
        <a:blip xmlns:r="http://schemas.openxmlformats.org/officeDocument/2006/relationships" r:embed="rId1"/>
        <a:stretch>
          <a:fillRect/>
        </a:stretch>
      </xdr:blipFill>
      <xdr:spPr>
        <a:xfrm>
          <a:off x="4267200" y="37939133"/>
          <a:ext cx="1963082" cy="34201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635</v>
      </c>
      <c r="AK2" s="172"/>
      <c r="AL2" s="172"/>
      <c r="AM2" s="172"/>
      <c r="AN2" s="75" t="s">
        <v>285</v>
      </c>
      <c r="AO2" s="172">
        <v>21</v>
      </c>
      <c r="AP2" s="172"/>
      <c r="AQ2" s="172"/>
      <c r="AR2" s="76" t="s">
        <v>285</v>
      </c>
      <c r="AS2" s="173">
        <v>1020</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674</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354</v>
      </c>
      <c r="Q13" s="217"/>
      <c r="R13" s="217"/>
      <c r="S13" s="217"/>
      <c r="T13" s="217"/>
      <c r="U13" s="217"/>
      <c r="V13" s="218"/>
      <c r="W13" s="216">
        <v>47</v>
      </c>
      <c r="X13" s="217"/>
      <c r="Y13" s="217"/>
      <c r="Z13" s="217"/>
      <c r="AA13" s="217"/>
      <c r="AB13" s="217"/>
      <c r="AC13" s="218"/>
      <c r="AD13" s="216">
        <v>22</v>
      </c>
      <c r="AE13" s="217"/>
      <c r="AF13" s="217"/>
      <c r="AG13" s="217"/>
      <c r="AH13" s="217"/>
      <c r="AI13" s="217"/>
      <c r="AJ13" s="218"/>
      <c r="AK13" s="216">
        <v>20</v>
      </c>
      <c r="AL13" s="217"/>
      <c r="AM13" s="217"/>
      <c r="AN13" s="217"/>
      <c r="AO13" s="217"/>
      <c r="AP13" s="217"/>
      <c r="AQ13" s="218"/>
      <c r="AR13" s="228">
        <v>267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616</v>
      </c>
      <c r="X14" s="217"/>
      <c r="Y14" s="217"/>
      <c r="Z14" s="217"/>
      <c r="AA14" s="217"/>
      <c r="AB14" s="217"/>
      <c r="AC14" s="218"/>
      <c r="AD14" s="216" t="s">
        <v>676</v>
      </c>
      <c r="AE14" s="217"/>
      <c r="AF14" s="217"/>
      <c r="AG14" s="217"/>
      <c r="AH14" s="217"/>
      <c r="AI14" s="217"/>
      <c r="AJ14" s="218"/>
      <c r="AK14" s="216" t="s">
        <v>659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220</v>
      </c>
      <c r="Q15" s="217"/>
      <c r="R15" s="217"/>
      <c r="S15" s="217"/>
      <c r="T15" s="217"/>
      <c r="U15" s="217"/>
      <c r="V15" s="218"/>
      <c r="W15" s="216">
        <v>556</v>
      </c>
      <c r="X15" s="217"/>
      <c r="Y15" s="217"/>
      <c r="Z15" s="217"/>
      <c r="AA15" s="217"/>
      <c r="AB15" s="217"/>
      <c r="AC15" s="218"/>
      <c r="AD15" s="216" t="s">
        <v>616</v>
      </c>
      <c r="AE15" s="217"/>
      <c r="AF15" s="217"/>
      <c r="AG15" s="217"/>
      <c r="AH15" s="217"/>
      <c r="AI15" s="217"/>
      <c r="AJ15" s="218"/>
      <c r="AK15" s="216" t="s">
        <v>659</v>
      </c>
      <c r="AL15" s="217"/>
      <c r="AM15" s="217"/>
      <c r="AN15" s="217"/>
      <c r="AO15" s="217"/>
      <c r="AP15" s="217"/>
      <c r="AQ15" s="218"/>
      <c r="AR15" s="216" t="s">
        <v>659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-556</v>
      </c>
      <c r="Q16" s="217"/>
      <c r="R16" s="217"/>
      <c r="S16" s="217"/>
      <c r="T16" s="217"/>
      <c r="U16" s="217"/>
      <c r="V16" s="218"/>
      <c r="W16" s="216" t="s">
        <v>616</v>
      </c>
      <c r="X16" s="217"/>
      <c r="Y16" s="217"/>
      <c r="Z16" s="217"/>
      <c r="AA16" s="217"/>
      <c r="AB16" s="217"/>
      <c r="AC16" s="218"/>
      <c r="AD16" s="216" t="s">
        <v>676</v>
      </c>
      <c r="AE16" s="217"/>
      <c r="AF16" s="217"/>
      <c r="AG16" s="217"/>
      <c r="AH16" s="217"/>
      <c r="AI16" s="217"/>
      <c r="AJ16" s="218"/>
      <c r="AK16" s="216" t="s">
        <v>659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616</v>
      </c>
      <c r="Q17" s="217"/>
      <c r="R17" s="217"/>
      <c r="S17" s="217"/>
      <c r="T17" s="217"/>
      <c r="U17" s="217"/>
      <c r="V17" s="218"/>
      <c r="W17" s="216" t="s">
        <v>616</v>
      </c>
      <c r="X17" s="217"/>
      <c r="Y17" s="217"/>
      <c r="Z17" s="217"/>
      <c r="AA17" s="217"/>
      <c r="AB17" s="217"/>
      <c r="AC17" s="218"/>
      <c r="AD17" s="216" t="s">
        <v>676</v>
      </c>
      <c r="AE17" s="217"/>
      <c r="AF17" s="217"/>
      <c r="AG17" s="217"/>
      <c r="AH17" s="217"/>
      <c r="AI17" s="217"/>
      <c r="AJ17" s="218"/>
      <c r="AK17" s="216" t="s">
        <v>659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18</v>
      </c>
      <c r="Q18" s="261"/>
      <c r="R18" s="261"/>
      <c r="S18" s="261"/>
      <c r="T18" s="261"/>
      <c r="U18" s="261"/>
      <c r="V18" s="262"/>
      <c r="W18" s="260">
        <f>SUM(W13:AC17)</f>
        <v>603</v>
      </c>
      <c r="X18" s="261"/>
      <c r="Y18" s="261"/>
      <c r="Z18" s="261"/>
      <c r="AA18" s="261"/>
      <c r="AB18" s="261"/>
      <c r="AC18" s="262"/>
      <c r="AD18" s="260">
        <f>SUM(AD13:AJ17)</f>
        <v>22</v>
      </c>
      <c r="AE18" s="261"/>
      <c r="AF18" s="261"/>
      <c r="AG18" s="261"/>
      <c r="AH18" s="261"/>
      <c r="AI18" s="261"/>
      <c r="AJ18" s="262"/>
      <c r="AK18" s="260">
        <f>SUM(AK13:AQ17)</f>
        <v>20</v>
      </c>
      <c r="AL18" s="261"/>
      <c r="AM18" s="261"/>
      <c r="AN18" s="261"/>
      <c r="AO18" s="261"/>
      <c r="AP18" s="261"/>
      <c r="AQ18" s="262"/>
      <c r="AR18" s="260">
        <f>SUM(AR13:AX17)</f>
        <v>267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18</v>
      </c>
      <c r="Q19" s="217"/>
      <c r="R19" s="217"/>
      <c r="S19" s="217"/>
      <c r="T19" s="217"/>
      <c r="U19" s="217"/>
      <c r="V19" s="218"/>
      <c r="W19" s="216">
        <v>603</v>
      </c>
      <c r="X19" s="217"/>
      <c r="Y19" s="217"/>
      <c r="Z19" s="217"/>
      <c r="AA19" s="217"/>
      <c r="AB19" s="217"/>
      <c r="AC19" s="218"/>
      <c r="AD19" s="216">
        <v>22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5.0847457627118647E-2</v>
      </c>
      <c r="Q21" s="292"/>
      <c r="R21" s="292"/>
      <c r="S21" s="292"/>
      <c r="T21" s="292"/>
      <c r="U21" s="292"/>
      <c r="V21" s="292"/>
      <c r="W21" s="292">
        <f>IF(W19=0, "-", SUM(W19)/SUM(W13,W14))</f>
        <v>12.829787234042554</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609</v>
      </c>
      <c r="H23" s="278"/>
      <c r="I23" s="278"/>
      <c r="J23" s="278"/>
      <c r="K23" s="278"/>
      <c r="L23" s="278"/>
      <c r="M23" s="278"/>
      <c r="N23" s="278"/>
      <c r="O23" s="279"/>
      <c r="P23" s="228">
        <v>20</v>
      </c>
      <c r="Q23" s="229"/>
      <c r="R23" s="229"/>
      <c r="S23" s="229"/>
      <c r="T23" s="229"/>
      <c r="U23" s="229"/>
      <c r="V23" s="280"/>
      <c r="W23" s="228">
        <v>267</v>
      </c>
      <c r="X23" s="229"/>
      <c r="Y23" s="229"/>
      <c r="Z23" s="229"/>
      <c r="AA23" s="229"/>
      <c r="AB23" s="229"/>
      <c r="AC23" s="280"/>
      <c r="AD23" s="281" t="s">
        <v>675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20</v>
      </c>
      <c r="Q29" s="331"/>
      <c r="R29" s="331"/>
      <c r="S29" s="331"/>
      <c r="T29" s="331"/>
      <c r="U29" s="331"/>
      <c r="V29" s="332"/>
      <c r="W29" s="333">
        <f>AR13</f>
        <v>267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665</v>
      </c>
      <c r="H32" s="358"/>
      <c r="I32" s="358"/>
      <c r="J32" s="358"/>
      <c r="K32" s="358"/>
      <c r="L32" s="358"/>
      <c r="M32" s="358"/>
      <c r="N32" s="358"/>
      <c r="O32" s="358"/>
      <c r="P32" s="361" t="s">
        <v>667</v>
      </c>
      <c r="Q32" s="362"/>
      <c r="R32" s="362"/>
      <c r="S32" s="362"/>
      <c r="T32" s="362"/>
      <c r="U32" s="362"/>
      <c r="V32" s="362"/>
      <c r="W32" s="362"/>
      <c r="X32" s="363"/>
      <c r="Y32" s="367" t="s">
        <v>51</v>
      </c>
      <c r="Z32" s="368"/>
      <c r="AA32" s="369"/>
      <c r="AB32" s="370" t="s">
        <v>619</v>
      </c>
      <c r="AC32" s="370"/>
      <c r="AD32" s="370"/>
      <c r="AE32" s="371">
        <v>0</v>
      </c>
      <c r="AF32" s="371"/>
      <c r="AG32" s="371"/>
      <c r="AH32" s="371"/>
      <c r="AI32" s="371">
        <v>4</v>
      </c>
      <c r="AJ32" s="371"/>
      <c r="AK32" s="371"/>
      <c r="AL32" s="371"/>
      <c r="AM32" s="371">
        <v>1</v>
      </c>
      <c r="AN32" s="371"/>
      <c r="AO32" s="371"/>
      <c r="AP32" s="371"/>
      <c r="AQ32" s="398" t="s">
        <v>662</v>
      </c>
      <c r="AR32" s="371"/>
      <c r="AS32" s="371"/>
      <c r="AT32" s="371"/>
      <c r="AU32" s="389" t="s">
        <v>662</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0"/>
      <c r="AD33" s="370"/>
      <c r="AE33" s="371">
        <v>2</v>
      </c>
      <c r="AF33" s="371"/>
      <c r="AG33" s="371"/>
      <c r="AH33" s="371"/>
      <c r="AI33" s="371">
        <v>1</v>
      </c>
      <c r="AJ33" s="371"/>
      <c r="AK33" s="371"/>
      <c r="AL33" s="371"/>
      <c r="AM33" s="371">
        <v>1</v>
      </c>
      <c r="AN33" s="371"/>
      <c r="AO33" s="371"/>
      <c r="AP33" s="371"/>
      <c r="AQ33" s="371">
        <v>1</v>
      </c>
      <c r="AR33" s="371"/>
      <c r="AS33" s="371"/>
      <c r="AT33" s="371"/>
      <c r="AU33" s="410">
        <v>1</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620</v>
      </c>
      <c r="H35" s="395"/>
      <c r="I35" s="395"/>
      <c r="J35" s="395"/>
      <c r="K35" s="395"/>
      <c r="L35" s="395"/>
      <c r="M35" s="395"/>
      <c r="N35" s="395"/>
      <c r="O35" s="395"/>
      <c r="P35" s="395"/>
      <c r="Q35" s="395"/>
      <c r="R35" s="395"/>
      <c r="S35" s="395"/>
      <c r="T35" s="395"/>
      <c r="U35" s="395"/>
      <c r="V35" s="395"/>
      <c r="W35" s="395"/>
      <c r="X35" s="395"/>
      <c r="Y35" s="419" t="s">
        <v>582</v>
      </c>
      <c r="Z35" s="420"/>
      <c r="AA35" s="421"/>
      <c r="AB35" s="422" t="s">
        <v>621</v>
      </c>
      <c r="AC35" s="423"/>
      <c r="AD35" s="424"/>
      <c r="AE35" s="398" t="s">
        <v>616</v>
      </c>
      <c r="AF35" s="398"/>
      <c r="AG35" s="398"/>
      <c r="AH35" s="398"/>
      <c r="AI35" s="398">
        <v>150.80000000000001</v>
      </c>
      <c r="AJ35" s="398"/>
      <c r="AK35" s="398"/>
      <c r="AL35" s="398"/>
      <c r="AM35" s="398">
        <v>21.9</v>
      </c>
      <c r="AN35" s="398"/>
      <c r="AO35" s="398"/>
      <c r="AP35" s="398"/>
      <c r="AQ35" s="389">
        <v>20</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622</v>
      </c>
      <c r="AC36" s="426"/>
      <c r="AD36" s="427"/>
      <c r="AE36" s="428" t="s">
        <v>623</v>
      </c>
      <c r="AF36" s="428"/>
      <c r="AG36" s="428"/>
      <c r="AH36" s="428"/>
      <c r="AI36" s="428" t="s">
        <v>624</v>
      </c>
      <c r="AJ36" s="428"/>
      <c r="AK36" s="428"/>
      <c r="AL36" s="428"/>
      <c r="AM36" s="428" t="s">
        <v>660</v>
      </c>
      <c r="AN36" s="428"/>
      <c r="AO36" s="428"/>
      <c r="AP36" s="428"/>
      <c r="AQ36" s="428" t="s">
        <v>661</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616</v>
      </c>
      <c r="AR38" s="433"/>
      <c r="AS38" s="434" t="s">
        <v>175</v>
      </c>
      <c r="AT38" s="435"/>
      <c r="AU38" s="436">
        <v>4</v>
      </c>
      <c r="AV38" s="436"/>
      <c r="AW38" s="324" t="s">
        <v>166</v>
      </c>
      <c r="AX38" s="329"/>
    </row>
    <row r="39" spans="1:51" ht="23.25" customHeight="1" x14ac:dyDescent="0.15">
      <c r="A39" s="473"/>
      <c r="B39" s="471"/>
      <c r="C39" s="471"/>
      <c r="D39" s="471"/>
      <c r="E39" s="471"/>
      <c r="F39" s="472"/>
      <c r="G39" s="374" t="s">
        <v>617</v>
      </c>
      <c r="H39" s="375"/>
      <c r="I39" s="375"/>
      <c r="J39" s="375"/>
      <c r="K39" s="375"/>
      <c r="L39" s="375"/>
      <c r="M39" s="375"/>
      <c r="N39" s="375"/>
      <c r="O39" s="376"/>
      <c r="P39" s="139" t="s">
        <v>666</v>
      </c>
      <c r="Q39" s="139"/>
      <c r="R39" s="139"/>
      <c r="S39" s="139"/>
      <c r="T39" s="139"/>
      <c r="U39" s="139"/>
      <c r="V39" s="139"/>
      <c r="W39" s="139"/>
      <c r="X39" s="140"/>
      <c r="Y39" s="385" t="s">
        <v>12</v>
      </c>
      <c r="Z39" s="386"/>
      <c r="AA39" s="387"/>
      <c r="AB39" s="388" t="s">
        <v>618</v>
      </c>
      <c r="AC39" s="388"/>
      <c r="AD39" s="388"/>
      <c r="AE39" s="389">
        <v>0</v>
      </c>
      <c r="AF39" s="372"/>
      <c r="AG39" s="372"/>
      <c r="AH39" s="372"/>
      <c r="AI39" s="389">
        <v>4</v>
      </c>
      <c r="AJ39" s="372"/>
      <c r="AK39" s="372"/>
      <c r="AL39" s="372"/>
      <c r="AM39" s="389">
        <v>1</v>
      </c>
      <c r="AN39" s="372"/>
      <c r="AO39" s="372"/>
      <c r="AP39" s="372"/>
      <c r="AQ39" s="391" t="s">
        <v>616</v>
      </c>
      <c r="AR39" s="392"/>
      <c r="AS39" s="392"/>
      <c r="AT39" s="393"/>
      <c r="AU39" s="372" t="s">
        <v>616</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618</v>
      </c>
      <c r="AC40" s="448"/>
      <c r="AD40" s="448"/>
      <c r="AE40" s="389">
        <v>2</v>
      </c>
      <c r="AF40" s="372"/>
      <c r="AG40" s="372"/>
      <c r="AH40" s="372"/>
      <c r="AI40" s="389">
        <v>1</v>
      </c>
      <c r="AJ40" s="372"/>
      <c r="AK40" s="372"/>
      <c r="AL40" s="372"/>
      <c r="AM40" s="389">
        <v>1</v>
      </c>
      <c r="AN40" s="372"/>
      <c r="AO40" s="372"/>
      <c r="AP40" s="372"/>
      <c r="AQ40" s="391" t="s">
        <v>616</v>
      </c>
      <c r="AR40" s="392"/>
      <c r="AS40" s="392"/>
      <c r="AT40" s="393"/>
      <c r="AU40" s="372">
        <v>1</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0</v>
      </c>
      <c r="AF41" s="372"/>
      <c r="AG41" s="372"/>
      <c r="AH41" s="372"/>
      <c r="AI41" s="389">
        <v>400</v>
      </c>
      <c r="AJ41" s="372"/>
      <c r="AK41" s="372"/>
      <c r="AL41" s="372"/>
      <c r="AM41" s="389">
        <v>100</v>
      </c>
      <c r="AN41" s="372"/>
      <c r="AO41" s="372"/>
      <c r="AP41" s="372"/>
      <c r="AQ41" s="391" t="s">
        <v>616</v>
      </c>
      <c r="AR41" s="392"/>
      <c r="AS41" s="392"/>
      <c r="AT41" s="393"/>
      <c r="AU41" s="372" t="s">
        <v>616</v>
      </c>
      <c r="AV41" s="372"/>
      <c r="AW41" s="372"/>
      <c r="AX41" s="373"/>
    </row>
    <row r="42" spans="1:51" ht="23.25" customHeight="1" x14ac:dyDescent="0.15">
      <c r="A42" s="461" t="s">
        <v>261</v>
      </c>
      <c r="B42" s="456"/>
      <c r="C42" s="456"/>
      <c r="D42" s="456"/>
      <c r="E42" s="456"/>
      <c r="F42" s="457"/>
      <c r="G42" s="497" t="s">
        <v>636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625</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639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640</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641</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616</v>
      </c>
      <c r="K218" s="643"/>
      <c r="L218" s="643"/>
      <c r="M218" s="643"/>
      <c r="N218" s="643"/>
      <c r="O218" s="643"/>
      <c r="P218" s="643"/>
      <c r="Q218" s="643"/>
      <c r="R218" s="643"/>
      <c r="S218" s="643"/>
      <c r="T218" s="644"/>
      <c r="U218" s="617" t="s">
        <v>662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663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662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634</v>
      </c>
      <c r="AE223" s="706"/>
      <c r="AF223" s="706"/>
      <c r="AG223" s="707" t="s">
        <v>644</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634</v>
      </c>
      <c r="AE224" s="687"/>
      <c r="AF224" s="687"/>
      <c r="AG224" s="713" t="s">
        <v>645</v>
      </c>
      <c r="AH224" s="714"/>
      <c r="AI224" s="714"/>
      <c r="AJ224" s="714"/>
      <c r="AK224" s="714"/>
      <c r="AL224" s="714"/>
      <c r="AM224" s="714"/>
      <c r="AN224" s="714"/>
      <c r="AO224" s="714"/>
      <c r="AP224" s="714"/>
      <c r="AQ224" s="714"/>
      <c r="AR224" s="714"/>
      <c r="AS224" s="714"/>
      <c r="AT224" s="714"/>
      <c r="AU224" s="714"/>
      <c r="AV224" s="714"/>
      <c r="AW224" s="714"/>
      <c r="AX224" s="715"/>
    </row>
    <row r="225" spans="1:50" ht="41.1"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634</v>
      </c>
      <c r="AE225" s="720"/>
      <c r="AF225" s="720"/>
      <c r="AG225" s="677" t="s">
        <v>646</v>
      </c>
      <c r="AH225" s="383"/>
      <c r="AI225" s="383"/>
      <c r="AJ225" s="383"/>
      <c r="AK225" s="383"/>
      <c r="AL225" s="383"/>
      <c r="AM225" s="383"/>
      <c r="AN225" s="383"/>
      <c r="AO225" s="383"/>
      <c r="AP225" s="383"/>
      <c r="AQ225" s="383"/>
      <c r="AR225" s="383"/>
      <c r="AS225" s="383"/>
      <c r="AT225" s="383"/>
      <c r="AU225" s="383"/>
      <c r="AV225" s="383"/>
      <c r="AW225" s="383"/>
      <c r="AX225" s="678"/>
    </row>
    <row r="226" spans="1:50" ht="33"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634</v>
      </c>
      <c r="AE226" s="675"/>
      <c r="AF226" s="675"/>
      <c r="AG226" s="361" t="s">
        <v>671</v>
      </c>
      <c r="AH226" s="139"/>
      <c r="AI226" s="139"/>
      <c r="AJ226" s="139"/>
      <c r="AK226" s="139"/>
      <c r="AL226" s="139"/>
      <c r="AM226" s="139"/>
      <c r="AN226" s="139"/>
      <c r="AO226" s="139"/>
      <c r="AP226" s="139"/>
      <c r="AQ226" s="139"/>
      <c r="AR226" s="139"/>
      <c r="AS226" s="139"/>
      <c r="AT226" s="139"/>
      <c r="AU226" s="139"/>
      <c r="AV226" s="139"/>
      <c r="AW226" s="139"/>
      <c r="AX226" s="676"/>
    </row>
    <row r="227" spans="1:50" ht="41.4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668</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31.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668</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643</v>
      </c>
      <c r="AE229" s="739"/>
      <c r="AF229" s="739"/>
      <c r="AG229" s="740" t="s">
        <v>647</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634</v>
      </c>
      <c r="AE230" s="687"/>
      <c r="AF230" s="687"/>
      <c r="AG230" s="713" t="s">
        <v>648</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634</v>
      </c>
      <c r="AE231" s="687"/>
      <c r="AF231" s="687"/>
      <c r="AG231" s="713" t="s">
        <v>649</v>
      </c>
      <c r="AH231" s="714"/>
      <c r="AI231" s="714"/>
      <c r="AJ231" s="714"/>
      <c r="AK231" s="714"/>
      <c r="AL231" s="714"/>
      <c r="AM231" s="714"/>
      <c r="AN231" s="714"/>
      <c r="AO231" s="714"/>
      <c r="AP231" s="714"/>
      <c r="AQ231" s="714"/>
      <c r="AR231" s="714"/>
      <c r="AS231" s="714"/>
      <c r="AT231" s="714"/>
      <c r="AU231" s="714"/>
      <c r="AV231" s="714"/>
      <c r="AW231" s="714"/>
      <c r="AX231" s="715"/>
    </row>
    <row r="232" spans="1:50" ht="32.450000000000003"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634</v>
      </c>
      <c r="AE232" s="687"/>
      <c r="AF232" s="687"/>
      <c r="AG232" s="713" t="s">
        <v>650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643</v>
      </c>
      <c r="AE233" s="720"/>
      <c r="AF233" s="720"/>
      <c r="AG233" s="735" t="s">
        <v>647</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643</v>
      </c>
      <c r="AE234" s="687"/>
      <c r="AF234" s="688"/>
      <c r="AG234" s="713" t="s">
        <v>647</v>
      </c>
      <c r="AH234" s="714"/>
      <c r="AI234" s="714"/>
      <c r="AJ234" s="714"/>
      <c r="AK234" s="714"/>
      <c r="AL234" s="714"/>
      <c r="AM234" s="714"/>
      <c r="AN234" s="714"/>
      <c r="AO234" s="714"/>
      <c r="AP234" s="714"/>
      <c r="AQ234" s="714"/>
      <c r="AR234" s="714"/>
      <c r="AS234" s="714"/>
      <c r="AT234" s="714"/>
      <c r="AU234" s="714"/>
      <c r="AV234" s="714"/>
      <c r="AW234" s="714"/>
      <c r="AX234" s="715"/>
    </row>
    <row r="235" spans="1:50" ht="32.450000000000003"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634</v>
      </c>
      <c r="AE235" s="728"/>
      <c r="AF235" s="729"/>
      <c r="AG235" s="730" t="s">
        <v>651</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634</v>
      </c>
      <c r="AE236" s="739"/>
      <c r="AF236" s="749"/>
      <c r="AG236" s="740" t="s">
        <v>652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643</v>
      </c>
      <c r="AE237" s="754"/>
      <c r="AF237" s="754"/>
      <c r="AG237" s="735" t="s">
        <v>647</v>
      </c>
      <c r="AH237" s="736"/>
      <c r="AI237" s="736"/>
      <c r="AJ237" s="736"/>
      <c r="AK237" s="736"/>
      <c r="AL237" s="736"/>
      <c r="AM237" s="736"/>
      <c r="AN237" s="736"/>
      <c r="AO237" s="736"/>
      <c r="AP237" s="736"/>
      <c r="AQ237" s="736"/>
      <c r="AR237" s="736"/>
      <c r="AS237" s="736"/>
      <c r="AT237" s="736"/>
      <c r="AU237" s="736"/>
      <c r="AV237" s="736"/>
      <c r="AW237" s="736"/>
      <c r="AX237" s="737"/>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634</v>
      </c>
      <c r="AE238" s="687"/>
      <c r="AF238" s="687"/>
      <c r="AG238" s="713" t="s">
        <v>653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634</v>
      </c>
      <c r="AE239" s="687"/>
      <c r="AF239" s="687"/>
      <c r="AG239" s="743" t="s">
        <v>654</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634</v>
      </c>
      <c r="AE240" s="675"/>
      <c r="AF240" s="766"/>
      <c r="AG240" s="361" t="s">
        <v>655</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8.5" customHeight="1" x14ac:dyDescent="0.15">
      <c r="A242" s="760"/>
      <c r="B242" s="761"/>
      <c r="C242" s="86">
        <v>2022</v>
      </c>
      <c r="D242" s="87"/>
      <c r="E242" s="88" t="s">
        <v>608</v>
      </c>
      <c r="F242" s="88"/>
      <c r="G242" s="88"/>
      <c r="H242" s="89">
        <v>21</v>
      </c>
      <c r="I242" s="89"/>
      <c r="J242" s="90">
        <v>1019</v>
      </c>
      <c r="K242" s="90"/>
      <c r="L242" s="90"/>
      <c r="M242" s="89"/>
      <c r="N242" s="91"/>
      <c r="O242" s="92" t="s">
        <v>679</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677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627</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628</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629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633</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902</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927</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635</v>
      </c>
      <c r="H268" s="790"/>
      <c r="I268" s="790"/>
      <c r="J268" s="137">
        <v>20</v>
      </c>
      <c r="K268" s="137"/>
      <c r="L268" s="106">
        <v>1013</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7.75" customHeight="1" x14ac:dyDescent="0.15">
      <c r="A308" s="796" t="s">
        <v>267</v>
      </c>
      <c r="B308" s="797"/>
      <c r="C308" s="797"/>
      <c r="D308" s="797"/>
      <c r="E308" s="797"/>
      <c r="F308" s="798"/>
      <c r="G308" s="802" t="s">
        <v>680</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7"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658</v>
      </c>
      <c r="H310" s="824"/>
      <c r="I310" s="824"/>
      <c r="J310" s="824"/>
      <c r="K310" s="825"/>
      <c r="L310" s="826" t="s">
        <v>656</v>
      </c>
      <c r="M310" s="827"/>
      <c r="N310" s="827"/>
      <c r="O310" s="827"/>
      <c r="P310" s="827"/>
      <c r="Q310" s="827"/>
      <c r="R310" s="827"/>
      <c r="S310" s="827"/>
      <c r="T310" s="827"/>
      <c r="U310" s="827"/>
      <c r="V310" s="827"/>
      <c r="W310" s="827"/>
      <c r="X310" s="828"/>
      <c r="Y310" s="829">
        <v>21.89</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21.89</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45.75" customHeight="1" x14ac:dyDescent="0.15">
      <c r="A366" s="858">
        <v>1</v>
      </c>
      <c r="B366" s="858">
        <v>1</v>
      </c>
      <c r="C366" s="859" t="s">
        <v>678</v>
      </c>
      <c r="D366" s="860"/>
      <c r="E366" s="860"/>
      <c r="F366" s="860"/>
      <c r="G366" s="860"/>
      <c r="H366" s="860"/>
      <c r="I366" s="860"/>
      <c r="J366" s="861">
        <v>2450001007237</v>
      </c>
      <c r="K366" s="862"/>
      <c r="L366" s="862"/>
      <c r="M366" s="862"/>
      <c r="N366" s="862"/>
      <c r="O366" s="862"/>
      <c r="P366" s="863" t="s">
        <v>657</v>
      </c>
      <c r="Q366" s="864"/>
      <c r="R366" s="864"/>
      <c r="S366" s="864"/>
      <c r="T366" s="864"/>
      <c r="U366" s="864"/>
      <c r="V366" s="864"/>
      <c r="W366" s="864"/>
      <c r="X366" s="864"/>
      <c r="Y366" s="865">
        <v>21.89</v>
      </c>
      <c r="Z366" s="866"/>
      <c r="AA366" s="866"/>
      <c r="AB366" s="867"/>
      <c r="AC366" s="868" t="s">
        <v>253</v>
      </c>
      <c r="AD366" s="869"/>
      <c r="AE366" s="869"/>
      <c r="AF366" s="869"/>
      <c r="AG366" s="869"/>
      <c r="AH366" s="852">
        <v>2</v>
      </c>
      <c r="AI366" s="853"/>
      <c r="AJ366" s="853"/>
      <c r="AK366" s="853"/>
      <c r="AL366" s="854">
        <v>95.7</v>
      </c>
      <c r="AM366" s="855"/>
      <c r="AN366" s="855"/>
      <c r="AO366" s="856"/>
      <c r="AP366" s="857" t="s">
        <v>662</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664</v>
      </c>
      <c r="F631" s="881"/>
      <c r="G631" s="881"/>
      <c r="H631" s="881"/>
      <c r="I631" s="881"/>
      <c r="J631" s="861" t="s">
        <v>664</v>
      </c>
      <c r="K631" s="862"/>
      <c r="L631" s="862"/>
      <c r="M631" s="862"/>
      <c r="N631" s="862"/>
      <c r="O631" s="862"/>
      <c r="P631" s="863" t="s">
        <v>664</v>
      </c>
      <c r="Q631" s="864"/>
      <c r="R631" s="864"/>
      <c r="S631" s="864"/>
      <c r="T631" s="864"/>
      <c r="U631" s="864"/>
      <c r="V631" s="864"/>
      <c r="W631" s="864"/>
      <c r="X631" s="864"/>
      <c r="Y631" s="865" t="s">
        <v>664</v>
      </c>
      <c r="Z631" s="866"/>
      <c r="AA631" s="866"/>
      <c r="AB631" s="867"/>
      <c r="AC631" s="868"/>
      <c r="AD631" s="869"/>
      <c r="AE631" s="869"/>
      <c r="AF631" s="869"/>
      <c r="AG631" s="869"/>
      <c r="AH631" s="870" t="s">
        <v>664</v>
      </c>
      <c r="AI631" s="871"/>
      <c r="AJ631" s="871"/>
      <c r="AK631" s="871"/>
      <c r="AL631" s="854" t="s">
        <v>664</v>
      </c>
      <c r="AM631" s="855"/>
      <c r="AN631" s="855"/>
      <c r="AO631" s="856"/>
      <c r="AP631" s="857" t="s">
        <v>664</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13" priority="919">
      <formula>IF(RIGHT(TEXT(P14,"0.#"),1)=".",FALSE,TRUE)</formula>
    </cfRule>
    <cfRule type="expression" dxfId="812" priority="920">
      <formula>IF(RIGHT(TEXT(P14,"0.#"),1)=".",TRUE,FALSE)</formula>
    </cfRule>
  </conditionalFormatting>
  <conditionalFormatting sqref="P18:AX18">
    <cfRule type="expression" dxfId="811" priority="917">
      <formula>IF(RIGHT(TEXT(P18,"0.#"),1)=".",FALSE,TRUE)</formula>
    </cfRule>
    <cfRule type="expression" dxfId="810" priority="918">
      <formula>IF(RIGHT(TEXT(P18,"0.#"),1)=".",TRUE,FALSE)</formula>
    </cfRule>
  </conditionalFormatting>
  <conditionalFormatting sqref="Y311">
    <cfRule type="expression" dxfId="809" priority="915">
      <formula>IF(RIGHT(TEXT(Y311,"0.#"),1)=".",FALSE,TRUE)</formula>
    </cfRule>
    <cfRule type="expression" dxfId="808" priority="916">
      <formula>IF(RIGHT(TEXT(Y311,"0.#"),1)=".",TRUE,FALSE)</formula>
    </cfRule>
  </conditionalFormatting>
  <conditionalFormatting sqref="Y320">
    <cfRule type="expression" dxfId="807" priority="913">
      <formula>IF(RIGHT(TEXT(Y320,"0.#"),1)=".",FALSE,TRUE)</formula>
    </cfRule>
    <cfRule type="expression" dxfId="806" priority="914">
      <formula>IF(RIGHT(TEXT(Y320,"0.#"),1)=".",TRUE,FALSE)</formula>
    </cfRule>
  </conditionalFormatting>
  <conditionalFormatting sqref="Y351:Y358 Y349 Y338:Y345 Y336 Y325:Y332 Y323">
    <cfRule type="expression" dxfId="805" priority="893">
      <formula>IF(RIGHT(TEXT(Y323,"0.#"),1)=".",FALSE,TRUE)</formula>
    </cfRule>
    <cfRule type="expression" dxfId="804" priority="894">
      <formula>IF(RIGHT(TEXT(Y323,"0.#"),1)=".",TRUE,FALSE)</formula>
    </cfRule>
  </conditionalFormatting>
  <conditionalFormatting sqref="P15:AJ17 P13:AJ13">
    <cfRule type="expression" dxfId="803" priority="911">
      <formula>IF(RIGHT(TEXT(P13,"0.#"),1)=".",FALSE,TRUE)</formula>
    </cfRule>
    <cfRule type="expression" dxfId="802" priority="912">
      <formula>IF(RIGHT(TEXT(P13,"0.#"),1)=".",TRUE,FALSE)</formula>
    </cfRule>
  </conditionalFormatting>
  <conditionalFormatting sqref="P19:AC19">
    <cfRule type="expression" dxfId="801" priority="909">
      <formula>IF(RIGHT(TEXT(P19,"0.#"),1)=".",FALSE,TRUE)</formula>
    </cfRule>
    <cfRule type="expression" dxfId="800" priority="910">
      <formula>IF(RIGHT(TEXT(P19,"0.#"),1)=".",TRUE,FALSE)</formula>
    </cfRule>
  </conditionalFormatting>
  <conditionalFormatting sqref="AE32 AQ32">
    <cfRule type="expression" dxfId="799" priority="907">
      <formula>IF(RIGHT(TEXT(AE32,"0.#"),1)=".",FALSE,TRUE)</formula>
    </cfRule>
    <cfRule type="expression" dxfId="798" priority="908">
      <formula>IF(RIGHT(TEXT(AE32,"0.#"),1)=".",TRUE,FALSE)</formula>
    </cfRule>
  </conditionalFormatting>
  <conditionalFormatting sqref="Y312:Y319 Y310">
    <cfRule type="expression" dxfId="797" priority="905">
      <formula>IF(RIGHT(TEXT(Y310,"0.#"),1)=".",FALSE,TRUE)</formula>
    </cfRule>
    <cfRule type="expression" dxfId="796" priority="906">
      <formula>IF(RIGHT(TEXT(Y310,"0.#"),1)=".",TRUE,FALSE)</formula>
    </cfRule>
  </conditionalFormatting>
  <conditionalFormatting sqref="AU311">
    <cfRule type="expression" dxfId="795" priority="903">
      <formula>IF(RIGHT(TEXT(AU311,"0.#"),1)=".",FALSE,TRUE)</formula>
    </cfRule>
    <cfRule type="expression" dxfId="794" priority="904">
      <formula>IF(RIGHT(TEXT(AU311,"0.#"),1)=".",TRUE,FALSE)</formula>
    </cfRule>
  </conditionalFormatting>
  <conditionalFormatting sqref="AU320">
    <cfRule type="expression" dxfId="793" priority="901">
      <formula>IF(RIGHT(TEXT(AU320,"0.#"),1)=".",FALSE,TRUE)</formula>
    </cfRule>
    <cfRule type="expression" dxfId="792" priority="902">
      <formula>IF(RIGHT(TEXT(AU320,"0.#"),1)=".",TRUE,FALSE)</formula>
    </cfRule>
  </conditionalFormatting>
  <conditionalFormatting sqref="AU312:AU319 AU310">
    <cfRule type="expression" dxfId="791" priority="899">
      <formula>IF(RIGHT(TEXT(AU310,"0.#"),1)=".",FALSE,TRUE)</formula>
    </cfRule>
    <cfRule type="expression" dxfId="790" priority="900">
      <formula>IF(RIGHT(TEXT(AU310,"0.#"),1)=".",TRUE,FALSE)</formula>
    </cfRule>
  </conditionalFormatting>
  <conditionalFormatting sqref="Y350 Y337 Y324">
    <cfRule type="expression" dxfId="789" priority="897">
      <formula>IF(RIGHT(TEXT(Y324,"0.#"),1)=".",FALSE,TRUE)</formula>
    </cfRule>
    <cfRule type="expression" dxfId="788" priority="898">
      <formula>IF(RIGHT(TEXT(Y324,"0.#"),1)=".",TRUE,FALSE)</formula>
    </cfRule>
  </conditionalFormatting>
  <conditionalFormatting sqref="Y359 Y346 Y333">
    <cfRule type="expression" dxfId="787" priority="895">
      <formula>IF(RIGHT(TEXT(Y333,"0.#"),1)=".",FALSE,TRUE)</formula>
    </cfRule>
    <cfRule type="expression" dxfId="786" priority="896">
      <formula>IF(RIGHT(TEXT(Y333,"0.#"),1)=".",TRUE,FALSE)</formula>
    </cfRule>
  </conditionalFormatting>
  <conditionalFormatting sqref="AU350 AU337 AU324">
    <cfRule type="expression" dxfId="785" priority="891">
      <formula>IF(RIGHT(TEXT(AU324,"0.#"),1)=".",FALSE,TRUE)</formula>
    </cfRule>
    <cfRule type="expression" dxfId="784" priority="892">
      <formula>IF(RIGHT(TEXT(AU324,"0.#"),1)=".",TRUE,FALSE)</formula>
    </cfRule>
  </conditionalFormatting>
  <conditionalFormatting sqref="AU359 AU346 AU333">
    <cfRule type="expression" dxfId="783" priority="889">
      <formula>IF(RIGHT(TEXT(AU333,"0.#"),1)=".",FALSE,TRUE)</formula>
    </cfRule>
    <cfRule type="expression" dxfId="782" priority="890">
      <formula>IF(RIGHT(TEXT(AU333,"0.#"),1)=".",TRUE,FALSE)</formula>
    </cfRule>
  </conditionalFormatting>
  <conditionalFormatting sqref="AU351:AU358 AU349 AU338:AU345 AU336 AU325:AU332 AU323">
    <cfRule type="expression" dxfId="781" priority="887">
      <formula>IF(RIGHT(TEXT(AU323,"0.#"),1)=".",FALSE,TRUE)</formula>
    </cfRule>
    <cfRule type="expression" dxfId="780" priority="888">
      <formula>IF(RIGHT(TEXT(AU323,"0.#"),1)=".",TRUE,FALSE)</formula>
    </cfRule>
  </conditionalFormatting>
  <conditionalFormatting sqref="AI32">
    <cfRule type="expression" dxfId="779" priority="885">
      <formula>IF(RIGHT(TEXT(AI32,"0.#"),1)=".",FALSE,TRUE)</formula>
    </cfRule>
    <cfRule type="expression" dxfId="778" priority="886">
      <formula>IF(RIGHT(TEXT(AI32,"0.#"),1)=".",TRUE,FALSE)</formula>
    </cfRule>
  </conditionalFormatting>
  <conditionalFormatting sqref="AM32">
    <cfRule type="expression" dxfId="777" priority="883">
      <formula>IF(RIGHT(TEXT(AM32,"0.#"),1)=".",FALSE,TRUE)</formula>
    </cfRule>
    <cfRule type="expression" dxfId="776" priority="884">
      <formula>IF(RIGHT(TEXT(AM32,"0.#"),1)=".",TRUE,FALSE)</formula>
    </cfRule>
  </conditionalFormatting>
  <conditionalFormatting sqref="AE33">
    <cfRule type="expression" dxfId="775" priority="881">
      <formula>IF(RIGHT(TEXT(AE33,"0.#"),1)=".",FALSE,TRUE)</formula>
    </cfRule>
    <cfRule type="expression" dxfId="774" priority="882">
      <formula>IF(RIGHT(TEXT(AE33,"0.#"),1)=".",TRUE,FALSE)</formula>
    </cfRule>
  </conditionalFormatting>
  <conditionalFormatting sqref="AI33">
    <cfRule type="expression" dxfId="773" priority="879">
      <formula>IF(RIGHT(TEXT(AI33,"0.#"),1)=".",FALSE,TRUE)</formula>
    </cfRule>
    <cfRule type="expression" dxfId="772" priority="880">
      <formula>IF(RIGHT(TEXT(AI33,"0.#"),1)=".",TRUE,FALSE)</formula>
    </cfRule>
  </conditionalFormatting>
  <conditionalFormatting sqref="AM33">
    <cfRule type="expression" dxfId="771" priority="877">
      <formula>IF(RIGHT(TEXT(AM33,"0.#"),1)=".",FALSE,TRUE)</formula>
    </cfRule>
    <cfRule type="expression" dxfId="770" priority="878">
      <formula>IF(RIGHT(TEXT(AM33,"0.#"),1)=".",TRUE,FALSE)</formula>
    </cfRule>
  </conditionalFormatting>
  <conditionalFormatting sqref="AQ33">
    <cfRule type="expression" dxfId="769" priority="875">
      <formula>IF(RIGHT(TEXT(AQ33,"0.#"),1)=".",FALSE,TRUE)</formula>
    </cfRule>
    <cfRule type="expression" dxfId="768" priority="876">
      <formula>IF(RIGHT(TEXT(AQ33,"0.#"),1)=".",TRUE,FALSE)</formula>
    </cfRule>
  </conditionalFormatting>
  <conditionalFormatting sqref="AE210">
    <cfRule type="expression" dxfId="767" priority="873">
      <formula>IF(RIGHT(TEXT(AE210,"0.#"),1)=".",FALSE,TRUE)</formula>
    </cfRule>
    <cfRule type="expression" dxfId="766" priority="874">
      <formula>IF(RIGHT(TEXT(AE210,"0.#"),1)=".",TRUE,FALSE)</formula>
    </cfRule>
  </conditionalFormatting>
  <conditionalFormatting sqref="AE211">
    <cfRule type="expression" dxfId="765" priority="871">
      <formula>IF(RIGHT(TEXT(AE211,"0.#"),1)=".",FALSE,TRUE)</formula>
    </cfRule>
    <cfRule type="expression" dxfId="764" priority="872">
      <formula>IF(RIGHT(TEXT(AE211,"0.#"),1)=".",TRUE,FALSE)</formula>
    </cfRule>
  </conditionalFormatting>
  <conditionalFormatting sqref="AE212">
    <cfRule type="expression" dxfId="763" priority="869">
      <formula>IF(RIGHT(TEXT(AE212,"0.#"),1)=".",FALSE,TRUE)</formula>
    </cfRule>
    <cfRule type="expression" dxfId="762" priority="870">
      <formula>IF(RIGHT(TEXT(AE212,"0.#"),1)=".",TRUE,FALSE)</formula>
    </cfRule>
  </conditionalFormatting>
  <conditionalFormatting sqref="AI212">
    <cfRule type="expression" dxfId="761" priority="867">
      <formula>IF(RIGHT(TEXT(AI212,"0.#"),1)=".",FALSE,TRUE)</formula>
    </cfRule>
    <cfRule type="expression" dxfId="760" priority="868">
      <formula>IF(RIGHT(TEXT(AI212,"0.#"),1)=".",TRUE,FALSE)</formula>
    </cfRule>
  </conditionalFormatting>
  <conditionalFormatting sqref="AI211">
    <cfRule type="expression" dxfId="759" priority="865">
      <formula>IF(RIGHT(TEXT(AI211,"0.#"),1)=".",FALSE,TRUE)</formula>
    </cfRule>
    <cfRule type="expression" dxfId="758" priority="866">
      <formula>IF(RIGHT(TEXT(AI211,"0.#"),1)=".",TRUE,FALSE)</formula>
    </cfRule>
  </conditionalFormatting>
  <conditionalFormatting sqref="AI210">
    <cfRule type="expression" dxfId="757" priority="863">
      <formula>IF(RIGHT(TEXT(AI210,"0.#"),1)=".",FALSE,TRUE)</formula>
    </cfRule>
    <cfRule type="expression" dxfId="756" priority="864">
      <formula>IF(RIGHT(TEXT(AI210,"0.#"),1)=".",TRUE,FALSE)</formula>
    </cfRule>
  </conditionalFormatting>
  <conditionalFormatting sqref="AM210">
    <cfRule type="expression" dxfId="755" priority="861">
      <formula>IF(RIGHT(TEXT(AM210,"0.#"),1)=".",FALSE,TRUE)</formula>
    </cfRule>
    <cfRule type="expression" dxfId="754" priority="862">
      <formula>IF(RIGHT(TEXT(AM210,"0.#"),1)=".",TRUE,FALSE)</formula>
    </cfRule>
  </conditionalFormatting>
  <conditionalFormatting sqref="AM211">
    <cfRule type="expression" dxfId="753" priority="859">
      <formula>IF(RIGHT(TEXT(AM211,"0.#"),1)=".",FALSE,TRUE)</formula>
    </cfRule>
    <cfRule type="expression" dxfId="752" priority="860">
      <formula>IF(RIGHT(TEXT(AM211,"0.#"),1)=".",TRUE,FALSE)</formula>
    </cfRule>
  </conditionalFormatting>
  <conditionalFormatting sqref="AM212">
    <cfRule type="expression" dxfId="751" priority="857">
      <formula>IF(RIGHT(TEXT(AM212,"0.#"),1)=".",FALSE,TRUE)</formula>
    </cfRule>
    <cfRule type="expression" dxfId="750" priority="858">
      <formula>IF(RIGHT(TEXT(AM212,"0.#"),1)=".",TRUE,FALSE)</formula>
    </cfRule>
  </conditionalFormatting>
  <conditionalFormatting sqref="AL368:AO395">
    <cfRule type="expression" dxfId="749" priority="853">
      <formula>IF(AND(AL368&gt;=0, RIGHT(TEXT(AL368,"0.#"),1)&lt;&gt;"."),TRUE,FALSE)</formula>
    </cfRule>
    <cfRule type="expression" dxfId="748" priority="854">
      <formula>IF(AND(AL368&gt;=0, RIGHT(TEXT(AL368,"0.#"),1)="."),TRUE,FALSE)</formula>
    </cfRule>
    <cfRule type="expression" dxfId="747" priority="855">
      <formula>IF(AND(AL368&lt;0, RIGHT(TEXT(AL368,"0.#"),1)&lt;&gt;"."),TRUE,FALSE)</formula>
    </cfRule>
    <cfRule type="expression" dxfId="746" priority="856">
      <formula>IF(AND(AL368&lt;0, RIGHT(TEXT(AL368,"0.#"),1)="."),TRUE,FALSE)</formula>
    </cfRule>
  </conditionalFormatting>
  <conditionalFormatting sqref="AQ210:AQ212">
    <cfRule type="expression" dxfId="745" priority="851">
      <formula>IF(RIGHT(TEXT(AQ210,"0.#"),1)=".",FALSE,TRUE)</formula>
    </cfRule>
    <cfRule type="expression" dxfId="744" priority="852">
      <formula>IF(RIGHT(TEXT(AQ210,"0.#"),1)=".",TRUE,FALSE)</formula>
    </cfRule>
  </conditionalFormatting>
  <conditionalFormatting sqref="AU210:AU212">
    <cfRule type="expression" dxfId="743" priority="849">
      <formula>IF(RIGHT(TEXT(AU210,"0.#"),1)=".",FALSE,TRUE)</formula>
    </cfRule>
    <cfRule type="expression" dxfId="742" priority="850">
      <formula>IF(RIGHT(TEXT(AU210,"0.#"),1)=".",TRUE,FALSE)</formula>
    </cfRule>
  </conditionalFormatting>
  <conditionalFormatting sqref="Y368:Y395">
    <cfRule type="expression" dxfId="741" priority="847">
      <formula>IF(RIGHT(TEXT(Y368,"0.#"),1)=".",FALSE,TRUE)</formula>
    </cfRule>
    <cfRule type="expression" dxfId="740" priority="848">
      <formula>IF(RIGHT(TEXT(Y368,"0.#"),1)=".",TRUE,FALSE)</formula>
    </cfRule>
  </conditionalFormatting>
  <conditionalFormatting sqref="AL631:AO660">
    <cfRule type="expression" dxfId="739" priority="843">
      <formula>IF(AND(AL631&gt;=0, RIGHT(TEXT(AL631,"0.#"),1)&lt;&gt;"."),TRUE,FALSE)</formula>
    </cfRule>
    <cfRule type="expression" dxfId="738" priority="844">
      <formula>IF(AND(AL631&gt;=0, RIGHT(TEXT(AL631,"0.#"),1)="."),TRUE,FALSE)</formula>
    </cfRule>
    <cfRule type="expression" dxfId="737" priority="845">
      <formula>IF(AND(AL631&lt;0, RIGHT(TEXT(AL631,"0.#"),1)&lt;&gt;"."),TRUE,FALSE)</formula>
    </cfRule>
    <cfRule type="expression" dxfId="736" priority="846">
      <formula>IF(AND(AL631&lt;0, RIGHT(TEXT(AL631,"0.#"),1)="."),TRUE,FALSE)</formula>
    </cfRule>
  </conditionalFormatting>
  <conditionalFormatting sqref="Y631:Y660">
    <cfRule type="expression" dxfId="735" priority="841">
      <formula>IF(RIGHT(TEXT(Y631,"0.#"),1)=".",FALSE,TRUE)</formula>
    </cfRule>
    <cfRule type="expression" dxfId="734" priority="842">
      <formula>IF(RIGHT(TEXT(Y631,"0.#"),1)=".",TRUE,FALSE)</formula>
    </cfRule>
  </conditionalFormatting>
  <conditionalFormatting sqref="AL366:AO367">
    <cfRule type="expression" dxfId="733" priority="837">
      <formula>IF(AND(AL366&gt;=0, RIGHT(TEXT(AL366,"0.#"),1)&lt;&gt;"."),TRUE,FALSE)</formula>
    </cfRule>
    <cfRule type="expression" dxfId="732" priority="838">
      <formula>IF(AND(AL366&gt;=0, RIGHT(TEXT(AL366,"0.#"),1)="."),TRUE,FALSE)</formula>
    </cfRule>
    <cfRule type="expression" dxfId="731" priority="839">
      <formula>IF(AND(AL366&lt;0, RIGHT(TEXT(AL366,"0.#"),1)&lt;&gt;"."),TRUE,FALSE)</formula>
    </cfRule>
    <cfRule type="expression" dxfId="730" priority="840">
      <formula>IF(AND(AL366&lt;0, RIGHT(TEXT(AL366,"0.#"),1)="."),TRUE,FALSE)</formula>
    </cfRule>
  </conditionalFormatting>
  <conditionalFormatting sqref="Y366:Y367">
    <cfRule type="expression" dxfId="729" priority="835">
      <formula>IF(RIGHT(TEXT(Y366,"0.#"),1)=".",FALSE,TRUE)</formula>
    </cfRule>
    <cfRule type="expression" dxfId="728" priority="836">
      <formula>IF(RIGHT(TEXT(Y366,"0.#"),1)=".",TRUE,FALSE)</formula>
    </cfRule>
  </conditionalFormatting>
  <conditionalFormatting sqref="Y401:Y428">
    <cfRule type="expression" dxfId="727" priority="773">
      <formula>IF(RIGHT(TEXT(Y401,"0.#"),1)=".",FALSE,TRUE)</formula>
    </cfRule>
    <cfRule type="expression" dxfId="726" priority="774">
      <formula>IF(RIGHT(TEXT(Y401,"0.#"),1)=".",TRUE,FALSE)</formula>
    </cfRule>
  </conditionalFormatting>
  <conditionalFormatting sqref="Y399:Y400">
    <cfRule type="expression" dxfId="725" priority="767">
      <formula>IF(RIGHT(TEXT(Y399,"0.#"),1)=".",FALSE,TRUE)</formula>
    </cfRule>
    <cfRule type="expression" dxfId="724" priority="768">
      <formula>IF(RIGHT(TEXT(Y399,"0.#"),1)=".",TRUE,FALSE)</formula>
    </cfRule>
  </conditionalFormatting>
  <conditionalFormatting sqref="Y434:Y461">
    <cfRule type="expression" dxfId="723" priority="761">
      <formula>IF(RIGHT(TEXT(Y434,"0.#"),1)=".",FALSE,TRUE)</formula>
    </cfRule>
    <cfRule type="expression" dxfId="722" priority="762">
      <formula>IF(RIGHT(TEXT(Y434,"0.#"),1)=".",TRUE,FALSE)</formula>
    </cfRule>
  </conditionalFormatting>
  <conditionalFormatting sqref="Y432:Y433">
    <cfRule type="expression" dxfId="721" priority="755">
      <formula>IF(RIGHT(TEXT(Y432,"0.#"),1)=".",FALSE,TRUE)</formula>
    </cfRule>
    <cfRule type="expression" dxfId="720" priority="756">
      <formula>IF(RIGHT(TEXT(Y432,"0.#"),1)=".",TRUE,FALSE)</formula>
    </cfRule>
  </conditionalFormatting>
  <conditionalFormatting sqref="Y467:Y494">
    <cfRule type="expression" dxfId="719" priority="749">
      <formula>IF(RIGHT(TEXT(Y467,"0.#"),1)=".",FALSE,TRUE)</formula>
    </cfRule>
    <cfRule type="expression" dxfId="718" priority="750">
      <formula>IF(RIGHT(TEXT(Y467,"0.#"),1)=".",TRUE,FALSE)</formula>
    </cfRule>
  </conditionalFormatting>
  <conditionalFormatting sqref="Y465:Y466">
    <cfRule type="expression" dxfId="717" priority="743">
      <formula>IF(RIGHT(TEXT(Y465,"0.#"),1)=".",FALSE,TRUE)</formula>
    </cfRule>
    <cfRule type="expression" dxfId="716" priority="744">
      <formula>IF(RIGHT(TEXT(Y465,"0.#"),1)=".",TRUE,FALSE)</formula>
    </cfRule>
  </conditionalFormatting>
  <conditionalFormatting sqref="Y500:Y527">
    <cfRule type="expression" dxfId="715" priority="737">
      <formula>IF(RIGHT(TEXT(Y500,"0.#"),1)=".",FALSE,TRUE)</formula>
    </cfRule>
    <cfRule type="expression" dxfId="714" priority="738">
      <formula>IF(RIGHT(TEXT(Y500,"0.#"),1)=".",TRUE,FALSE)</formula>
    </cfRule>
  </conditionalFormatting>
  <conditionalFormatting sqref="Y498:Y499">
    <cfRule type="expression" dxfId="713" priority="731">
      <formula>IF(RIGHT(TEXT(Y498,"0.#"),1)=".",FALSE,TRUE)</formula>
    </cfRule>
    <cfRule type="expression" dxfId="712" priority="732">
      <formula>IF(RIGHT(TEXT(Y498,"0.#"),1)=".",TRUE,FALSE)</formula>
    </cfRule>
  </conditionalFormatting>
  <conditionalFormatting sqref="Y533:Y560">
    <cfRule type="expression" dxfId="711" priority="725">
      <formula>IF(RIGHT(TEXT(Y533,"0.#"),1)=".",FALSE,TRUE)</formula>
    </cfRule>
    <cfRule type="expression" dxfId="710" priority="726">
      <formula>IF(RIGHT(TEXT(Y533,"0.#"),1)=".",TRUE,FALSE)</formula>
    </cfRule>
  </conditionalFormatting>
  <conditionalFormatting sqref="W24:W27">
    <cfRule type="expression" dxfId="709" priority="831">
      <formula>IF(RIGHT(TEXT(W24,"0.#"),1)=".",FALSE,TRUE)</formula>
    </cfRule>
    <cfRule type="expression" dxfId="708" priority="832">
      <formula>IF(RIGHT(TEXT(W24,"0.#"),1)=".",TRUE,FALSE)</formula>
    </cfRule>
  </conditionalFormatting>
  <conditionalFormatting sqref="W28">
    <cfRule type="expression" dxfId="707" priority="829">
      <formula>IF(RIGHT(TEXT(W28,"0.#"),1)=".",FALSE,TRUE)</formula>
    </cfRule>
    <cfRule type="expression" dxfId="706" priority="830">
      <formula>IF(RIGHT(TEXT(W28,"0.#"),1)=".",TRUE,FALSE)</formula>
    </cfRule>
  </conditionalFormatting>
  <conditionalFormatting sqref="P24:P27">
    <cfRule type="expression" dxfId="705" priority="825">
      <formula>IF(RIGHT(TEXT(P24,"0.#"),1)=".",FALSE,TRUE)</formula>
    </cfRule>
    <cfRule type="expression" dxfId="704" priority="826">
      <formula>IF(RIGHT(TEXT(P24,"0.#"),1)=".",TRUE,FALSE)</formula>
    </cfRule>
  </conditionalFormatting>
  <conditionalFormatting sqref="P28">
    <cfRule type="expression" dxfId="703" priority="823">
      <formula>IF(RIGHT(TEXT(P28,"0.#"),1)=".",FALSE,TRUE)</formula>
    </cfRule>
    <cfRule type="expression" dxfId="702" priority="824">
      <formula>IF(RIGHT(TEXT(P28,"0.#"),1)=".",TRUE,FALSE)</formula>
    </cfRule>
  </conditionalFormatting>
  <conditionalFormatting sqref="AE202">
    <cfRule type="expression" dxfId="701" priority="821">
      <formula>IF(RIGHT(TEXT(AE202,"0.#"),1)=".",FALSE,TRUE)</formula>
    </cfRule>
    <cfRule type="expression" dxfId="700" priority="822">
      <formula>IF(RIGHT(TEXT(AE202,"0.#"),1)=".",TRUE,FALSE)</formula>
    </cfRule>
  </conditionalFormatting>
  <conditionalFormatting sqref="AE203">
    <cfRule type="expression" dxfId="699" priority="819">
      <formula>IF(RIGHT(TEXT(AE203,"0.#"),1)=".",FALSE,TRUE)</formula>
    </cfRule>
    <cfRule type="expression" dxfId="698" priority="820">
      <formula>IF(RIGHT(TEXT(AE203,"0.#"),1)=".",TRUE,FALSE)</formula>
    </cfRule>
  </conditionalFormatting>
  <conditionalFormatting sqref="AE204">
    <cfRule type="expression" dxfId="697" priority="817">
      <formula>IF(RIGHT(TEXT(AE204,"0.#"),1)=".",FALSE,TRUE)</formula>
    </cfRule>
    <cfRule type="expression" dxfId="696" priority="818">
      <formula>IF(RIGHT(TEXT(AE204,"0.#"),1)=".",TRUE,FALSE)</formula>
    </cfRule>
  </conditionalFormatting>
  <conditionalFormatting sqref="AI204">
    <cfRule type="expression" dxfId="695" priority="815">
      <formula>IF(RIGHT(TEXT(AI204,"0.#"),1)=".",FALSE,TRUE)</formula>
    </cfRule>
    <cfRule type="expression" dxfId="694" priority="816">
      <formula>IF(RIGHT(TEXT(AI204,"0.#"),1)=".",TRUE,FALSE)</formula>
    </cfRule>
  </conditionalFormatting>
  <conditionalFormatting sqref="AI203">
    <cfRule type="expression" dxfId="693" priority="813">
      <formula>IF(RIGHT(TEXT(AI203,"0.#"),1)=".",FALSE,TRUE)</formula>
    </cfRule>
    <cfRule type="expression" dxfId="692" priority="814">
      <formula>IF(RIGHT(TEXT(AI203,"0.#"),1)=".",TRUE,FALSE)</formula>
    </cfRule>
  </conditionalFormatting>
  <conditionalFormatting sqref="AI202">
    <cfRule type="expression" dxfId="691" priority="811">
      <formula>IF(RIGHT(TEXT(AI202,"0.#"),1)=".",FALSE,TRUE)</formula>
    </cfRule>
    <cfRule type="expression" dxfId="690" priority="812">
      <formula>IF(RIGHT(TEXT(AI202,"0.#"),1)=".",TRUE,FALSE)</formula>
    </cfRule>
  </conditionalFormatting>
  <conditionalFormatting sqref="AM202">
    <cfRule type="expression" dxfId="689" priority="809">
      <formula>IF(RIGHT(TEXT(AM202,"0.#"),1)=".",FALSE,TRUE)</formula>
    </cfRule>
    <cfRule type="expression" dxfId="688" priority="810">
      <formula>IF(RIGHT(TEXT(AM202,"0.#"),1)=".",TRUE,FALSE)</formula>
    </cfRule>
  </conditionalFormatting>
  <conditionalFormatting sqref="AM203">
    <cfRule type="expression" dxfId="687" priority="807">
      <formula>IF(RIGHT(TEXT(AM203,"0.#"),1)=".",FALSE,TRUE)</formula>
    </cfRule>
    <cfRule type="expression" dxfId="686" priority="808">
      <formula>IF(RIGHT(TEXT(AM203,"0.#"),1)=".",TRUE,FALSE)</formula>
    </cfRule>
  </conditionalFormatting>
  <conditionalFormatting sqref="AM204">
    <cfRule type="expression" dxfId="685" priority="805">
      <formula>IF(RIGHT(TEXT(AM204,"0.#"),1)=".",FALSE,TRUE)</formula>
    </cfRule>
    <cfRule type="expression" dxfId="684" priority="806">
      <formula>IF(RIGHT(TEXT(AM204,"0.#"),1)=".",TRUE,FALSE)</formula>
    </cfRule>
  </conditionalFormatting>
  <conditionalFormatting sqref="AQ202:AQ204">
    <cfRule type="expression" dxfId="683" priority="803">
      <formula>IF(RIGHT(TEXT(AQ202,"0.#"),1)=".",FALSE,TRUE)</formula>
    </cfRule>
    <cfRule type="expression" dxfId="682" priority="804">
      <formula>IF(RIGHT(TEXT(AQ202,"0.#"),1)=".",TRUE,FALSE)</formula>
    </cfRule>
  </conditionalFormatting>
  <conditionalFormatting sqref="AU202:AU204">
    <cfRule type="expression" dxfId="681" priority="801">
      <formula>IF(RIGHT(TEXT(AU202,"0.#"),1)=".",FALSE,TRUE)</formula>
    </cfRule>
    <cfRule type="expression" dxfId="680" priority="802">
      <formula>IF(RIGHT(TEXT(AU202,"0.#"),1)=".",TRUE,FALSE)</formula>
    </cfRule>
  </conditionalFormatting>
  <conditionalFormatting sqref="AE205">
    <cfRule type="expression" dxfId="679" priority="799">
      <formula>IF(RIGHT(TEXT(AE205,"0.#"),1)=".",FALSE,TRUE)</formula>
    </cfRule>
    <cfRule type="expression" dxfId="678" priority="800">
      <formula>IF(RIGHT(TEXT(AE205,"0.#"),1)=".",TRUE,FALSE)</formula>
    </cfRule>
  </conditionalFormatting>
  <conditionalFormatting sqref="AE206">
    <cfRule type="expression" dxfId="677" priority="797">
      <formula>IF(RIGHT(TEXT(AE206,"0.#"),1)=".",FALSE,TRUE)</formula>
    </cfRule>
    <cfRule type="expression" dxfId="676" priority="798">
      <formula>IF(RIGHT(TEXT(AE206,"0.#"),1)=".",TRUE,FALSE)</formula>
    </cfRule>
  </conditionalFormatting>
  <conditionalFormatting sqref="AE207">
    <cfRule type="expression" dxfId="675" priority="795">
      <formula>IF(RIGHT(TEXT(AE207,"0.#"),1)=".",FALSE,TRUE)</formula>
    </cfRule>
    <cfRule type="expression" dxfId="674" priority="796">
      <formula>IF(RIGHT(TEXT(AE207,"0.#"),1)=".",TRUE,FALSE)</formula>
    </cfRule>
  </conditionalFormatting>
  <conditionalFormatting sqref="AI207">
    <cfRule type="expression" dxfId="673" priority="793">
      <formula>IF(RIGHT(TEXT(AI207,"0.#"),1)=".",FALSE,TRUE)</formula>
    </cfRule>
    <cfRule type="expression" dxfId="672" priority="794">
      <formula>IF(RIGHT(TEXT(AI207,"0.#"),1)=".",TRUE,FALSE)</formula>
    </cfRule>
  </conditionalFormatting>
  <conditionalFormatting sqref="AI206">
    <cfRule type="expression" dxfId="671" priority="791">
      <formula>IF(RIGHT(TEXT(AI206,"0.#"),1)=".",FALSE,TRUE)</formula>
    </cfRule>
    <cfRule type="expression" dxfId="670" priority="792">
      <formula>IF(RIGHT(TEXT(AI206,"0.#"),1)=".",TRUE,FALSE)</formula>
    </cfRule>
  </conditionalFormatting>
  <conditionalFormatting sqref="AI205">
    <cfRule type="expression" dxfId="669" priority="789">
      <formula>IF(RIGHT(TEXT(AI205,"0.#"),1)=".",FALSE,TRUE)</formula>
    </cfRule>
    <cfRule type="expression" dxfId="668" priority="790">
      <formula>IF(RIGHT(TEXT(AI205,"0.#"),1)=".",TRUE,FALSE)</formula>
    </cfRule>
  </conditionalFormatting>
  <conditionalFormatting sqref="AM205">
    <cfRule type="expression" dxfId="667" priority="787">
      <formula>IF(RIGHT(TEXT(AM205,"0.#"),1)=".",FALSE,TRUE)</formula>
    </cfRule>
    <cfRule type="expression" dxfId="666" priority="788">
      <formula>IF(RIGHT(TEXT(AM205,"0.#"),1)=".",TRUE,FALSE)</formula>
    </cfRule>
  </conditionalFormatting>
  <conditionalFormatting sqref="AM206">
    <cfRule type="expression" dxfId="665" priority="785">
      <formula>IF(RIGHT(TEXT(AM206,"0.#"),1)=".",FALSE,TRUE)</formula>
    </cfRule>
    <cfRule type="expression" dxfId="664" priority="786">
      <formula>IF(RIGHT(TEXT(AM206,"0.#"),1)=".",TRUE,FALSE)</formula>
    </cfRule>
  </conditionalFormatting>
  <conditionalFormatting sqref="AM207">
    <cfRule type="expression" dxfId="663" priority="783">
      <formula>IF(RIGHT(TEXT(AM207,"0.#"),1)=".",FALSE,TRUE)</formula>
    </cfRule>
    <cfRule type="expression" dxfId="662" priority="784">
      <formula>IF(RIGHT(TEXT(AM207,"0.#"),1)=".",TRUE,FALSE)</formula>
    </cfRule>
  </conditionalFormatting>
  <conditionalFormatting sqref="AQ205:AQ207">
    <cfRule type="expression" dxfId="661" priority="781">
      <formula>IF(RIGHT(TEXT(AQ205,"0.#"),1)=".",FALSE,TRUE)</formula>
    </cfRule>
    <cfRule type="expression" dxfId="660" priority="782">
      <formula>IF(RIGHT(TEXT(AQ205,"0.#"),1)=".",TRUE,FALSE)</formula>
    </cfRule>
  </conditionalFormatting>
  <conditionalFormatting sqref="AU205:AU207">
    <cfRule type="expression" dxfId="659" priority="779">
      <formula>IF(RIGHT(TEXT(AU205,"0.#"),1)=".",FALSE,TRUE)</formula>
    </cfRule>
    <cfRule type="expression" dxfId="658" priority="780">
      <formula>IF(RIGHT(TEXT(AU205,"0.#"),1)=".",TRUE,FALSE)</formula>
    </cfRule>
  </conditionalFormatting>
  <conditionalFormatting sqref="AL401:AO428">
    <cfRule type="expression" dxfId="657" priority="775">
      <formula>IF(AND(AL401&gt;=0, RIGHT(TEXT(AL401,"0.#"),1)&lt;&gt;"."),TRUE,FALSE)</formula>
    </cfRule>
    <cfRule type="expression" dxfId="656" priority="776">
      <formula>IF(AND(AL401&gt;=0, RIGHT(TEXT(AL401,"0.#"),1)="."),TRUE,FALSE)</formula>
    </cfRule>
    <cfRule type="expression" dxfId="655" priority="777">
      <formula>IF(AND(AL401&lt;0, RIGHT(TEXT(AL401,"0.#"),1)&lt;&gt;"."),TRUE,FALSE)</formula>
    </cfRule>
    <cfRule type="expression" dxfId="654" priority="778">
      <formula>IF(AND(AL401&lt;0, RIGHT(TEXT(AL401,"0.#"),1)="."),TRUE,FALSE)</formula>
    </cfRule>
  </conditionalFormatting>
  <conditionalFormatting sqref="AL399:AO400">
    <cfRule type="expression" dxfId="653" priority="769">
      <formula>IF(AND(AL399&gt;=0, RIGHT(TEXT(AL399,"0.#"),1)&lt;&gt;"."),TRUE,FALSE)</formula>
    </cfRule>
    <cfRule type="expression" dxfId="652" priority="770">
      <formula>IF(AND(AL399&gt;=0, RIGHT(TEXT(AL399,"0.#"),1)="."),TRUE,FALSE)</formula>
    </cfRule>
    <cfRule type="expression" dxfId="651" priority="771">
      <formula>IF(AND(AL399&lt;0, RIGHT(TEXT(AL399,"0.#"),1)&lt;&gt;"."),TRUE,FALSE)</formula>
    </cfRule>
    <cfRule type="expression" dxfId="650" priority="772">
      <formula>IF(AND(AL399&lt;0, RIGHT(TEXT(AL399,"0.#"),1)="."),TRUE,FALSE)</formula>
    </cfRule>
  </conditionalFormatting>
  <conditionalFormatting sqref="AL434:AO461">
    <cfRule type="expression" dxfId="649" priority="763">
      <formula>IF(AND(AL434&gt;=0, RIGHT(TEXT(AL434,"0.#"),1)&lt;&gt;"."),TRUE,FALSE)</formula>
    </cfRule>
    <cfRule type="expression" dxfId="648" priority="764">
      <formula>IF(AND(AL434&gt;=0, RIGHT(TEXT(AL434,"0.#"),1)="."),TRUE,FALSE)</formula>
    </cfRule>
    <cfRule type="expression" dxfId="647" priority="765">
      <formula>IF(AND(AL434&lt;0, RIGHT(TEXT(AL434,"0.#"),1)&lt;&gt;"."),TRUE,FALSE)</formula>
    </cfRule>
    <cfRule type="expression" dxfId="646" priority="766">
      <formula>IF(AND(AL434&lt;0, RIGHT(TEXT(AL434,"0.#"),1)="."),TRUE,FALSE)</formula>
    </cfRule>
  </conditionalFormatting>
  <conditionalFormatting sqref="AL432:AO433">
    <cfRule type="expression" dxfId="645" priority="757">
      <formula>IF(AND(AL432&gt;=0, RIGHT(TEXT(AL432,"0.#"),1)&lt;&gt;"."),TRUE,FALSE)</formula>
    </cfRule>
    <cfRule type="expression" dxfId="644" priority="758">
      <formula>IF(AND(AL432&gt;=0, RIGHT(TEXT(AL432,"0.#"),1)="."),TRUE,FALSE)</formula>
    </cfRule>
    <cfRule type="expression" dxfId="643" priority="759">
      <formula>IF(AND(AL432&lt;0, RIGHT(TEXT(AL432,"0.#"),1)&lt;&gt;"."),TRUE,FALSE)</formula>
    </cfRule>
    <cfRule type="expression" dxfId="642" priority="760">
      <formula>IF(AND(AL432&lt;0, RIGHT(TEXT(AL432,"0.#"),1)="."),TRUE,FALSE)</formula>
    </cfRule>
  </conditionalFormatting>
  <conditionalFormatting sqref="AL467:AO494">
    <cfRule type="expression" dxfId="641" priority="751">
      <formula>IF(AND(AL467&gt;=0, RIGHT(TEXT(AL467,"0.#"),1)&lt;&gt;"."),TRUE,FALSE)</formula>
    </cfRule>
    <cfRule type="expression" dxfId="640" priority="752">
      <formula>IF(AND(AL467&gt;=0, RIGHT(TEXT(AL467,"0.#"),1)="."),TRUE,FALSE)</formula>
    </cfRule>
    <cfRule type="expression" dxfId="639" priority="753">
      <formula>IF(AND(AL467&lt;0, RIGHT(TEXT(AL467,"0.#"),1)&lt;&gt;"."),TRUE,FALSE)</formula>
    </cfRule>
    <cfRule type="expression" dxfId="638" priority="754">
      <formula>IF(AND(AL467&lt;0, RIGHT(TEXT(AL467,"0.#"),1)="."),TRUE,FALSE)</formula>
    </cfRule>
  </conditionalFormatting>
  <conditionalFormatting sqref="AL465:AO466">
    <cfRule type="expression" dxfId="637" priority="745">
      <formula>IF(AND(AL465&gt;=0, RIGHT(TEXT(AL465,"0.#"),1)&lt;&gt;"."),TRUE,FALSE)</formula>
    </cfRule>
    <cfRule type="expression" dxfId="636" priority="746">
      <formula>IF(AND(AL465&gt;=0, RIGHT(TEXT(AL465,"0.#"),1)="."),TRUE,FALSE)</formula>
    </cfRule>
    <cfRule type="expression" dxfId="635" priority="747">
      <formula>IF(AND(AL465&lt;0, RIGHT(TEXT(AL465,"0.#"),1)&lt;&gt;"."),TRUE,FALSE)</formula>
    </cfRule>
    <cfRule type="expression" dxfId="634" priority="748">
      <formula>IF(AND(AL465&lt;0, RIGHT(TEXT(AL465,"0.#"),1)="."),TRUE,FALSE)</formula>
    </cfRule>
  </conditionalFormatting>
  <conditionalFormatting sqref="AL500:AO527">
    <cfRule type="expression" dxfId="633" priority="739">
      <formula>IF(AND(AL500&gt;=0, RIGHT(TEXT(AL500,"0.#"),1)&lt;&gt;"."),TRUE,FALSE)</formula>
    </cfRule>
    <cfRule type="expression" dxfId="632" priority="740">
      <formula>IF(AND(AL500&gt;=0, RIGHT(TEXT(AL500,"0.#"),1)="."),TRUE,FALSE)</formula>
    </cfRule>
    <cfRule type="expression" dxfId="631" priority="741">
      <formula>IF(AND(AL500&lt;0, RIGHT(TEXT(AL500,"0.#"),1)&lt;&gt;"."),TRUE,FALSE)</formula>
    </cfRule>
    <cfRule type="expression" dxfId="630" priority="742">
      <formula>IF(AND(AL500&lt;0, RIGHT(TEXT(AL500,"0.#"),1)="."),TRUE,FALSE)</formula>
    </cfRule>
  </conditionalFormatting>
  <conditionalFormatting sqref="AL498:AO499">
    <cfRule type="expression" dxfId="629" priority="733">
      <formula>IF(AND(AL498&gt;=0, RIGHT(TEXT(AL498,"0.#"),1)&lt;&gt;"."),TRUE,FALSE)</formula>
    </cfRule>
    <cfRule type="expression" dxfId="628" priority="734">
      <formula>IF(AND(AL498&gt;=0, RIGHT(TEXT(AL498,"0.#"),1)="."),TRUE,FALSE)</formula>
    </cfRule>
    <cfRule type="expression" dxfId="627" priority="735">
      <formula>IF(AND(AL498&lt;0, RIGHT(TEXT(AL498,"0.#"),1)&lt;&gt;"."),TRUE,FALSE)</formula>
    </cfRule>
    <cfRule type="expression" dxfId="626" priority="736">
      <formula>IF(AND(AL498&lt;0, RIGHT(TEXT(AL498,"0.#"),1)="."),TRUE,FALSE)</formula>
    </cfRule>
  </conditionalFormatting>
  <conditionalFormatting sqref="AL533:AO560">
    <cfRule type="expression" dxfId="625" priority="727">
      <formula>IF(AND(AL533&gt;=0, RIGHT(TEXT(AL533,"0.#"),1)&lt;&gt;"."),TRUE,FALSE)</formula>
    </cfRule>
    <cfRule type="expression" dxfId="624" priority="728">
      <formula>IF(AND(AL533&gt;=0, RIGHT(TEXT(AL533,"0.#"),1)="."),TRUE,FALSE)</formula>
    </cfRule>
    <cfRule type="expression" dxfId="623" priority="729">
      <formula>IF(AND(AL533&lt;0, RIGHT(TEXT(AL533,"0.#"),1)&lt;&gt;"."),TRUE,FALSE)</formula>
    </cfRule>
    <cfRule type="expression" dxfId="622" priority="730">
      <formula>IF(AND(AL533&lt;0, RIGHT(TEXT(AL533,"0.#"),1)="."),TRUE,FALSE)</formula>
    </cfRule>
  </conditionalFormatting>
  <conditionalFormatting sqref="AL531:AO532">
    <cfRule type="expression" dxfId="621" priority="721">
      <formula>IF(AND(AL531&gt;=0, RIGHT(TEXT(AL531,"0.#"),1)&lt;&gt;"."),TRUE,FALSE)</formula>
    </cfRule>
    <cfRule type="expression" dxfId="620" priority="722">
      <formula>IF(AND(AL531&gt;=0, RIGHT(TEXT(AL531,"0.#"),1)="."),TRUE,FALSE)</formula>
    </cfRule>
    <cfRule type="expression" dxfId="619" priority="723">
      <formula>IF(AND(AL531&lt;0, RIGHT(TEXT(AL531,"0.#"),1)&lt;&gt;"."),TRUE,FALSE)</formula>
    </cfRule>
    <cfRule type="expression" dxfId="618" priority="724">
      <formula>IF(AND(AL531&lt;0, 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 RIGHT(TEXT(AL566,"0.#"),1)&lt;&gt;"."),TRUE,FALSE)</formula>
    </cfRule>
    <cfRule type="expression" dxfId="614" priority="716">
      <formula>IF(AND(AL566&gt;=0, RIGHT(TEXT(AL566,"0.#"),1)="."),TRUE,FALSE)</formula>
    </cfRule>
    <cfRule type="expression" dxfId="613" priority="717">
      <formula>IF(AND(AL566&lt;0, RIGHT(TEXT(AL566,"0.#"),1)&lt;&gt;"."),TRUE,FALSE)</formula>
    </cfRule>
    <cfRule type="expression" dxfId="612" priority="718">
      <formula>IF(AND(AL566&lt;0, 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 RIGHT(TEXT(AL564,"0.#"),1)&lt;&gt;"."),TRUE,FALSE)</formula>
    </cfRule>
    <cfRule type="expression" dxfId="608" priority="710">
      <formula>IF(AND(AL564&gt;=0, RIGHT(TEXT(AL564,"0.#"),1)="."),TRUE,FALSE)</formula>
    </cfRule>
    <cfRule type="expression" dxfId="607" priority="711">
      <formula>IF(AND(AL564&lt;0, RIGHT(TEXT(AL564,"0.#"),1)&lt;&gt;"."),TRUE,FALSE)</formula>
    </cfRule>
    <cfRule type="expression" dxfId="606" priority="712">
      <formula>IF(AND(AL564&lt;0, 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 RIGHT(TEXT(AL599,"0.#"),1)&lt;&gt;"."),TRUE,FALSE)</formula>
    </cfRule>
    <cfRule type="expression" dxfId="602" priority="704">
      <formula>IF(AND(AL599&gt;=0, RIGHT(TEXT(AL599,"0.#"),1)="."),TRUE,FALSE)</formula>
    </cfRule>
    <cfRule type="expression" dxfId="601" priority="705">
      <formula>IF(AND(AL599&lt;0, RIGHT(TEXT(AL599,"0.#"),1)&lt;&gt;"."),TRUE,FALSE)</formula>
    </cfRule>
    <cfRule type="expression" dxfId="600" priority="706">
      <formula>IF(AND(AL599&lt;0, 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 RIGHT(TEXT(AL597,"0.#"),1)&lt;&gt;"."),TRUE,FALSE)</formula>
    </cfRule>
    <cfRule type="expression" dxfId="596" priority="698">
      <formula>IF(AND(AL597&gt;=0, RIGHT(TEXT(AL597,"0.#"),1)="."),TRUE,FALSE)</formula>
    </cfRule>
    <cfRule type="expression" dxfId="595" priority="699">
      <formula>IF(AND(AL597&lt;0, RIGHT(TEXT(AL597,"0.#"),1)&lt;&gt;"."),TRUE,FALSE)</formula>
    </cfRule>
    <cfRule type="expression" dxfId="594" priority="700">
      <formula>IF(AND(AL597&lt;0, 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M40">
    <cfRule type="expression" dxfId="583" priority="673">
      <formula>IF(RIGHT(TEXT(AM40,"0.#"),1)=".",FALSE,TRUE)</formula>
    </cfRule>
    <cfRule type="expression" dxfId="582" priority="674">
      <formula>IF(RIGHT(TEXT(AM40,"0.#"),1)=".",TRUE,FALSE)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AQ41">
    <cfRule type="expression" dxfId="579" priority="669">
      <formula>IF(RIGHT(TEXT(AQ39,"0.#"),1)=".",FALSE,TRUE)</formula>
    </cfRule>
    <cfRule type="expression" dxfId="578" priority="670">
      <formula>IF(RIGHT(TEXT(AQ39,"0.#"),1)=".",TRUE,FALSE)</formula>
    </cfRule>
  </conditionalFormatting>
  <conditionalFormatting sqref="AU39: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I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K13:AX13">
    <cfRule type="expression" dxfId="13" priority="13">
      <formula>IF(RIGHT(TEXT(AK13,"0.#"),1)=".",FALSE,TRUE)</formula>
    </cfRule>
    <cfRule type="expression" dxfId="12" priority="14">
      <formula>IF(RIGHT(TEXT(AK13,"0.#"),1)=".",TRUE,FALSE)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cfRule type="expression" dxfId="9" priority="9">
      <formula>IF(RIGHT(TEXT(AK15,"0.#"),1)=".",FALSE,TRUE)</formula>
    </cfRule>
    <cfRule type="expression" dxfId="8" priority="10">
      <formula>IF(RIGHT(TEXT(AK15,"0.#"),1)=".",TRUE,FALSE)</formula>
    </cfRule>
  </conditionalFormatting>
  <conditionalFormatting sqref="AR15:AX15">
    <cfRule type="expression" dxfId="7" priority="7">
      <formula>IF(RIGHT(TEXT(AR15,"0.#"),1)=".",FALSE,TRUE)</formula>
    </cfRule>
    <cfRule type="expression" dxfId="6" priority="8">
      <formula>IF(RIGHT(TEXT(AR15,"0.#"),1)=".",TRUE,FALSE)</formula>
    </cfRule>
  </conditionalFormatting>
  <conditionalFormatting sqref="AD19:AJ19">
    <cfRule type="expression" dxfId="5" priority="5">
      <formula>IF(RIGHT(TEXT(AD19,"0.#"),1)=".",FALSE,TRUE)</formula>
    </cfRule>
    <cfRule type="expression" dxfId="4" priority="6">
      <formula>IF(RIGHT(TEXT(AD19,"0.#"),1)=".",TRUE,FALSE)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16383" man="1"/>
    <brk id="25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634</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t="s">
        <v>634</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634</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2022-06-21T01:56:04Z</cp:lastPrinted>
  <dcterms:created xsi:type="dcterms:W3CDTF">2012-03-13T00:50:25Z</dcterms:created>
  <dcterms:modified xsi:type="dcterms:W3CDTF">2022-08-31T08:56:29Z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