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4\disk1\会計課\03予算係\☆報告モノ（作業依頼）\令和４年度\○行政事業レビュー\220817 行革コメント\07 再修正依頼\"/>
    </mc:Choice>
  </mc:AlternateContent>
  <bookViews>
    <workbookView xWindow="0" yWindow="0" windowWidth="20490" windowHeight="67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6" i="11"/>
  <c r="AY399" i="11" s="1"/>
  <c r="AY372" i="11"/>
  <c r="AY371" i="11"/>
  <c r="AY370" i="11"/>
  <c r="AY369" i="11"/>
  <c r="AY368" i="11"/>
  <c r="AY367" i="11"/>
  <c r="AY334" i="11"/>
  <c r="AY339" i="11" s="1"/>
  <c r="AY337" i="11"/>
  <c r="AY336" i="11"/>
  <c r="AY321" i="11"/>
  <c r="AY330" i="11" s="1"/>
  <c r="AY397" i="11" l="1"/>
  <c r="AY398" i="11"/>
  <c r="AY338" i="11"/>
  <c r="AY340" i="11"/>
  <c r="AY341" i="11"/>
  <c r="AY323" i="11"/>
  <c r="AY327" i="11"/>
  <c r="AY331" i="11"/>
  <c r="AY324" i="11"/>
  <c r="AY328" i="11"/>
  <c r="AY332" i="11"/>
  <c r="AY325" i="11"/>
  <c r="AY329" i="11"/>
  <c r="AY333" i="11"/>
  <c r="AY322" i="11"/>
  <c r="AY326"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89" i="11"/>
  <c r="AY88" i="11"/>
  <c r="AY90" i="11" s="1"/>
  <c r="AY87" i="11"/>
  <c r="AY85" i="11"/>
  <c r="AY83" i="11"/>
  <c r="AY81" i="11"/>
  <c r="AY79" i="11"/>
  <c r="AY78" i="11"/>
  <c r="AY86" i="11" s="1"/>
  <c r="AY44" i="11"/>
  <c r="AY52" i="11" s="1"/>
  <c r="AY49" i="11" l="1"/>
  <c r="AY80" i="11"/>
  <c r="AY84" i="11"/>
  <c r="AY92" i="11"/>
  <c r="AY96" i="11"/>
  <c r="AY5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<sst xmlns="http://schemas.openxmlformats.org/spreadsheetml/2006/main" count="2244" uniqueCount="843">
  <si>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</si>
  <si>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</si>
  <si>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</si>
  <si>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</si>
  <si>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</si>
  <si>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</si>
  <si>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</si>
  <si>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</si>
  <si>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</si>
  <si>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</si>
  <si>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</si>
  <si>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</si>
  <si>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</si>
  <si>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</si>
  <si>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</si>
  <si>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</si>
  <si>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</si>
  <si>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</si>
  <si>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</si>
  <si>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</si>
  <si>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</si>
  <si>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</si>
  <si>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</si>
  <si>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</si>
  <si>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</si>
  <si>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</si>
  <si>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</si>
  <si>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</si>
  <si>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</si>
  <si>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</si>
  <si>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</si>
  <si>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</si>
  <si>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</si>
  <si>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</si>
  <si>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</si>
  <si>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</si>
  <si>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</si>
  <si>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</si>
  <si>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</si>
  <si>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</si>
  <si>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</si>
  <si>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</si>
  <si>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</si>
  <si>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</si>
  <si>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</si>
  <si>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</si>
  <si>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</si>
  <si>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</si>
  <si>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</si>
  <si>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</si>
  <si>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</si>
  <si>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</si>
  <si>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</si>
  <si>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</si>
  <si>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</si>
  <si>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</si>
  <si>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</si>
  <si>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</si>
  <si>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</si>
  <si>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</si>
  <si>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</si>
  <si>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</si>
  <si>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</si>
  <si>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</si>
  <si>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</si>
  <si>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</si>
  <si>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</si>
  <si>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</si>
  <si>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</si>
  <si>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</si>
  <si>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</si>
  <si>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</si>
  <si>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</si>
  <si>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</si>
  <si>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</si>
  <si>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</si>
  <si>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</si>
  <si>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</si>
  <si>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</si>
  <si>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</si>
  <si>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</si>
  <si>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</si>
  <si>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</si>
  <si>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</si>
  <si>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</si>
  <si>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</si>
  <si>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</si>
  <si>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</si>
  <si>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</si>
  <si>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</si>
  <si>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</si>
  <si>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</si>
  <si>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</si>
  <si>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</si>
  <si>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</si>
  <si>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</si>
  <si>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</si>
  <si>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</si>
  <si>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</si>
  <si>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</si>
  <si>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</si>
  <si>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</si>
  <si>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</si>
  <si>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</si>
  <si>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</si>
  <si>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</si>
  <si>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</si>
  <si>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</si>
  <si>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</si>
  <si>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</si>
  <si>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</si>
  <si>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</si>
  <si>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</si>
  <si>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</si>
  <si>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</si>
  <si>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</si>
  <si>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</si>
  <si>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</si>
  <si>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</si>
  <si>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</si>
  <si>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</si>
  <si>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</si>
  <si>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</si>
  <si>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</si>
  <si>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</si>
  <si>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</si>
  <si>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</si>
  <si>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</si>
  <si>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</si>
  <si>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</si>
  <si>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</si>
  <si>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</si>
  <si>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</si>
  <si>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</si>
  <si>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</si>
  <si>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</si>
  <si>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</si>
  <si>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</si>
  <si>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</si>
  <si>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</si>
  <si>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</si>
  <si>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</si>
  <si>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</si>
  <si>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</si>
  <si>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</si>
  <si>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</si>
  <si>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</si>
  <si>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</si>
  <si>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</si>
  <si>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</si>
  <si>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</si>
  <si>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</si>
  <si>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</si>
  <si>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</si>
  <si>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</si>
  <si>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</si>
  <si>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</si>
  <si>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</si>
  <si>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</si>
  <si>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</si>
  <si>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</si>
  <si>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</si>
  <si>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</si>
  <si>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</si>
  <si>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</si>
  <si>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</si>
  <si>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</si>
  <si>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</si>
  <si>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</si>
  <si>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</si>
  <si>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</si>
  <si>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</si>
  <si>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</si>
  <si>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</si>
  <si>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</si>
  <si>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</si>
  <si>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</si>
  <si>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</si>
  <si>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</si>
  <si>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</si>
  <si>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</si>
  <si>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</si>
  <si>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</si>
  <si>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</si>
  <si>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</si>
  <si>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</si>
  <si>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</si>
  <si>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</si>
  <si>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</si>
  <si>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</si>
  <si>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</si>
  <si>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</si>
  <si>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</si>
  <si>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</si>
  <si>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</si>
  <si>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</si>
  <si>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</si>
  <si>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</si>
  <si>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</si>
  <si>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</si>
  <si>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</si>
  <si>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</si>
  <si>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</si>
  <si>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</si>
  <si>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</si>
  <si>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</si>
  <si>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</si>
  <si>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</si>
  <si>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</si>
  <si>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</si>
  <si>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</si>
  <si>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</si>
  <si>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</si>
  <si>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</si>
  <si>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</si>
  <si>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</si>
  <si>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</si>
  <si>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</si>
  <si>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</si>
  <si>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</si>
  <si>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</si>
  <si>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</si>
  <si>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</si>
  <si>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</si>
  <si>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</si>
  <si>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</si>
  <si>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</si>
  <si>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</si>
  <si>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</si>
  <si>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</si>
  <si>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</si>
  <si>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</si>
  <si>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</si>
  <si>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</si>
  <si>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</si>
  <si>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</si>
  <si>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</si>
  <si>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</si>
  <si>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</si>
  <si>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</si>
  <si>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</si>
  <si>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</si>
  <si>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</si>
  <si>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</si>
  <si>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</si>
  <si>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</si>
  <si>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</si>
  <si>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</si>
  <si>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</si>
  <si>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</si>
  <si>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</si>
  <si>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</si>
  <si>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</si>
  <si>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</si>
  <si>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</si>
  <si>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</si>
  <si>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</si>
  <si>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</si>
  <si>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</si>
  <si>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</si>
  <si>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</si>
  <si>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</si>
  <si>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</si>
  <si>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</si>
  <si>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</si>
  <si>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</si>
  <si>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</si>
  <si>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</si>
  <si>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</si>
  <si>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</si>
  <si>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</si>
  <si>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</si>
  <si>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</si>
  <si>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</si>
  <si>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</si>
  <si>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</si>
  <si>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</si>
  <si>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</si>
  <si>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</si>
  <si>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</si>
  <si>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</si>
  <si>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</si>
  <si>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</si>
  <si>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</si>
  <si>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</si>
  <si>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</si>
  <si>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</si>
  <si>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</si>
  <si>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</si>
  <si>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</si>
  <si>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</si>
  <si>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</si>
  <si>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</si>
  <si>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</si>
  <si>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</si>
  <si>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</si>
  <si>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</si>
  <si>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</si>
  <si>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</si>
  <si>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</si>
  <si>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</si>
  <si>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</si>
  <si>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</si>
  <si>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</si>
  <si>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</si>
  <si>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</si>
  <si>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</si>
  <si>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</si>
  <si>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</si>
  <si>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</si>
  <si>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</si>
  <si>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</si>
  <si>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</si>
  <si>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</si>
  <si>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</si>
  <si>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</si>
  <si>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</si>
  <si>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</si>
  <si>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</si>
  <si>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</si>
  <si>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</si>
  <si>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</si>
  <si>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</si>
  <si>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</si>
  <si>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</si>
  <si>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</si>
  <si>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</si>
  <si>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</si>
  <si>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</si>
  <si>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</si>
  <si>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</si>
  <si>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</si>
  <si>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</si>
  <si>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</si>
  <si>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</si>
  <si>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</si>
  <si>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</si>
  <si>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</si>
  <si>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</si>
  <si>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</si>
  <si>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</si>
  <si>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</si>
  <si>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</si>
  <si>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</si>
  <si>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</si>
  <si>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</si>
  <si>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</si>
  <si>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</si>
  <si>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</si>
  <si>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</si>
  <si>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</si>
  <si>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</si>
  <si>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</si>
  <si>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</si>
  <si>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</si>
  <si>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</si>
  <si>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</si>
  <si>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</si>
  <si>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</si>
  <si>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</si>
  <si>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</si>
  <si>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</si>
  <si>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</si>
  <si>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</si>
  <si>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</si>
  <si>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</si>
  <si>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</si>
  <si>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</si>
  <si>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</si>
  <si>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</si>
  <si>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</si>
  <si>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</si>
  <si>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</si>
  <si>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</si>
  <si>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</si>
  <si>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</si>
  <si>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</si>
  <si>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</si>
  <si>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</si>
  <si>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</si>
  <si>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</si>
  <si>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</si>
  <si>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</si>
  <si>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</si>
  <si>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</si>
  <si>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</si>
  <si>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</si>
  <si>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</si>
  <si>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</si>
  <si>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</si>
  <si>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</si>
  <si>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</si>
  <si>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</si>
  <si>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</si>
  <si>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</si>
  <si>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</si>
  <si>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</si>
  <si>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</si>
  <si>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</si>
  <si>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</si>
  <si>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</si>
  <si>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</si>
  <si>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</si>
  <si>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</si>
  <si>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</si>
  <si>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</si>
  <si>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</si>
  <si>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</si>
  <si>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</si>
  <si>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</si>
  <si>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</si>
  <si>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</si>
  <si>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</si>
  <si>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</si>
  <si>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</si>
  <si>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</si>
  <si>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</si>
  <si>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</si>
  <si>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</si>
  <si>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</si>
  <si>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</si>
  <si>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</si>
  <si>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</si>
  <si>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</si>
  <si>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</si>
  <si>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</si>
  <si>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</si>
  <si>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</si>
  <si>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</si>
  <si>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</si>
  <si>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</si>
  <si>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</si>
  <si>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</si>
  <si>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</si>
  <si>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</si>
  <si>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</si>
  <si>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</si>
  <si>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</si>
  <si>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</si>
  <si>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</si>
  <si>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</si>
  <si>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</si>
  <si>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</si>
  <si>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</si>
  <si>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</si>
  <si>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</si>
  <si>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</si>
  <si>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</si>
  <si>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</si>
  <si>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</si>
  <si>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</si>
  <si>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</si>
  <si>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</si>
  <si>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</si>
  <si>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</si>
  <si>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</si>
  <si>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</si>
  <si>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</si>
  <si>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</si>
  <si>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</si>
  <si>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</si>
  <si>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</si>
  <si>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</si>
  <si>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</si>
  <si>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</si>
  <si>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</si>
  <si>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</si>
  <si>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</si>
  <si>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</si>
  <si>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</si>
  <si>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</si>
  <si>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</si>
  <si>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</si>
  <si>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</si>
  <si>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</si>
  <si>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</si>
  <si>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</si>
  <si>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</si>
  <si>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</si>
  <si>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</si>
  <si>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</si>
  <si>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</si>
  <si>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</si>
  <si>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</si>
  <si>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</si>
  <si>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</si>
  <si>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</si>
  <si>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</si>
  <si>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</si>
  <si>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</si>
  <si>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</si>
  <si>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</si>
  <si>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</si>
  <si>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</si>
  <si>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</si>
  <si>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</si>
  <si>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</si>
  <si>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</si>
  <si>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</si>
  <si>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</si>
  <si>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</si>
  <si>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</si>
  <si>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</si>
  <si>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</si>
  <si>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</si>
  <si>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</si>
  <si>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</si>
  <si>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</si>
  <si>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</si>
  <si>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</si>
  <si>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</si>
  <si>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</si>
  <si>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</si>
  <si>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</si>
  <si>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</si>
  <si>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</si>
  <si>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</si>
  <si>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</si>
  <si>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</si>
  <si>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</si>
  <si>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</si>
  <si>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</si>
  <si>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</si>
  <si>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</si>
  <si>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</si>
  <si>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</si>
  <si>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</si>
  <si>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</si>
  <si>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</si>
  <si>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</si>
  <si>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</si>
  <si>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</si>
  <si>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</si>
  <si>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</si>
  <si>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</si>
  <si>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</si>
  <si>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</si>
  <si>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</si>
  <si>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</si>
  <si>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</si>
  <si>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</si>
  <si>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</si>
  <si>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</si>
  <si>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</si>
  <si>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</si>
  <si>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</si>
  <si>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</si>
  <si>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</si>
  <si>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</si>
  <si>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</si>
  <si>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</si>
  <si>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</si>
  <si>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</si>
  <si>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</si>
  <si>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</si>
  <si>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</si>
  <si>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</si>
  <si>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</si>
  <si>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</si>
  <si>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</si>
  <si>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</si>
  <si>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</si>
  <si>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</si>
  <si>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</si>
  <si>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</si>
  <si>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</si>
  <si>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</si>
  <si>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</si>
  <si>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</si>
  <si>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</si>
  <si>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</si>
  <si>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</si>
  <si>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</si>
  <si>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</si>
  <si>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</si>
  <si>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</si>
  <si>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</si>
  <si>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</si>
  <si>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</si>
  <si>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</si>
  <si>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</si>
  <si>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</si>
  <si>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</si>
  <si>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</si>
  <si>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</si>
  <si>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</si>
  <si>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</si>
  <si>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</si>
  <si>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</si>
  <si>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</si>
  <si>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</si>
  <si>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</si>
  <si>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</si>
  <si>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</si>
  <si>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</si>
  <si>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</si>
  <si>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</si>
  <si>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</si>
  <si>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</si>
  <si>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</si>
  <si>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</si>
  <si>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</si>
  <si>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</si>
  <si>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</si>
  <si>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</si>
  <si>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</si>
  <si>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</si>
  <si>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</si>
  <si>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</si>
  <si>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</si>
  <si>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</si>
  <si>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</si>
  <si>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</si>
  <si>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</si>
  <si>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</si>
  <si>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</si>
  <si>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</si>
  <si>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</si>
  <si>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</si>
  <si>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</si>
  <si>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</si>
  <si>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</si>
  <si>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</si>
  <si>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</si>
  <si>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</si>
  <si>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</si>
  <si>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</si>
  <si>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</si>
  <si>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</si>
  <si>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</si>
  <si>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</si>
  <si>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</si>
  <si>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</si>
  <si>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</si>
  <si>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</si>
  <si>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</si>
  <si>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</si>
  <si>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</si>
  <si>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</si>
  <si>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</si>
  <si>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</si>
  <si>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</si>
  <si>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</si>
  <si>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</si>
  <si>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</si>
  <si>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</si>
  <si>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</si>
  <si>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</si>
  <si>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</si>
  <si>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</si>
  <si>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</si>
  <si>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</si>
  <si>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</si>
  <si>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</si>
  <si>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</si>
  <si>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</si>
  <si>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</si>
  <si>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</si>
  <si>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</si>
  <si>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</si>
  <si>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</si>
  <si>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</si>
  <si>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</si>
  <si>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</si>
  <si>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</si>
  <si>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</si>
  <si>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</si>
  <si>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</si>
  <si>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</si>
  <si>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</si>
  <si>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</si>
  <si>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</si>
  <si>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</si>
  <si>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</si>
  <si>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</si>
  <si>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</si>
  <si>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</si>
  <si>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</si>
  <si>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</si>
  <si>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</si>
  <si>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</si>
  <si>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</si>
  <si>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</si>
  <si>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</si>
  <si>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</si>
  <si>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</si>
  <si>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</si>
  <si>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</si>
  <si>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</si>
  <si>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国立医薬品食品衛生研究所</t>
  </si>
  <si>
    <t>終了予定なし</t>
  </si>
  <si>
    <t>総務部　会計課</t>
  </si>
  <si>
    <t>-</t>
  </si>
  <si>
    <t>試験研究費</t>
  </si>
  <si>
    <t>諸謝金</t>
  </si>
  <si>
    <t>委員等旅費</t>
  </si>
  <si>
    <t>職員旅費</t>
  </si>
  <si>
    <t>点</t>
  </si>
  <si>
    <t>●●</t>
    <phoneticPr fontId="5"/>
  </si>
  <si>
    <t>課題数</t>
  </si>
  <si>
    <t>X:執行額（百万円）／Y:研究課題数　　　　　　　　　　　　　　</t>
    <phoneticPr fontId="5"/>
  </si>
  <si>
    <t>百万円</t>
  </si>
  <si>
    <t>　　X/Y</t>
    <phoneticPr fontId="5"/>
  </si>
  <si>
    <t>88.5/4</t>
  </si>
  <si>
    <t>121/4</t>
  </si>
  <si>
    <t>／　</t>
    <phoneticPr fontId="5"/>
  </si>
  <si>
    <t>　　X/Y</t>
    <phoneticPr fontId="5"/>
  </si>
  <si>
    <t>／　　　　　　　　　　　　　　</t>
    <phoneticPr fontId="5"/>
  </si>
  <si>
    <t>／　　　　　　　　　　　　　　</t>
    <phoneticPr fontId="5"/>
  </si>
  <si>
    <t>化学物質による緊急の危害対策を支援する知識情報基盤事業費</t>
  </si>
  <si>
    <t>539</t>
  </si>
  <si>
    <t>478</t>
  </si>
  <si>
    <t>862</t>
  </si>
  <si>
    <t>873</t>
  </si>
  <si>
    <t>842</t>
  </si>
  <si>
    <t>845</t>
  </si>
  <si>
    <t>○</t>
  </si>
  <si>
    <t>厚労</t>
  </si>
  <si>
    <t>茂木 匡哉</t>
    <phoneticPr fontId="5"/>
  </si>
  <si>
    <t>-</t>
    <phoneticPr fontId="5"/>
  </si>
  <si>
    <t>-</t>
    <phoneticPr fontId="5"/>
  </si>
  <si>
    <t>-</t>
    <phoneticPr fontId="5"/>
  </si>
  <si>
    <t>備品費</t>
    <rPh sb="0" eb="2">
      <t>ビヒン</t>
    </rPh>
    <rPh sb="2" eb="3">
      <t>ヒ</t>
    </rPh>
    <phoneticPr fontId="5"/>
  </si>
  <si>
    <t>研究用備品購入費</t>
    <rPh sb="0" eb="3">
      <t>ケンキュウヨウ</t>
    </rPh>
    <rPh sb="3" eb="5">
      <t>ビヒン</t>
    </rPh>
    <rPh sb="5" eb="7">
      <t>コウニュウ</t>
    </rPh>
    <rPh sb="7" eb="8">
      <t>ヒ</t>
    </rPh>
    <phoneticPr fontId="5"/>
  </si>
  <si>
    <t>損料及び借料</t>
    <rPh sb="0" eb="2">
      <t>ソンリョウ</t>
    </rPh>
    <rPh sb="2" eb="3">
      <t>オヨ</t>
    </rPh>
    <rPh sb="4" eb="6">
      <t>シャクリョウ</t>
    </rPh>
    <phoneticPr fontId="5"/>
  </si>
  <si>
    <t>研究用機器賃貸借及び保守料（令和２年度国庫債務負担行為）</t>
    <rPh sb="0" eb="3">
      <t>ケンキュウヨウ</t>
    </rPh>
    <rPh sb="3" eb="5">
      <t>キキ</t>
    </rPh>
    <rPh sb="5" eb="8">
      <t>チンタイシャク</t>
    </rPh>
    <rPh sb="8" eb="9">
      <t>オヨ</t>
    </rPh>
    <rPh sb="10" eb="13">
      <t>ホシュリョウ</t>
    </rPh>
    <rPh sb="14" eb="16">
      <t>レイワ</t>
    </rPh>
    <rPh sb="17" eb="18">
      <t>ネン</t>
    </rPh>
    <rPh sb="18" eb="19">
      <t>ド</t>
    </rPh>
    <rPh sb="19" eb="21">
      <t>コッコ</t>
    </rPh>
    <rPh sb="21" eb="23">
      <t>サイム</t>
    </rPh>
    <rPh sb="23" eb="25">
      <t>フタン</t>
    </rPh>
    <rPh sb="25" eb="27">
      <t>コウイ</t>
    </rPh>
    <phoneticPr fontId="5"/>
  </si>
  <si>
    <t>雑役務費</t>
    <rPh sb="0" eb="1">
      <t>ザツ</t>
    </rPh>
    <rPh sb="1" eb="4">
      <t>エキムヒ</t>
    </rPh>
    <phoneticPr fontId="5"/>
  </si>
  <si>
    <t>研究設備及び業務に係る電気使用料</t>
    <rPh sb="0" eb="2">
      <t>ケンキュウ</t>
    </rPh>
    <rPh sb="2" eb="4">
      <t>セツビ</t>
    </rPh>
    <rPh sb="4" eb="5">
      <t>オヨ</t>
    </rPh>
    <rPh sb="6" eb="8">
      <t>ギョウム</t>
    </rPh>
    <rPh sb="9" eb="10">
      <t>カカワ</t>
    </rPh>
    <rPh sb="11" eb="13">
      <t>デンキ</t>
    </rPh>
    <rPh sb="13" eb="16">
      <t>シヨウリョウ</t>
    </rPh>
    <phoneticPr fontId="5"/>
  </si>
  <si>
    <t>-</t>
    <phoneticPr fontId="5"/>
  </si>
  <si>
    <t>非常勤職員　A</t>
    <rPh sb="0" eb="3">
      <t>ヒジョウキン</t>
    </rPh>
    <rPh sb="3" eb="5">
      <t>ショクイン</t>
    </rPh>
    <phoneticPr fontId="5"/>
  </si>
  <si>
    <t>研究及び事務補助等に係る賃金</t>
    <rPh sb="0" eb="3">
      <t>ケンキュウオヨ</t>
    </rPh>
    <rPh sb="4" eb="9">
      <t>ジムホジョトウ</t>
    </rPh>
    <rPh sb="10" eb="11">
      <t>カカ</t>
    </rPh>
    <rPh sb="12" eb="14">
      <t>チンギン</t>
    </rPh>
    <phoneticPr fontId="5"/>
  </si>
  <si>
    <t>非常勤職員　B</t>
    <rPh sb="0" eb="3">
      <t>ヒジョウキン</t>
    </rPh>
    <rPh sb="3" eb="5">
      <t>ショクイン</t>
    </rPh>
    <phoneticPr fontId="5"/>
  </si>
  <si>
    <t>非常勤職員　C</t>
    <rPh sb="0" eb="3">
      <t>ヒジョウキン</t>
    </rPh>
    <rPh sb="3" eb="5">
      <t>ショクイン</t>
    </rPh>
    <phoneticPr fontId="5"/>
  </si>
  <si>
    <t>非常勤職員　D</t>
    <rPh sb="0" eb="3">
      <t>ヒジョウキン</t>
    </rPh>
    <rPh sb="3" eb="5">
      <t>ショクイン</t>
    </rPh>
    <phoneticPr fontId="5"/>
  </si>
  <si>
    <t>非常勤職員　E</t>
    <rPh sb="0" eb="3">
      <t>ヒジョウキン</t>
    </rPh>
    <rPh sb="3" eb="5">
      <t>ショクイン</t>
    </rPh>
    <phoneticPr fontId="5"/>
  </si>
  <si>
    <t>非常勤職員　F</t>
    <rPh sb="0" eb="3">
      <t>ヒジョウキン</t>
    </rPh>
    <rPh sb="3" eb="5">
      <t>ショクイン</t>
    </rPh>
    <phoneticPr fontId="5"/>
  </si>
  <si>
    <t>研究用消耗品購入費</t>
    <rPh sb="0" eb="3">
      <t>ケンキュウヨウ</t>
    </rPh>
    <rPh sb="3" eb="5">
      <t>ショウモウ</t>
    </rPh>
    <rPh sb="5" eb="6">
      <t>ヒン</t>
    </rPh>
    <rPh sb="6" eb="8">
      <t>コウニュウ</t>
    </rPh>
    <rPh sb="8" eb="9">
      <t>ヒ</t>
    </rPh>
    <phoneticPr fontId="5"/>
  </si>
  <si>
    <t>研究用機器賃貸借及び保守料（令和２年度国庫債務負担行為）</t>
    <phoneticPr fontId="5"/>
  </si>
  <si>
    <t>国庫債務負担行為等</t>
  </si>
  <si>
    <t>研究用雑役務費</t>
    <rPh sb="0" eb="3">
      <t>ケンキュウヨウ</t>
    </rPh>
    <rPh sb="3" eb="4">
      <t>ザツ</t>
    </rPh>
    <rPh sb="4" eb="7">
      <t>エキムヒ</t>
    </rPh>
    <phoneticPr fontId="5"/>
  </si>
  <si>
    <t>研究及び事務補助に係る人材派遣</t>
    <rPh sb="0" eb="2">
      <t>ケンキュウ</t>
    </rPh>
    <rPh sb="2" eb="3">
      <t>オヨ</t>
    </rPh>
    <rPh sb="4" eb="6">
      <t>ジム</t>
    </rPh>
    <rPh sb="6" eb="8">
      <t>ホジョ</t>
    </rPh>
    <rPh sb="9" eb="10">
      <t>カカ</t>
    </rPh>
    <rPh sb="11" eb="13">
      <t>ジンザイ</t>
    </rPh>
    <rPh sb="13" eb="15">
      <t>ハケン</t>
    </rPh>
    <phoneticPr fontId="5"/>
  </si>
  <si>
    <t>-</t>
    <phoneticPr fontId="5"/>
  </si>
  <si>
    <t>一般社団法人　化学情報協会</t>
    <phoneticPr fontId="5"/>
  </si>
  <si>
    <t>ＷＥＢコンテンツ利用料</t>
    <phoneticPr fontId="5"/>
  </si>
  <si>
    <t>-</t>
    <phoneticPr fontId="5"/>
  </si>
  <si>
    <t>複写機保守料</t>
    <rPh sb="0" eb="3">
      <t>フクシャキ</t>
    </rPh>
    <rPh sb="3" eb="6">
      <t>ホシュリョウ</t>
    </rPh>
    <phoneticPr fontId="5"/>
  </si>
  <si>
    <t>研究用機器保守料</t>
    <rPh sb="0" eb="3">
      <t>ケンキュウヨウ</t>
    </rPh>
    <rPh sb="3" eb="5">
      <t>キキ</t>
    </rPh>
    <rPh sb="5" eb="8">
      <t>ホシュリョウ</t>
    </rPh>
    <phoneticPr fontId="5"/>
  </si>
  <si>
    <t>研究用機器保守料</t>
    <rPh sb="5" eb="8">
      <t>ホシュリョウ</t>
    </rPh>
    <phoneticPr fontId="5"/>
  </si>
  <si>
    <t>研究設備及び業務に係る電気使用料</t>
    <rPh sb="0" eb="2">
      <t>ケンキュウ</t>
    </rPh>
    <rPh sb="2" eb="4">
      <t>セツビ</t>
    </rPh>
    <rPh sb="4" eb="5">
      <t>オヨ</t>
    </rPh>
    <rPh sb="6" eb="8">
      <t>ギョウム</t>
    </rPh>
    <rPh sb="9" eb="10">
      <t>カカ</t>
    </rPh>
    <rPh sb="11" eb="13">
      <t>デンキ</t>
    </rPh>
    <rPh sb="13" eb="16">
      <t>シヨウリョウ</t>
    </rPh>
    <phoneticPr fontId="5"/>
  </si>
  <si>
    <t>研究設備及び業務に係るガス使用料</t>
    <rPh sb="0" eb="2">
      <t>ケンキュウ</t>
    </rPh>
    <rPh sb="2" eb="4">
      <t>セツビ</t>
    </rPh>
    <rPh sb="4" eb="5">
      <t>オヨ</t>
    </rPh>
    <rPh sb="6" eb="8">
      <t>ギョウム</t>
    </rPh>
    <rPh sb="9" eb="10">
      <t>カカ</t>
    </rPh>
    <rPh sb="13" eb="16">
      <t>シヨウリョウ</t>
    </rPh>
    <phoneticPr fontId="5"/>
  </si>
  <si>
    <t>川崎市上下水道局</t>
    <phoneticPr fontId="5"/>
  </si>
  <si>
    <t>研究設備及び業務に係る水道使用料</t>
    <phoneticPr fontId="5"/>
  </si>
  <si>
    <t>研究設備及び業務に係る下水道使用料</t>
    <phoneticPr fontId="5"/>
  </si>
  <si>
    <t>株式会社ＴＣフォーラム</t>
    <phoneticPr fontId="5"/>
  </si>
  <si>
    <t>委員会会議費</t>
    <rPh sb="0" eb="3">
      <t>イインカイ</t>
    </rPh>
    <rPh sb="3" eb="6">
      <t>カイギヒ</t>
    </rPh>
    <phoneticPr fontId="5"/>
  </si>
  <si>
    <t>-</t>
    <phoneticPr fontId="5"/>
  </si>
  <si>
    <t>個人　Ａ</t>
    <rPh sb="0" eb="2">
      <t>コジン</t>
    </rPh>
    <phoneticPr fontId="5"/>
  </si>
  <si>
    <t>-</t>
    <phoneticPr fontId="5"/>
  </si>
  <si>
    <t>会議出張のための出張旅費及び諸謝金</t>
    <rPh sb="0" eb="2">
      <t>カイギ</t>
    </rPh>
    <rPh sb="2" eb="4">
      <t>シュッチョウ</t>
    </rPh>
    <rPh sb="8" eb="10">
      <t>シュッチョウ</t>
    </rPh>
    <rPh sb="10" eb="12">
      <t>リョヒ</t>
    </rPh>
    <rPh sb="12" eb="13">
      <t>オヨ</t>
    </rPh>
    <rPh sb="14" eb="17">
      <t>ショシャキン</t>
    </rPh>
    <phoneticPr fontId="5"/>
  </si>
  <si>
    <t>-</t>
    <phoneticPr fontId="5"/>
  </si>
  <si>
    <t>-</t>
    <phoneticPr fontId="5"/>
  </si>
  <si>
    <t>個人　Ｂ</t>
    <rPh sb="0" eb="2">
      <t>コジン</t>
    </rPh>
    <phoneticPr fontId="5"/>
  </si>
  <si>
    <t>-</t>
    <phoneticPr fontId="5"/>
  </si>
  <si>
    <t>個人　Ｃ</t>
    <rPh sb="0" eb="2">
      <t>コジン</t>
    </rPh>
    <phoneticPr fontId="5"/>
  </si>
  <si>
    <t>会議出張のための諸謝金</t>
    <rPh sb="0" eb="2">
      <t>カイギ</t>
    </rPh>
    <rPh sb="2" eb="4">
      <t>シュッチョウ</t>
    </rPh>
    <rPh sb="8" eb="11">
      <t>ショシャキン</t>
    </rPh>
    <phoneticPr fontId="5"/>
  </si>
  <si>
    <t>-</t>
    <phoneticPr fontId="5"/>
  </si>
  <si>
    <t>個人　Ｄ</t>
    <rPh sb="0" eb="2">
      <t>コジン</t>
    </rPh>
    <phoneticPr fontId="5"/>
  </si>
  <si>
    <t>会議出張のための出張旅費</t>
    <rPh sb="0" eb="2">
      <t>カイギ</t>
    </rPh>
    <rPh sb="2" eb="4">
      <t>シュッチョウ</t>
    </rPh>
    <rPh sb="8" eb="10">
      <t>シュッチョウ</t>
    </rPh>
    <rPh sb="10" eb="12">
      <t>リョヒ</t>
    </rPh>
    <phoneticPr fontId="5"/>
  </si>
  <si>
    <t>-</t>
    <phoneticPr fontId="5"/>
  </si>
  <si>
    <t>個人　Ｅ</t>
    <rPh sb="0" eb="2">
      <t>コジン</t>
    </rPh>
    <phoneticPr fontId="5"/>
  </si>
  <si>
    <t>-</t>
    <phoneticPr fontId="5"/>
  </si>
  <si>
    <t>個人　Ｆ</t>
    <rPh sb="0" eb="2">
      <t>コジン</t>
    </rPh>
    <phoneticPr fontId="5"/>
  </si>
  <si>
    <t>-</t>
    <phoneticPr fontId="5"/>
  </si>
  <si>
    <t>個人　Ｇ</t>
    <rPh sb="0" eb="2">
      <t>コジン</t>
    </rPh>
    <phoneticPr fontId="5"/>
  </si>
  <si>
    <t>個人　Ｈ</t>
    <rPh sb="0" eb="2">
      <t>コジン</t>
    </rPh>
    <phoneticPr fontId="5"/>
  </si>
  <si>
    <t>個人　Ｉ</t>
    <rPh sb="0" eb="2">
      <t>コジン</t>
    </rPh>
    <phoneticPr fontId="5"/>
  </si>
  <si>
    <t>会議出張のための諸謝金</t>
    <phoneticPr fontId="5"/>
  </si>
  <si>
    <t>個人　Ｊ</t>
    <rPh sb="0" eb="2">
      <t>コジン</t>
    </rPh>
    <phoneticPr fontId="5"/>
  </si>
  <si>
    <t>会議出張のための諸謝金</t>
    <phoneticPr fontId="5"/>
  </si>
  <si>
    <t>-</t>
    <phoneticPr fontId="5"/>
  </si>
  <si>
    <t>-</t>
    <phoneticPr fontId="5"/>
  </si>
  <si>
    <t>-</t>
    <phoneticPr fontId="5"/>
  </si>
  <si>
    <t>国民の健康安全を確保するために必要な研究であり、国民のニーズが高く、国費を投入する必要がある。</t>
    <phoneticPr fontId="5"/>
  </si>
  <si>
    <t>国民の健康被害を防止し、国民生活の安全を確保することを目的に行う事業であるため、国において実施すべき事業である。</t>
    <phoneticPr fontId="5"/>
  </si>
  <si>
    <t>医薬品、食品、その他生活環境中に存在する化学物質について、安全性等を正しく評価するための試験等を行うことにより、健康に対する被害を防止し、国民生活の安全を確保することを目的とするため優先度が高い。</t>
    <phoneticPr fontId="5"/>
  </si>
  <si>
    <t>有</t>
  </si>
  <si>
    <t>‐</t>
  </si>
  <si>
    <t>調達の際に競争性を保つことで、より効率的な予算の執行に努めている。</t>
    <phoneticPr fontId="5"/>
  </si>
  <si>
    <t>事業目的達成のために効率的な方法で実施しており、また毎年度成果も着実にあげていることから、他の手段と比較して、実効性は高いと考えられる。</t>
    <phoneticPr fontId="5"/>
  </si>
  <si>
    <t>研究成果は国による基準等策定の科学的根拠として活用され、国民の健康安全の確保に寄与している。</t>
    <phoneticPr fontId="5"/>
  </si>
  <si>
    <t>本事業は、医薬品、医療機器、食品、その他生活環境中に存在する化学物質について、その品質、安全性及び有効性を適正に評価し、行政による規制に直結する科学的根拠を明確にすることにより、産業競争力の向上及び健康に対する被害を防止して安全な国民生活を確保することを目的とする。一方、化学物質による緊急の危害対策を支援する知識情報基盤事業は、　大規模な化学物質事故や化学物質テロに対応するため、有害化学物質のヒト健康影響に関する情報を収集・分析し、効率的な情報発信及び検索システムを構築することを目的としている。従って内容及び経費執行に重複はない。</t>
    <phoneticPr fontId="5"/>
  </si>
  <si>
    <t>会計法に基づき一般競争入札を実施し、競争性を確保した。また、随意契約の場合であっても複数者から見積を徴収し、最低価格の者と契約を締結した。競争性のない随意契約となったものは、複写機の保守業務である。なお、１者応札となった案件については、公告期間を十分確保する等、応札者が複数となるよう競争性を確保していきたい。</t>
    <rPh sb="54" eb="56">
      <t>サイテイ</t>
    </rPh>
    <phoneticPr fontId="5"/>
  </si>
  <si>
    <t>無</t>
  </si>
  <si>
    <t>令和3年度国立医薬品食品衛生研究所研究開発課題評価報告書</t>
    <phoneticPr fontId="5"/>
  </si>
  <si>
    <t>令和４年度においては、外部委員により構成される、当所の研究評価委員会の総合評点で3.5点以上の点数を獲得する。</t>
    <phoneticPr fontId="5"/>
  </si>
  <si>
    <t>-</t>
    <phoneticPr fontId="5"/>
  </si>
  <si>
    <t>-</t>
    <phoneticPr fontId="5"/>
  </si>
  <si>
    <t>-</t>
    <phoneticPr fontId="5"/>
  </si>
  <si>
    <t xml:space="preserve"> 施策大目標１　国立試験研究機関の適正かつ効果的な運営を確保すること</t>
    <phoneticPr fontId="5"/>
  </si>
  <si>
    <t>ⅩⅢ－１－１ 国立感染症研究所など国立試験研究機関の適正かつ効果的な運営を確保すること</t>
    <phoneticPr fontId="5"/>
  </si>
  <si>
    <t>https://www.mhlw.go.jp/wp/seisaku/hyouka/dl/r03_jizenbunseki/XIII-1-1.pdf</t>
    <phoneticPr fontId="5"/>
  </si>
  <si>
    <t>3頁</t>
    <rPh sb="1" eb="2">
      <t>ページ</t>
    </rPh>
    <phoneticPr fontId="5"/>
  </si>
  <si>
    <t>適切に予算を執行し、事業の目的を達成できているため、引き続き経費の適切な執行及び目的の達成に努めるとともに、一般競争入札及び公募を実施する際は今後も公告期間を十分確保する等、応札者及び応募者が複数となるよう競争性を確保していきたい。</t>
    <phoneticPr fontId="5"/>
  </si>
  <si>
    <t>　令和３年度は、①化学物質安全性ビッグデータベースの構築と人工知能を用いた医薬品・食品・生活化学物質のヒト安全性予測評価基盤技術の開発研究、②ゲノム編集技術を用いた医療及び食品の安全性確保に関する基盤研究、③医薬品の品質管理の高度化に対応した日本薬局方等の公定試験法拡充のための研究開発、④安全性評価の高度化と迅速化に資する新規代替試験法の開発と国際標準化に関する研究、について実施したところである。</t>
    <phoneticPr fontId="5"/>
  </si>
  <si>
    <t>　令和３年度は、①化学物質安全性ビッグデータベースの構築と人工知能を用いた医薬品・食品・生活化学物質のヒト安全性予測評価基盤技術の開発研究、②ゲノム編集技術を用いた医療及び食品の安全性確保に関する基盤研究、③医薬品の品質管理の高度化に対応した日本薬局方等の公定試験法拡充のための研究開発、④安全性評価の高度化と迅速化に資する新規代替試験法の開発と国際標準化に関する研究、について実施したところである。</t>
    <phoneticPr fontId="5"/>
  </si>
  <si>
    <t>医薬品、医療機器、食品、その他生活環境中に存在する化学物質について、その品質、安全性及び有効性を適正に評価し、行政による規制に直結する科学的根拠を明確する研究を行う。</t>
    <rPh sb="77" eb="79">
      <t>ケンキュウ</t>
    </rPh>
    <rPh sb="80" eb="81">
      <t>オコナ</t>
    </rPh>
    <phoneticPr fontId="5"/>
  </si>
  <si>
    <t>122/4</t>
    <phoneticPr fontId="5"/>
  </si>
  <si>
    <t>122/4</t>
    <phoneticPr fontId="5"/>
  </si>
  <si>
    <t>・執行管理表により支出先及び使途等について管理を行い、経費の適切な執行に努めている。
・令和3年度については、事業概要に記載の研究を行った。</t>
    <phoneticPr fontId="5"/>
  </si>
  <si>
    <t>△</t>
  </si>
  <si>
    <t>　国民生活を取り巻く医薬品、医療機器、食品、その他生活環境中に存在する化学物質について、その品質、安全性及び有効性を適正に評価し、行政による規制に直結する科学的根拠を明確にすることにより、産業競争力の向上及び健康に対する被害を防止して安全な国民生活を確保することを目的とする。</t>
    <phoneticPr fontId="5"/>
  </si>
  <si>
    <t>外部委員により構成される、当所の研究評価委員会の総合評点をもって成果実績とする。（５＝特に優れている、４＝優れている、３＝良好、２＝やや劣っている、１＝劣っている）</t>
    <phoneticPr fontId="5"/>
  </si>
  <si>
    <t>当所の研究評価委員会の総合評点が4.2点であり、妥当なものとなっている。</t>
    <rPh sb="19" eb="20">
      <t>テン</t>
    </rPh>
    <rPh sb="24" eb="26">
      <t>ダトウ</t>
    </rPh>
    <phoneticPr fontId="5"/>
  </si>
  <si>
    <t>研究課題数</t>
    <phoneticPr fontId="5"/>
  </si>
  <si>
    <t>令和３年度の研究課題数が４件と見込みに見合ったものとなっている。</t>
    <rPh sb="0" eb="2">
      <t>レイワ</t>
    </rPh>
    <rPh sb="3" eb="5">
      <t>ネンド</t>
    </rPh>
    <rPh sb="6" eb="10">
      <t>ケンキュウカダイ</t>
    </rPh>
    <rPh sb="10" eb="11">
      <t>スウ</t>
    </rPh>
    <rPh sb="13" eb="14">
      <t>ケン</t>
    </rPh>
    <phoneticPr fontId="5"/>
  </si>
  <si>
    <t>少額の研究用消耗品等の購入の際にも複数者の見積を徴収し、最低価格で購入するなど、単位あたりのコスト削減に努めており、単位当たりコスト等の水準は妥当である。</t>
    <phoneticPr fontId="5"/>
  </si>
  <si>
    <t>研究の実施に必要な経費（研究用備品購入費、研究及び事務補助等に係る賃金等）に限定して支出している。</t>
    <rPh sb="35" eb="36">
      <t>トウ</t>
    </rPh>
    <phoneticPr fontId="5"/>
  </si>
  <si>
    <t>-</t>
    <phoneticPr fontId="5"/>
  </si>
  <si>
    <t>点検対象外</t>
    <rPh sb="0" eb="5">
      <t>テンケンタイショウガイ</t>
    </rPh>
    <phoneticPr fontId="5"/>
  </si>
  <si>
    <t>引き続き、必要な予算額を確保し、適正な執行に努めること。</t>
  </si>
  <si>
    <t>-</t>
    <phoneticPr fontId="5"/>
  </si>
  <si>
    <t>-</t>
    <phoneticPr fontId="5"/>
  </si>
  <si>
    <t>既存研究終了による減△9.5
新規研究による増＋89.6
「重要政策推進枠」90</t>
    <rPh sb="0" eb="4">
      <t>キゾンケンキュウ</t>
    </rPh>
    <rPh sb="4" eb="6">
      <t>シュウリョウ</t>
    </rPh>
    <rPh sb="9" eb="10">
      <t>ゲン</t>
    </rPh>
    <rPh sb="15" eb="17">
      <t>シンキ</t>
    </rPh>
    <rPh sb="17" eb="19">
      <t>ケンキュウ</t>
    </rPh>
    <rPh sb="22" eb="23">
      <t>ゾウ</t>
    </rPh>
    <phoneticPr fontId="5"/>
  </si>
  <si>
    <t>株式会社バイオテック・ラボ</t>
    <rPh sb="0" eb="4">
      <t>カブシキガイシャ</t>
    </rPh>
    <phoneticPr fontId="5"/>
  </si>
  <si>
    <t>日本分光株式会社</t>
    <phoneticPr fontId="5"/>
  </si>
  <si>
    <t>ユサコ株式会社</t>
    <phoneticPr fontId="5"/>
  </si>
  <si>
    <t>岩井化学薬品株式会社</t>
    <phoneticPr fontId="5"/>
  </si>
  <si>
    <t>日本アイ・ビー・エム株式会社</t>
    <rPh sb="0" eb="2">
      <t>ニホン</t>
    </rPh>
    <rPh sb="10" eb="14">
      <t>カブシキガイシャ</t>
    </rPh>
    <phoneticPr fontId="5"/>
  </si>
  <si>
    <t>伊藤忠テクノソリューションズ株式会社</t>
    <phoneticPr fontId="5"/>
  </si>
  <si>
    <t>パーソルテンプスタッフ株式会社</t>
    <phoneticPr fontId="5"/>
  </si>
  <si>
    <t>ＷＤＢ株式会社</t>
    <phoneticPr fontId="5"/>
  </si>
  <si>
    <t>リコージャパン株式会社</t>
    <phoneticPr fontId="5"/>
  </si>
  <si>
    <t>株式会社前田製作所</t>
    <phoneticPr fontId="5"/>
  </si>
  <si>
    <t>島津サイエンス東日本株式会社</t>
    <phoneticPr fontId="5"/>
  </si>
  <si>
    <t>株式会社シストランス</t>
    <phoneticPr fontId="5"/>
  </si>
  <si>
    <t>株式会社バイオテック・ラボ</t>
    <phoneticPr fontId="5"/>
  </si>
  <si>
    <t>A.株式会社バイオテック・ラボ</t>
    <rPh sb="2" eb="6">
      <t>カブシキガイシャ</t>
    </rPh>
    <phoneticPr fontId="5"/>
  </si>
  <si>
    <t>B.日本アイ・ビー・エム株式会社</t>
    <phoneticPr fontId="5"/>
  </si>
  <si>
    <t>C.株式会社ホープ</t>
    <phoneticPr fontId="5"/>
  </si>
  <si>
    <t>平成18年度</t>
    <phoneticPr fontId="5"/>
  </si>
  <si>
    <t>医薬品等規制行政に直結する政策研究費</t>
    <phoneticPr fontId="5"/>
  </si>
  <si>
    <t>株式会社ホープ</t>
    <phoneticPr fontId="5"/>
  </si>
  <si>
    <t>東京瓦斯株式会社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</si>
</sst>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165100</xdr:colOff>
      <xdr:row>269</xdr:row>
      <xdr:rowOff>228600</xdr:rowOff>
    </xdr:from>
    <xdr:to>
      <xdr:col>49</xdr:col>
      <xdr:colOff>419100</xdr:colOff>
      <xdr:row>287</xdr:row>
      <xdr:rowOff>355600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300" y="40513000"/>
          <a:ext cx="8991600" cy="716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29" zoomScale="75" zoomScaleNormal="75" zoomScaleSheetLayoutView="75" zoomScalePageLayoutView="85" workbookViewId="0">
      <selection activeCell="C434" sqref="C434:I4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365</v>
      </c>
      <c r="AJ2" s="187" t="s">
        <v>717</v>
      </c>
      <c r="AK2" s="187"/>
      <c r="AL2" s="187"/>
      <c r="AM2" s="187"/>
      <c r="AN2" s="90" t="s">
        <v>365</v>
      </c>
      <c r="AO2" s="187">
        <v>21</v>
      </c>
      <c r="AP2" s="187"/>
      <c r="AQ2" s="187"/>
      <c r="AR2" s="91" t="s">
        <v>365</v>
      </c>
      <c r="AS2" s="188">
        <v>961</v>
      </c>
      <c r="AT2" s="188"/>
      <c r="AU2" s="188"/>
      <c r="AV2" s="90" t="str">
        <f>IF(AW2="","","-")</f>
        <v/>
      </c>
      <c r="AW2" s="189"/>
      <c r="AX2" s="189"/>
    </row>
    <row r="3" spans="1:50" ht="21" customHeight="1" thickBot="1" x14ac:dyDescent="0.2">
      <c r="A3" s="190" t="s">
        <v>678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688</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840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689</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839</v>
      </c>
      <c r="H5" s="178"/>
      <c r="I5" s="178"/>
      <c r="J5" s="178"/>
      <c r="K5" s="178"/>
      <c r="L5" s="178"/>
      <c r="M5" s="179" t="s">
        <v>62</v>
      </c>
      <c r="N5" s="180"/>
      <c r="O5" s="180"/>
      <c r="P5" s="180"/>
      <c r="Q5" s="180"/>
      <c r="R5" s="181"/>
      <c r="S5" s="182" t="s">
        <v>690</v>
      </c>
      <c r="T5" s="178"/>
      <c r="U5" s="178"/>
      <c r="V5" s="178"/>
      <c r="W5" s="178"/>
      <c r="X5" s="183"/>
      <c r="Y5" s="184" t="s">
        <v>3</v>
      </c>
      <c r="Z5" s="185"/>
      <c r="AA5" s="185"/>
      <c r="AB5" s="185"/>
      <c r="AC5" s="185"/>
      <c r="AD5" s="186"/>
      <c r="AE5" s="209" t="s">
        <v>691</v>
      </c>
      <c r="AF5" s="209"/>
      <c r="AG5" s="209"/>
      <c r="AH5" s="209"/>
      <c r="AI5" s="209"/>
      <c r="AJ5" s="209"/>
      <c r="AK5" s="209"/>
      <c r="AL5" s="209"/>
      <c r="AM5" s="209"/>
      <c r="AN5" s="209"/>
      <c r="AO5" s="209"/>
      <c r="AP5" s="210"/>
      <c r="AQ5" s="211" t="s">
        <v>718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34.5" customHeight="1" x14ac:dyDescent="0.15">
      <c r="A7" s="193" t="s">
        <v>20</v>
      </c>
      <c r="B7" s="194"/>
      <c r="C7" s="194"/>
      <c r="D7" s="194"/>
      <c r="E7" s="194"/>
      <c r="F7" s="195"/>
      <c r="G7" s="219" t="s">
        <v>692</v>
      </c>
      <c r="H7" s="220"/>
      <c r="I7" s="220"/>
      <c r="J7" s="220"/>
      <c r="K7" s="220"/>
      <c r="L7" s="220"/>
      <c r="M7" s="220"/>
      <c r="N7" s="220"/>
      <c r="O7" s="220"/>
      <c r="P7" s="220"/>
      <c r="Q7" s="220"/>
      <c r="R7" s="220"/>
      <c r="S7" s="220"/>
      <c r="T7" s="220"/>
      <c r="U7" s="220"/>
      <c r="V7" s="220"/>
      <c r="W7" s="220"/>
      <c r="X7" s="221"/>
      <c r="Y7" s="222" t="s">
        <v>350</v>
      </c>
      <c r="Z7" s="223"/>
      <c r="AA7" s="223"/>
      <c r="AB7" s="223"/>
      <c r="AC7" s="223"/>
      <c r="AD7" s="224"/>
      <c r="AE7" s="225" t="s">
        <v>692</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医療分野の研究開発関連、科学技術・イノベーション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62.25" customHeight="1" x14ac:dyDescent="0.15">
      <c r="A9" s="204" t="s">
        <v>21</v>
      </c>
      <c r="B9" s="205"/>
      <c r="C9" s="205"/>
      <c r="D9" s="205"/>
      <c r="E9" s="205"/>
      <c r="F9" s="205"/>
      <c r="G9" s="206" t="s">
        <v>810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62.25" customHeight="1" x14ac:dyDescent="0.15">
      <c r="A10" s="249" t="s">
        <v>28</v>
      </c>
      <c r="B10" s="250"/>
      <c r="C10" s="250"/>
      <c r="D10" s="250"/>
      <c r="E10" s="250"/>
      <c r="F10" s="250"/>
      <c r="G10" s="251" t="s">
        <v>804</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498</v>
      </c>
      <c r="Q12" s="238"/>
      <c r="R12" s="238"/>
      <c r="S12" s="238"/>
      <c r="T12" s="238"/>
      <c r="U12" s="238"/>
      <c r="V12" s="267"/>
      <c r="W12" s="237" t="s">
        <v>650</v>
      </c>
      <c r="X12" s="238"/>
      <c r="Y12" s="238"/>
      <c r="Z12" s="238"/>
      <c r="AA12" s="238"/>
      <c r="AB12" s="238"/>
      <c r="AC12" s="267"/>
      <c r="AD12" s="237" t="s">
        <v>652</v>
      </c>
      <c r="AE12" s="238"/>
      <c r="AF12" s="238"/>
      <c r="AG12" s="238"/>
      <c r="AH12" s="238"/>
      <c r="AI12" s="238"/>
      <c r="AJ12" s="267"/>
      <c r="AK12" s="237" t="s">
        <v>669</v>
      </c>
      <c r="AL12" s="238"/>
      <c r="AM12" s="238"/>
      <c r="AN12" s="238"/>
      <c r="AO12" s="238"/>
      <c r="AP12" s="238"/>
      <c r="AQ12" s="267"/>
      <c r="AR12" s="237" t="s">
        <v>670</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89</v>
      </c>
      <c r="Q13" s="232"/>
      <c r="R13" s="232"/>
      <c r="S13" s="232"/>
      <c r="T13" s="232"/>
      <c r="U13" s="232"/>
      <c r="V13" s="233"/>
      <c r="W13" s="231">
        <v>123</v>
      </c>
      <c r="X13" s="232"/>
      <c r="Y13" s="232"/>
      <c r="Z13" s="232"/>
      <c r="AA13" s="232"/>
      <c r="AB13" s="232"/>
      <c r="AC13" s="233"/>
      <c r="AD13" s="231">
        <v>123</v>
      </c>
      <c r="AE13" s="232"/>
      <c r="AF13" s="232"/>
      <c r="AG13" s="232"/>
      <c r="AH13" s="232"/>
      <c r="AI13" s="232"/>
      <c r="AJ13" s="233"/>
      <c r="AK13" s="231">
        <v>139</v>
      </c>
      <c r="AL13" s="232"/>
      <c r="AM13" s="232"/>
      <c r="AN13" s="232"/>
      <c r="AO13" s="232"/>
      <c r="AP13" s="232"/>
      <c r="AQ13" s="233"/>
      <c r="AR13" s="243">
        <v>219</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692</v>
      </c>
      <c r="Q14" s="232"/>
      <c r="R14" s="232"/>
      <c r="S14" s="232"/>
      <c r="T14" s="232"/>
      <c r="U14" s="232"/>
      <c r="V14" s="233"/>
      <c r="W14" s="231" t="s">
        <v>692</v>
      </c>
      <c r="X14" s="232"/>
      <c r="Y14" s="232"/>
      <c r="Z14" s="232"/>
      <c r="AA14" s="232"/>
      <c r="AB14" s="232"/>
      <c r="AC14" s="233"/>
      <c r="AD14" s="231" t="s">
        <v>692</v>
      </c>
      <c r="AE14" s="232"/>
      <c r="AF14" s="232"/>
      <c r="AG14" s="232"/>
      <c r="AH14" s="232"/>
      <c r="AI14" s="232"/>
      <c r="AJ14" s="233"/>
      <c r="AK14" s="231" t="s">
        <v>720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692</v>
      </c>
      <c r="Q15" s="232"/>
      <c r="R15" s="232"/>
      <c r="S15" s="232"/>
      <c r="T15" s="232"/>
      <c r="U15" s="232"/>
      <c r="V15" s="233"/>
      <c r="W15" s="231" t="s">
        <v>692</v>
      </c>
      <c r="X15" s="232"/>
      <c r="Y15" s="232"/>
      <c r="Z15" s="232"/>
      <c r="AA15" s="232"/>
      <c r="AB15" s="232"/>
      <c r="AC15" s="233"/>
      <c r="AD15" s="231" t="s">
        <v>692</v>
      </c>
      <c r="AE15" s="232"/>
      <c r="AF15" s="232"/>
      <c r="AG15" s="232"/>
      <c r="AH15" s="232"/>
      <c r="AI15" s="232"/>
      <c r="AJ15" s="233"/>
      <c r="AK15" s="231" t="s">
        <v>721</v>
      </c>
      <c r="AL15" s="232"/>
      <c r="AM15" s="232"/>
      <c r="AN15" s="232"/>
      <c r="AO15" s="232"/>
      <c r="AP15" s="232"/>
      <c r="AQ15" s="233"/>
      <c r="AR15" s="231" t="s">
        <v>817</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692</v>
      </c>
      <c r="Q16" s="232"/>
      <c r="R16" s="232"/>
      <c r="S16" s="232"/>
      <c r="T16" s="232"/>
      <c r="U16" s="232"/>
      <c r="V16" s="233"/>
      <c r="W16" s="231" t="s">
        <v>692</v>
      </c>
      <c r="X16" s="232"/>
      <c r="Y16" s="232"/>
      <c r="Z16" s="232"/>
      <c r="AA16" s="232"/>
      <c r="AB16" s="232"/>
      <c r="AC16" s="233"/>
      <c r="AD16" s="231" t="s">
        <v>692</v>
      </c>
      <c r="AE16" s="232"/>
      <c r="AF16" s="232"/>
      <c r="AG16" s="232"/>
      <c r="AH16" s="232"/>
      <c r="AI16" s="232"/>
      <c r="AJ16" s="233"/>
      <c r="AK16" s="231" t="s">
        <v>720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692</v>
      </c>
      <c r="Q17" s="232"/>
      <c r="R17" s="232"/>
      <c r="S17" s="232"/>
      <c r="T17" s="232"/>
      <c r="U17" s="232"/>
      <c r="V17" s="233"/>
      <c r="W17" s="231" t="s">
        <v>692</v>
      </c>
      <c r="X17" s="232"/>
      <c r="Y17" s="232"/>
      <c r="Z17" s="232"/>
      <c r="AA17" s="232"/>
      <c r="AB17" s="232"/>
      <c r="AC17" s="233"/>
      <c r="AD17" s="231" t="s">
        <v>692</v>
      </c>
      <c r="AE17" s="232"/>
      <c r="AF17" s="232"/>
      <c r="AG17" s="232"/>
      <c r="AH17" s="232"/>
      <c r="AI17" s="232"/>
      <c r="AJ17" s="233"/>
      <c r="AK17" s="231" t="s">
        <v>720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89</v>
      </c>
      <c r="Q18" s="276"/>
      <c r="R18" s="276"/>
      <c r="S18" s="276"/>
      <c r="T18" s="276"/>
      <c r="U18" s="276"/>
      <c r="V18" s="277"/>
      <c r="W18" s="275">
        <f>SUM(W13:AC17)</f>
        <v>123</v>
      </c>
      <c r="X18" s="276"/>
      <c r="Y18" s="276"/>
      <c r="Z18" s="276"/>
      <c r="AA18" s="276"/>
      <c r="AB18" s="276"/>
      <c r="AC18" s="277"/>
      <c r="AD18" s="275">
        <f>SUM(AD13:AJ17)</f>
        <v>123</v>
      </c>
      <c r="AE18" s="276"/>
      <c r="AF18" s="276"/>
      <c r="AG18" s="276"/>
      <c r="AH18" s="276"/>
      <c r="AI18" s="276"/>
      <c r="AJ18" s="277"/>
      <c r="AK18" s="275">
        <f>SUM(AK13:AQ17)</f>
        <v>139</v>
      </c>
      <c r="AL18" s="276"/>
      <c r="AM18" s="276"/>
      <c r="AN18" s="276"/>
      <c r="AO18" s="276"/>
      <c r="AP18" s="276"/>
      <c r="AQ18" s="277"/>
      <c r="AR18" s="275">
        <f>SUM(AR13:AX17)</f>
        <v>219</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89</v>
      </c>
      <c r="Q19" s="232"/>
      <c r="R19" s="232"/>
      <c r="S19" s="232"/>
      <c r="T19" s="232"/>
      <c r="U19" s="232"/>
      <c r="V19" s="233"/>
      <c r="W19" s="231">
        <v>121</v>
      </c>
      <c r="X19" s="232"/>
      <c r="Y19" s="232"/>
      <c r="Z19" s="232"/>
      <c r="AA19" s="232"/>
      <c r="AB19" s="232"/>
      <c r="AC19" s="233"/>
      <c r="AD19" s="231">
        <v>122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0.98373983739837401</v>
      </c>
      <c r="X20" s="307"/>
      <c r="Y20" s="307"/>
      <c r="Z20" s="307"/>
      <c r="AA20" s="307"/>
      <c r="AB20" s="307"/>
      <c r="AC20" s="307"/>
      <c r="AD20" s="307">
        <f>IF(AD18=0, "-", SUM(AD19)/AD18)</f>
        <v>0.99186991869918695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319</v>
      </c>
      <c r="H21" s="306"/>
      <c r="I21" s="306"/>
      <c r="J21" s="306"/>
      <c r="K21" s="306"/>
      <c r="L21" s="306"/>
      <c r="M21" s="306"/>
      <c r="N21" s="306"/>
      <c r="O21" s="306"/>
      <c r="P21" s="307">
        <f>IF(P19=0, "-", SUM(P19)/SUM(P13,P14))</f>
        <v>1</v>
      </c>
      <c r="Q21" s="307"/>
      <c r="R21" s="307"/>
      <c r="S21" s="307"/>
      <c r="T21" s="307"/>
      <c r="U21" s="307"/>
      <c r="V21" s="307"/>
      <c r="W21" s="307">
        <f>IF(W19=0, "-", SUM(W19)/SUM(W13,W14))</f>
        <v>0.98373983739837401</v>
      </c>
      <c r="X21" s="307"/>
      <c r="Y21" s="307"/>
      <c r="Z21" s="307"/>
      <c r="AA21" s="307"/>
      <c r="AB21" s="307"/>
      <c r="AC21" s="307"/>
      <c r="AD21" s="307">
        <f>IF(AD19=0, "-", SUM(AD19)/SUM(AD13,AD14))</f>
        <v>0.99186991869918695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673</v>
      </c>
      <c r="B22" s="316"/>
      <c r="C22" s="316"/>
      <c r="D22" s="316"/>
      <c r="E22" s="316"/>
      <c r="F22" s="317"/>
      <c r="G22" s="321" t="s">
        <v>308</v>
      </c>
      <c r="H22" s="290"/>
      <c r="I22" s="290"/>
      <c r="J22" s="290"/>
      <c r="K22" s="290"/>
      <c r="L22" s="290"/>
      <c r="M22" s="290"/>
      <c r="N22" s="290"/>
      <c r="O22" s="322"/>
      <c r="P22" s="289" t="s">
        <v>671</v>
      </c>
      <c r="Q22" s="290"/>
      <c r="R22" s="290"/>
      <c r="S22" s="290"/>
      <c r="T22" s="290"/>
      <c r="U22" s="290"/>
      <c r="V22" s="322"/>
      <c r="W22" s="289" t="s">
        <v>672</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693</v>
      </c>
      <c r="H23" s="293"/>
      <c r="I23" s="293"/>
      <c r="J23" s="293"/>
      <c r="K23" s="293"/>
      <c r="L23" s="293"/>
      <c r="M23" s="293"/>
      <c r="N23" s="293"/>
      <c r="O23" s="294"/>
      <c r="P23" s="243">
        <v>139</v>
      </c>
      <c r="Q23" s="244"/>
      <c r="R23" s="244"/>
      <c r="S23" s="244"/>
      <c r="T23" s="244"/>
      <c r="U23" s="244"/>
      <c r="V23" s="295"/>
      <c r="W23" s="243">
        <v>219</v>
      </c>
      <c r="X23" s="244"/>
      <c r="Y23" s="244"/>
      <c r="Z23" s="244"/>
      <c r="AA23" s="244"/>
      <c r="AB23" s="244"/>
      <c r="AC23" s="295"/>
      <c r="AD23" s="296" t="s">
        <v>822</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694</v>
      </c>
      <c r="H24" s="303"/>
      <c r="I24" s="303"/>
      <c r="J24" s="303"/>
      <c r="K24" s="303"/>
      <c r="L24" s="303"/>
      <c r="M24" s="303"/>
      <c r="N24" s="303"/>
      <c r="O24" s="304"/>
      <c r="P24" s="231">
        <v>0</v>
      </c>
      <c r="Q24" s="232"/>
      <c r="R24" s="232"/>
      <c r="S24" s="232"/>
      <c r="T24" s="232"/>
      <c r="U24" s="232"/>
      <c r="V24" s="233"/>
      <c r="W24" s="231">
        <v>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695</v>
      </c>
      <c r="H25" s="303"/>
      <c r="I25" s="303"/>
      <c r="J25" s="303"/>
      <c r="K25" s="303"/>
      <c r="L25" s="303"/>
      <c r="M25" s="303"/>
      <c r="N25" s="303"/>
      <c r="O25" s="304"/>
      <c r="P25" s="231">
        <v>0</v>
      </c>
      <c r="Q25" s="232"/>
      <c r="R25" s="232"/>
      <c r="S25" s="232"/>
      <c r="T25" s="232"/>
      <c r="U25" s="232"/>
      <c r="V25" s="233"/>
      <c r="W25" s="231">
        <v>0</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696</v>
      </c>
      <c r="H26" s="303"/>
      <c r="I26" s="303"/>
      <c r="J26" s="303"/>
      <c r="K26" s="303"/>
      <c r="L26" s="303"/>
      <c r="M26" s="303"/>
      <c r="N26" s="303"/>
      <c r="O26" s="304"/>
      <c r="P26" s="231">
        <v>0</v>
      </c>
      <c r="Q26" s="232"/>
      <c r="R26" s="232"/>
      <c r="S26" s="232"/>
      <c r="T26" s="232"/>
      <c r="U26" s="232"/>
      <c r="V26" s="233"/>
      <c r="W26" s="231">
        <v>0</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139</v>
      </c>
      <c r="Q29" s="346"/>
      <c r="R29" s="346"/>
      <c r="S29" s="346"/>
      <c r="T29" s="346"/>
      <c r="U29" s="346"/>
      <c r="V29" s="347"/>
      <c r="W29" s="348">
        <f>AR13</f>
        <v>219</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58.5" customHeight="1" x14ac:dyDescent="0.15">
      <c r="A30" s="351" t="s">
        <v>661</v>
      </c>
      <c r="B30" s="352"/>
      <c r="C30" s="352"/>
      <c r="D30" s="352"/>
      <c r="E30" s="352"/>
      <c r="F30" s="353"/>
      <c r="G30" s="354" t="s">
        <v>803</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662</v>
      </c>
      <c r="B31" s="332"/>
      <c r="C31" s="332"/>
      <c r="D31" s="332"/>
      <c r="E31" s="332"/>
      <c r="F31" s="333"/>
      <c r="G31" s="365" t="s">
        <v>654</v>
      </c>
      <c r="H31" s="366"/>
      <c r="I31" s="366"/>
      <c r="J31" s="366"/>
      <c r="K31" s="366"/>
      <c r="L31" s="366"/>
      <c r="M31" s="366"/>
      <c r="N31" s="366"/>
      <c r="O31" s="366"/>
      <c r="P31" s="367" t="s">
        <v>653</v>
      </c>
      <c r="Q31" s="366"/>
      <c r="R31" s="366"/>
      <c r="S31" s="366"/>
      <c r="T31" s="366"/>
      <c r="U31" s="366"/>
      <c r="V31" s="366"/>
      <c r="W31" s="366"/>
      <c r="X31" s="368"/>
      <c r="Y31" s="369"/>
      <c r="Z31" s="370"/>
      <c r="AA31" s="371"/>
      <c r="AB31" s="416" t="s">
        <v>11</v>
      </c>
      <c r="AC31" s="416"/>
      <c r="AD31" s="416"/>
      <c r="AE31" s="417" t="s">
        <v>498</v>
      </c>
      <c r="AF31" s="418"/>
      <c r="AG31" s="418"/>
      <c r="AH31" s="419"/>
      <c r="AI31" s="417" t="s">
        <v>650</v>
      </c>
      <c r="AJ31" s="418"/>
      <c r="AK31" s="418"/>
      <c r="AL31" s="419"/>
      <c r="AM31" s="417" t="s">
        <v>466</v>
      </c>
      <c r="AN31" s="418"/>
      <c r="AO31" s="418"/>
      <c r="AP31" s="419"/>
      <c r="AQ31" s="426" t="s">
        <v>497</v>
      </c>
      <c r="AR31" s="427"/>
      <c r="AS31" s="427"/>
      <c r="AT31" s="428"/>
      <c r="AU31" s="426" t="s">
        <v>674</v>
      </c>
      <c r="AV31" s="427"/>
      <c r="AW31" s="427"/>
      <c r="AX31" s="429"/>
    </row>
    <row r="32" spans="1:50" ht="60" customHeight="1" x14ac:dyDescent="0.15">
      <c r="A32" s="363"/>
      <c r="B32" s="332"/>
      <c r="C32" s="332"/>
      <c r="D32" s="332"/>
      <c r="E32" s="332"/>
      <c r="F32" s="333"/>
      <c r="G32" s="372" t="s">
        <v>805</v>
      </c>
      <c r="H32" s="373"/>
      <c r="I32" s="373"/>
      <c r="J32" s="373"/>
      <c r="K32" s="373"/>
      <c r="L32" s="373"/>
      <c r="M32" s="373"/>
      <c r="N32" s="373"/>
      <c r="O32" s="373"/>
      <c r="P32" s="376" t="s">
        <v>813</v>
      </c>
      <c r="Q32" s="377"/>
      <c r="R32" s="377"/>
      <c r="S32" s="377"/>
      <c r="T32" s="377"/>
      <c r="U32" s="377"/>
      <c r="V32" s="377"/>
      <c r="W32" s="377"/>
      <c r="X32" s="378"/>
      <c r="Y32" s="382" t="s">
        <v>52</v>
      </c>
      <c r="Z32" s="383"/>
      <c r="AA32" s="384"/>
      <c r="AB32" s="385" t="s">
        <v>699</v>
      </c>
      <c r="AC32" s="385"/>
      <c r="AD32" s="385"/>
      <c r="AE32" s="386">
        <v>4</v>
      </c>
      <c r="AF32" s="386"/>
      <c r="AG32" s="386"/>
      <c r="AH32" s="386"/>
      <c r="AI32" s="386">
        <v>4</v>
      </c>
      <c r="AJ32" s="386"/>
      <c r="AK32" s="386"/>
      <c r="AL32" s="386"/>
      <c r="AM32" s="386">
        <v>4</v>
      </c>
      <c r="AN32" s="386"/>
      <c r="AO32" s="386"/>
      <c r="AP32" s="386"/>
      <c r="AQ32" s="413" t="s">
        <v>719</v>
      </c>
      <c r="AR32" s="386"/>
      <c r="AS32" s="386"/>
      <c r="AT32" s="386"/>
      <c r="AU32" s="404" t="s">
        <v>720</v>
      </c>
      <c r="AV32" s="420"/>
      <c r="AW32" s="420"/>
      <c r="AX32" s="421"/>
    </row>
    <row r="33" spans="1:51" ht="60"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699</v>
      </c>
      <c r="AC33" s="385"/>
      <c r="AD33" s="385"/>
      <c r="AE33" s="386">
        <v>4</v>
      </c>
      <c r="AF33" s="386"/>
      <c r="AG33" s="386"/>
      <c r="AH33" s="386"/>
      <c r="AI33" s="386">
        <v>4</v>
      </c>
      <c r="AJ33" s="386"/>
      <c r="AK33" s="386"/>
      <c r="AL33" s="386"/>
      <c r="AM33" s="386">
        <v>4</v>
      </c>
      <c r="AN33" s="386"/>
      <c r="AO33" s="386"/>
      <c r="AP33" s="386"/>
      <c r="AQ33" s="386">
        <v>4</v>
      </c>
      <c r="AR33" s="386"/>
      <c r="AS33" s="386"/>
      <c r="AT33" s="386"/>
      <c r="AU33" s="425">
        <v>4</v>
      </c>
      <c r="AV33" s="420"/>
      <c r="AW33" s="420"/>
      <c r="AX33" s="421"/>
    </row>
    <row r="34" spans="1:51" ht="23.25" customHeight="1" x14ac:dyDescent="0.15">
      <c r="A34" s="452" t="s">
        <v>663</v>
      </c>
      <c r="B34" s="453"/>
      <c r="C34" s="453"/>
      <c r="D34" s="453"/>
      <c r="E34" s="453"/>
      <c r="F34" s="454"/>
      <c r="G34" s="238" t="s">
        <v>664</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498</v>
      </c>
      <c r="AF34" s="238"/>
      <c r="AG34" s="238"/>
      <c r="AH34" s="267"/>
      <c r="AI34" s="237" t="s">
        <v>650</v>
      </c>
      <c r="AJ34" s="238"/>
      <c r="AK34" s="238"/>
      <c r="AL34" s="267"/>
      <c r="AM34" s="237" t="s">
        <v>466</v>
      </c>
      <c r="AN34" s="238"/>
      <c r="AO34" s="238"/>
      <c r="AP34" s="267"/>
      <c r="AQ34" s="431" t="s">
        <v>675</v>
      </c>
      <c r="AR34" s="432"/>
      <c r="AS34" s="432"/>
      <c r="AT34" s="432"/>
      <c r="AU34" s="432"/>
      <c r="AV34" s="432"/>
      <c r="AW34" s="432"/>
      <c r="AX34" s="433"/>
    </row>
    <row r="35" spans="1:51" ht="23.25" customHeight="1" x14ac:dyDescent="0.15">
      <c r="A35" s="455"/>
      <c r="B35" s="456"/>
      <c r="C35" s="456"/>
      <c r="D35" s="456"/>
      <c r="E35" s="456"/>
      <c r="F35" s="457"/>
      <c r="G35" s="409" t="s">
        <v>700</v>
      </c>
      <c r="H35" s="410"/>
      <c r="I35" s="410"/>
      <c r="J35" s="410"/>
      <c r="K35" s="410"/>
      <c r="L35" s="410"/>
      <c r="M35" s="410"/>
      <c r="N35" s="410"/>
      <c r="O35" s="410"/>
      <c r="P35" s="410"/>
      <c r="Q35" s="410"/>
      <c r="R35" s="410"/>
      <c r="S35" s="410"/>
      <c r="T35" s="410"/>
      <c r="U35" s="410"/>
      <c r="V35" s="410"/>
      <c r="W35" s="410"/>
      <c r="X35" s="410"/>
      <c r="Y35" s="434" t="s">
        <v>663</v>
      </c>
      <c r="Z35" s="435"/>
      <c r="AA35" s="436"/>
      <c r="AB35" s="437" t="s">
        <v>701</v>
      </c>
      <c r="AC35" s="438"/>
      <c r="AD35" s="439"/>
      <c r="AE35" s="413">
        <v>22.1</v>
      </c>
      <c r="AF35" s="413"/>
      <c r="AG35" s="413"/>
      <c r="AH35" s="413"/>
      <c r="AI35" s="413">
        <v>30.3</v>
      </c>
      <c r="AJ35" s="413"/>
      <c r="AK35" s="413"/>
      <c r="AL35" s="413"/>
      <c r="AM35" s="413">
        <v>30.5</v>
      </c>
      <c r="AN35" s="413"/>
      <c r="AO35" s="413"/>
      <c r="AP35" s="413"/>
      <c r="AQ35" s="404">
        <v>30.5</v>
      </c>
      <c r="AR35" s="387"/>
      <c r="AS35" s="387"/>
      <c r="AT35" s="387"/>
      <c r="AU35" s="387"/>
      <c r="AV35" s="387"/>
      <c r="AW35" s="387"/>
      <c r="AX35" s="388"/>
    </row>
    <row r="36" spans="1:51" ht="32.2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665</v>
      </c>
      <c r="Z36" s="414"/>
      <c r="AA36" s="415"/>
      <c r="AB36" s="440" t="s">
        <v>702</v>
      </c>
      <c r="AC36" s="441"/>
      <c r="AD36" s="442"/>
      <c r="AE36" s="443" t="s">
        <v>703</v>
      </c>
      <c r="AF36" s="443"/>
      <c r="AG36" s="443"/>
      <c r="AH36" s="443"/>
      <c r="AI36" s="443" t="s">
        <v>704</v>
      </c>
      <c r="AJ36" s="443"/>
      <c r="AK36" s="443"/>
      <c r="AL36" s="443"/>
      <c r="AM36" s="443" t="s">
        <v>806</v>
      </c>
      <c r="AN36" s="443"/>
      <c r="AO36" s="443"/>
      <c r="AP36" s="443"/>
      <c r="AQ36" s="443" t="s">
        <v>807</v>
      </c>
      <c r="AR36" s="443"/>
      <c r="AS36" s="443"/>
      <c r="AT36" s="443"/>
      <c r="AU36" s="443"/>
      <c r="AV36" s="443"/>
      <c r="AW36" s="443"/>
      <c r="AX36" s="446"/>
    </row>
    <row r="37" spans="1:51" ht="18.75" customHeight="1" x14ac:dyDescent="0.15">
      <c r="A37" s="482" t="s">
        <v>315</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498</v>
      </c>
      <c r="AF37" s="500"/>
      <c r="AG37" s="500"/>
      <c r="AH37" s="501"/>
      <c r="AI37" s="504" t="s">
        <v>650</v>
      </c>
      <c r="AJ37" s="504"/>
      <c r="AK37" s="504"/>
      <c r="AL37" s="499"/>
      <c r="AM37" s="504" t="s">
        <v>466</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692</v>
      </c>
      <c r="AR38" s="448"/>
      <c r="AS38" s="449" t="s">
        <v>224</v>
      </c>
      <c r="AT38" s="450"/>
      <c r="AU38" s="451">
        <v>4</v>
      </c>
      <c r="AV38" s="451"/>
      <c r="AW38" s="339" t="s">
        <v>170</v>
      </c>
      <c r="AX38" s="344"/>
    </row>
    <row r="39" spans="1:51" ht="33" customHeight="1" x14ac:dyDescent="0.15">
      <c r="A39" s="488"/>
      <c r="B39" s="486"/>
      <c r="C39" s="486"/>
      <c r="D39" s="486"/>
      <c r="E39" s="486"/>
      <c r="F39" s="487"/>
      <c r="G39" s="389" t="s">
        <v>794</v>
      </c>
      <c r="H39" s="390"/>
      <c r="I39" s="390"/>
      <c r="J39" s="390"/>
      <c r="K39" s="390"/>
      <c r="L39" s="390"/>
      <c r="M39" s="390"/>
      <c r="N39" s="390"/>
      <c r="O39" s="391"/>
      <c r="P39" s="154" t="s">
        <v>811</v>
      </c>
      <c r="Q39" s="154"/>
      <c r="R39" s="154"/>
      <c r="S39" s="154"/>
      <c r="T39" s="154"/>
      <c r="U39" s="154"/>
      <c r="V39" s="154"/>
      <c r="W39" s="154"/>
      <c r="X39" s="155"/>
      <c r="Y39" s="400" t="s">
        <v>12</v>
      </c>
      <c r="Z39" s="401"/>
      <c r="AA39" s="402"/>
      <c r="AB39" s="403" t="s">
        <v>697</v>
      </c>
      <c r="AC39" s="403"/>
      <c r="AD39" s="403"/>
      <c r="AE39" s="404">
        <v>4.5</v>
      </c>
      <c r="AF39" s="387"/>
      <c r="AG39" s="387"/>
      <c r="AH39" s="387"/>
      <c r="AI39" s="404">
        <v>4.0999999999999996</v>
      </c>
      <c r="AJ39" s="387"/>
      <c r="AK39" s="387"/>
      <c r="AL39" s="387"/>
      <c r="AM39" s="404">
        <v>4.2</v>
      </c>
      <c r="AN39" s="387"/>
      <c r="AO39" s="387"/>
      <c r="AP39" s="387"/>
      <c r="AQ39" s="406" t="s">
        <v>692</v>
      </c>
      <c r="AR39" s="407"/>
      <c r="AS39" s="407"/>
      <c r="AT39" s="408"/>
      <c r="AU39" s="387" t="s">
        <v>692</v>
      </c>
      <c r="AV39" s="387"/>
      <c r="AW39" s="387"/>
      <c r="AX39" s="388"/>
    </row>
    <row r="40" spans="1:51" ht="33"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697</v>
      </c>
      <c r="AC40" s="463"/>
      <c r="AD40" s="463"/>
      <c r="AE40" s="404">
        <v>3.5</v>
      </c>
      <c r="AF40" s="387"/>
      <c r="AG40" s="387"/>
      <c r="AH40" s="387"/>
      <c r="AI40" s="404">
        <v>3.5</v>
      </c>
      <c r="AJ40" s="387"/>
      <c r="AK40" s="387"/>
      <c r="AL40" s="387"/>
      <c r="AM40" s="404">
        <v>3.5</v>
      </c>
      <c r="AN40" s="387"/>
      <c r="AO40" s="387"/>
      <c r="AP40" s="387"/>
      <c r="AQ40" s="406" t="s">
        <v>692</v>
      </c>
      <c r="AR40" s="407"/>
      <c r="AS40" s="407"/>
      <c r="AT40" s="408"/>
      <c r="AU40" s="387">
        <v>3.5</v>
      </c>
      <c r="AV40" s="387"/>
      <c r="AW40" s="387"/>
      <c r="AX40" s="388"/>
    </row>
    <row r="41" spans="1:51" ht="33"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129</v>
      </c>
      <c r="AF41" s="387"/>
      <c r="AG41" s="387"/>
      <c r="AH41" s="387"/>
      <c r="AI41" s="404">
        <v>117</v>
      </c>
      <c r="AJ41" s="387"/>
      <c r="AK41" s="387"/>
      <c r="AL41" s="387"/>
      <c r="AM41" s="404">
        <v>120</v>
      </c>
      <c r="AN41" s="387"/>
      <c r="AO41" s="387"/>
      <c r="AP41" s="387"/>
      <c r="AQ41" s="406" t="s">
        <v>692</v>
      </c>
      <c r="AR41" s="407"/>
      <c r="AS41" s="407"/>
      <c r="AT41" s="408"/>
      <c r="AU41" s="387" t="s">
        <v>692</v>
      </c>
      <c r="AV41" s="387"/>
      <c r="AW41" s="387"/>
      <c r="AX41" s="388"/>
    </row>
    <row r="42" spans="1:51" ht="23.25" customHeight="1" x14ac:dyDescent="0.15">
      <c r="A42" s="476" t="s">
        <v>342</v>
      </c>
      <c r="B42" s="471"/>
      <c r="C42" s="471"/>
      <c r="D42" s="471"/>
      <c r="E42" s="471"/>
      <c r="F42" s="472"/>
      <c r="G42" s="512" t="s">
        <v>793</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655</v>
      </c>
      <c r="B44" s="331" t="s">
        <v>656</v>
      </c>
      <c r="C44" s="332"/>
      <c r="D44" s="332"/>
      <c r="E44" s="332"/>
      <c r="F44" s="333"/>
      <c r="G44" s="337" t="s">
        <v>657</v>
      </c>
      <c r="H44" s="337"/>
      <c r="I44" s="337"/>
      <c r="J44" s="337"/>
      <c r="K44" s="337"/>
      <c r="L44" s="337"/>
      <c r="M44" s="337"/>
      <c r="N44" s="337"/>
      <c r="O44" s="337"/>
      <c r="P44" s="337"/>
      <c r="Q44" s="337"/>
      <c r="R44" s="337"/>
      <c r="S44" s="337"/>
      <c r="T44" s="337"/>
      <c r="U44" s="337"/>
      <c r="V44" s="337"/>
      <c r="W44" s="337"/>
      <c r="X44" s="337"/>
      <c r="Y44" s="337"/>
      <c r="Z44" s="337"/>
      <c r="AA44" s="338"/>
      <c r="AB44" s="341" t="s">
        <v>676</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498</v>
      </c>
      <c r="AF49" s="430"/>
      <c r="AG49" s="430"/>
      <c r="AH49" s="430"/>
      <c r="AI49" s="430" t="s">
        <v>650</v>
      </c>
      <c r="AJ49" s="430"/>
      <c r="AK49" s="430"/>
      <c r="AL49" s="430"/>
      <c r="AM49" s="430" t="s">
        <v>466</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6"/>
      <c r="Q52" s="466"/>
      <c r="R52" s="466"/>
      <c r="S52" s="466"/>
      <c r="T52" s="466"/>
      <c r="U52" s="466"/>
      <c r="V52" s="466"/>
      <c r="W52" s="466"/>
      <c r="X52" s="467"/>
      <c r="Y52" s="908"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498</v>
      </c>
      <c r="AF54" s="430"/>
      <c r="AG54" s="430"/>
      <c r="AH54" s="430"/>
      <c r="AI54" s="430" t="s">
        <v>650</v>
      </c>
      <c r="AJ54" s="430"/>
      <c r="AK54" s="430"/>
      <c r="AL54" s="430"/>
      <c r="AM54" s="430" t="s">
        <v>466</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6"/>
      <c r="Q57" s="466"/>
      <c r="R57" s="466"/>
      <c r="S57" s="466"/>
      <c r="T57" s="466"/>
      <c r="U57" s="466"/>
      <c r="V57" s="466"/>
      <c r="W57" s="466"/>
      <c r="X57" s="467"/>
      <c r="Y57" s="908"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498</v>
      </c>
      <c r="AF59" s="430"/>
      <c r="AG59" s="430"/>
      <c r="AH59" s="430"/>
      <c r="AI59" s="430" t="s">
        <v>650</v>
      </c>
      <c r="AJ59" s="430"/>
      <c r="AK59" s="430"/>
      <c r="AL59" s="430"/>
      <c r="AM59" s="430" t="s">
        <v>466</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6"/>
      <c r="Q62" s="466"/>
      <c r="R62" s="466"/>
      <c r="S62" s="466"/>
      <c r="T62" s="466"/>
      <c r="U62" s="466"/>
      <c r="V62" s="466"/>
      <c r="W62" s="466"/>
      <c r="X62" s="467"/>
      <c r="Y62" s="908"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661</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662</v>
      </c>
      <c r="B65" s="332"/>
      <c r="C65" s="332"/>
      <c r="D65" s="332"/>
      <c r="E65" s="332"/>
      <c r="F65" s="333"/>
      <c r="G65" s="365" t="s">
        <v>654</v>
      </c>
      <c r="H65" s="366"/>
      <c r="I65" s="366"/>
      <c r="J65" s="366"/>
      <c r="K65" s="366"/>
      <c r="L65" s="366"/>
      <c r="M65" s="366"/>
      <c r="N65" s="366"/>
      <c r="O65" s="366"/>
      <c r="P65" s="367" t="s">
        <v>653</v>
      </c>
      <c r="Q65" s="366"/>
      <c r="R65" s="366"/>
      <c r="S65" s="366"/>
      <c r="T65" s="366"/>
      <c r="U65" s="366"/>
      <c r="V65" s="366"/>
      <c r="W65" s="366"/>
      <c r="X65" s="368"/>
      <c r="Y65" s="369"/>
      <c r="Z65" s="370"/>
      <c r="AA65" s="371"/>
      <c r="AB65" s="416" t="s">
        <v>11</v>
      </c>
      <c r="AC65" s="416"/>
      <c r="AD65" s="416"/>
      <c r="AE65" s="417" t="s">
        <v>498</v>
      </c>
      <c r="AF65" s="418"/>
      <c r="AG65" s="418"/>
      <c r="AH65" s="419"/>
      <c r="AI65" s="417" t="s">
        <v>650</v>
      </c>
      <c r="AJ65" s="418"/>
      <c r="AK65" s="418"/>
      <c r="AL65" s="419"/>
      <c r="AM65" s="417" t="s">
        <v>466</v>
      </c>
      <c r="AN65" s="418"/>
      <c r="AO65" s="418"/>
      <c r="AP65" s="419"/>
      <c r="AQ65" s="426" t="s">
        <v>497</v>
      </c>
      <c r="AR65" s="427"/>
      <c r="AS65" s="427"/>
      <c r="AT65" s="428"/>
      <c r="AU65" s="426" t="s">
        <v>674</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2" t="s">
        <v>663</v>
      </c>
      <c r="B68" s="453"/>
      <c r="C68" s="453"/>
      <c r="D68" s="453"/>
      <c r="E68" s="453"/>
      <c r="F68" s="454"/>
      <c r="G68" s="238" t="s">
        <v>664</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498</v>
      </c>
      <c r="AF68" s="430"/>
      <c r="AG68" s="430"/>
      <c r="AH68" s="430"/>
      <c r="AI68" s="430" t="s">
        <v>650</v>
      </c>
      <c r="AJ68" s="430"/>
      <c r="AK68" s="430"/>
      <c r="AL68" s="430"/>
      <c r="AM68" s="430" t="s">
        <v>466</v>
      </c>
      <c r="AN68" s="430"/>
      <c r="AO68" s="430"/>
      <c r="AP68" s="430"/>
      <c r="AQ68" s="431" t="s">
        <v>675</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705</v>
      </c>
      <c r="H69" s="410"/>
      <c r="I69" s="410"/>
      <c r="J69" s="410"/>
      <c r="K69" s="410"/>
      <c r="L69" s="410"/>
      <c r="M69" s="410"/>
      <c r="N69" s="410"/>
      <c r="O69" s="410"/>
      <c r="P69" s="410"/>
      <c r="Q69" s="410"/>
      <c r="R69" s="410"/>
      <c r="S69" s="410"/>
      <c r="T69" s="410"/>
      <c r="U69" s="410"/>
      <c r="V69" s="410"/>
      <c r="W69" s="410"/>
      <c r="X69" s="410"/>
      <c r="Y69" s="434" t="s">
        <v>663</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665</v>
      </c>
      <c r="Z70" s="414"/>
      <c r="AA70" s="415"/>
      <c r="AB70" s="440" t="s">
        <v>706</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315</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498</v>
      </c>
      <c r="AF71" s="430"/>
      <c r="AG71" s="430"/>
      <c r="AH71" s="430"/>
      <c r="AI71" s="430" t="s">
        <v>650</v>
      </c>
      <c r="AJ71" s="430"/>
      <c r="AK71" s="430"/>
      <c r="AL71" s="430"/>
      <c r="AM71" s="430" t="s">
        <v>466</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342</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655</v>
      </c>
      <c r="B78" s="331" t="s">
        <v>656</v>
      </c>
      <c r="C78" s="332"/>
      <c r="D78" s="332"/>
      <c r="E78" s="332"/>
      <c r="F78" s="333"/>
      <c r="G78" s="337" t="s">
        <v>657</v>
      </c>
      <c r="H78" s="337"/>
      <c r="I78" s="337"/>
      <c r="J78" s="337"/>
      <c r="K78" s="337"/>
      <c r="L78" s="337"/>
      <c r="M78" s="337"/>
      <c r="N78" s="337"/>
      <c r="O78" s="337"/>
      <c r="P78" s="337"/>
      <c r="Q78" s="337"/>
      <c r="R78" s="337"/>
      <c r="S78" s="337"/>
      <c r="T78" s="337"/>
      <c r="U78" s="337"/>
      <c r="V78" s="337"/>
      <c r="W78" s="337"/>
      <c r="X78" s="337"/>
      <c r="Y78" s="337"/>
      <c r="Z78" s="337"/>
      <c r="AA78" s="338"/>
      <c r="AB78" s="341" t="s">
        <v>676</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498</v>
      </c>
      <c r="AF83" s="430"/>
      <c r="AG83" s="430"/>
      <c r="AH83" s="430"/>
      <c r="AI83" s="430" t="s">
        <v>650</v>
      </c>
      <c r="AJ83" s="430"/>
      <c r="AK83" s="430"/>
      <c r="AL83" s="430"/>
      <c r="AM83" s="430" t="s">
        <v>466</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6"/>
      <c r="Q86" s="466"/>
      <c r="R86" s="466"/>
      <c r="S86" s="466"/>
      <c r="T86" s="466"/>
      <c r="U86" s="466"/>
      <c r="V86" s="466"/>
      <c r="W86" s="466"/>
      <c r="X86" s="467"/>
      <c r="Y86" s="908"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498</v>
      </c>
      <c r="AF88" s="430"/>
      <c r="AG88" s="430"/>
      <c r="AH88" s="430"/>
      <c r="AI88" s="430" t="s">
        <v>650</v>
      </c>
      <c r="AJ88" s="430"/>
      <c r="AK88" s="430"/>
      <c r="AL88" s="430"/>
      <c r="AM88" s="430" t="s">
        <v>466</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6"/>
      <c r="Q91" s="466"/>
      <c r="R91" s="466"/>
      <c r="S91" s="466"/>
      <c r="T91" s="466"/>
      <c r="U91" s="466"/>
      <c r="V91" s="466"/>
      <c r="W91" s="466"/>
      <c r="X91" s="467"/>
      <c r="Y91" s="908"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498</v>
      </c>
      <c r="AF93" s="430"/>
      <c r="AG93" s="430"/>
      <c r="AH93" s="430"/>
      <c r="AI93" s="430" t="s">
        <v>650</v>
      </c>
      <c r="AJ93" s="430"/>
      <c r="AK93" s="430"/>
      <c r="AL93" s="430"/>
      <c r="AM93" s="430" t="s">
        <v>466</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6"/>
      <c r="Q96" s="466"/>
      <c r="R96" s="466"/>
      <c r="S96" s="466"/>
      <c r="T96" s="466"/>
      <c r="U96" s="466"/>
      <c r="V96" s="466"/>
      <c r="W96" s="466"/>
      <c r="X96" s="467"/>
      <c r="Y96" s="908"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662</v>
      </c>
      <c r="B99" s="332"/>
      <c r="C99" s="332"/>
      <c r="D99" s="332"/>
      <c r="E99" s="332"/>
      <c r="F99" s="333"/>
      <c r="G99" s="365" t="s">
        <v>654</v>
      </c>
      <c r="H99" s="366"/>
      <c r="I99" s="366"/>
      <c r="J99" s="366"/>
      <c r="K99" s="366"/>
      <c r="L99" s="366"/>
      <c r="M99" s="366"/>
      <c r="N99" s="366"/>
      <c r="O99" s="366"/>
      <c r="P99" s="367" t="s">
        <v>653</v>
      </c>
      <c r="Q99" s="366"/>
      <c r="R99" s="366"/>
      <c r="S99" s="366"/>
      <c r="T99" s="366"/>
      <c r="U99" s="366"/>
      <c r="V99" s="366"/>
      <c r="W99" s="366"/>
      <c r="X99" s="368"/>
      <c r="Y99" s="369"/>
      <c r="Z99" s="370"/>
      <c r="AA99" s="371"/>
      <c r="AB99" s="416" t="s">
        <v>11</v>
      </c>
      <c r="AC99" s="416"/>
      <c r="AD99" s="416"/>
      <c r="AE99" s="430" t="s">
        <v>498</v>
      </c>
      <c r="AF99" s="430"/>
      <c r="AG99" s="430"/>
      <c r="AH99" s="430"/>
      <c r="AI99" s="430" t="s">
        <v>650</v>
      </c>
      <c r="AJ99" s="430"/>
      <c r="AK99" s="430"/>
      <c r="AL99" s="430"/>
      <c r="AM99" s="430" t="s">
        <v>466</v>
      </c>
      <c r="AN99" s="430"/>
      <c r="AO99" s="430"/>
      <c r="AP99" s="430"/>
      <c r="AQ99" s="426" t="s">
        <v>497</v>
      </c>
      <c r="AR99" s="427"/>
      <c r="AS99" s="427"/>
      <c r="AT99" s="428"/>
      <c r="AU99" s="426" t="s">
        <v>674</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6" t="s">
        <v>663</v>
      </c>
      <c r="B102" s="356"/>
      <c r="C102" s="356"/>
      <c r="D102" s="356"/>
      <c r="E102" s="356"/>
      <c r="F102" s="477"/>
      <c r="G102" s="238" t="s">
        <v>664</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498</v>
      </c>
      <c r="AF102" s="430"/>
      <c r="AG102" s="430"/>
      <c r="AH102" s="430"/>
      <c r="AI102" s="430" t="s">
        <v>650</v>
      </c>
      <c r="AJ102" s="430"/>
      <c r="AK102" s="430"/>
      <c r="AL102" s="430"/>
      <c r="AM102" s="430" t="s">
        <v>466</v>
      </c>
      <c r="AN102" s="430"/>
      <c r="AO102" s="430"/>
      <c r="AP102" s="430"/>
      <c r="AQ102" s="431" t="s">
        <v>675</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707</v>
      </c>
      <c r="H103" s="410"/>
      <c r="I103" s="410"/>
      <c r="J103" s="410"/>
      <c r="K103" s="410"/>
      <c r="L103" s="410"/>
      <c r="M103" s="410"/>
      <c r="N103" s="410"/>
      <c r="O103" s="410"/>
      <c r="P103" s="410"/>
      <c r="Q103" s="410"/>
      <c r="R103" s="410"/>
      <c r="S103" s="410"/>
      <c r="T103" s="410"/>
      <c r="U103" s="410"/>
      <c r="V103" s="410"/>
      <c r="W103" s="410"/>
      <c r="X103" s="410"/>
      <c r="Y103" s="434" t="s">
        <v>663</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665</v>
      </c>
      <c r="Z104" s="414"/>
      <c r="AA104" s="415"/>
      <c r="AB104" s="440" t="s">
        <v>702</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315</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498</v>
      </c>
      <c r="AF105" s="430"/>
      <c r="AG105" s="430"/>
      <c r="AH105" s="430"/>
      <c r="AI105" s="430" t="s">
        <v>650</v>
      </c>
      <c r="AJ105" s="430"/>
      <c r="AK105" s="430"/>
      <c r="AL105" s="430"/>
      <c r="AM105" s="430" t="s">
        <v>466</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342</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655</v>
      </c>
      <c r="B112" s="331" t="s">
        <v>656</v>
      </c>
      <c r="C112" s="332"/>
      <c r="D112" s="332"/>
      <c r="E112" s="332"/>
      <c r="F112" s="333"/>
      <c r="G112" s="337" t="s">
        <v>657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676</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498</v>
      </c>
      <c r="AF117" s="430"/>
      <c r="AG117" s="430"/>
      <c r="AH117" s="430"/>
      <c r="AI117" s="430" t="s">
        <v>650</v>
      </c>
      <c r="AJ117" s="430"/>
      <c r="AK117" s="430"/>
      <c r="AL117" s="430"/>
      <c r="AM117" s="430" t="s">
        <v>466</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6"/>
      <c r="Q120" s="466"/>
      <c r="R120" s="466"/>
      <c r="S120" s="466"/>
      <c r="T120" s="466"/>
      <c r="U120" s="466"/>
      <c r="V120" s="466"/>
      <c r="W120" s="466"/>
      <c r="X120" s="467"/>
      <c r="Y120" s="908"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498</v>
      </c>
      <c r="AF122" s="430"/>
      <c r="AG122" s="430"/>
      <c r="AH122" s="430"/>
      <c r="AI122" s="430" t="s">
        <v>650</v>
      </c>
      <c r="AJ122" s="430"/>
      <c r="AK122" s="430"/>
      <c r="AL122" s="430"/>
      <c r="AM122" s="430" t="s">
        <v>466</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6"/>
      <c r="Q125" s="466"/>
      <c r="R125" s="466"/>
      <c r="S125" s="466"/>
      <c r="T125" s="466"/>
      <c r="U125" s="466"/>
      <c r="V125" s="466"/>
      <c r="W125" s="466"/>
      <c r="X125" s="467"/>
      <c r="Y125" s="908"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498</v>
      </c>
      <c r="AF127" s="430"/>
      <c r="AG127" s="430"/>
      <c r="AH127" s="430"/>
      <c r="AI127" s="430" t="s">
        <v>650</v>
      </c>
      <c r="AJ127" s="430"/>
      <c r="AK127" s="430"/>
      <c r="AL127" s="430"/>
      <c r="AM127" s="430" t="s">
        <v>466</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6"/>
      <c r="Q130" s="466"/>
      <c r="R130" s="466"/>
      <c r="S130" s="466"/>
      <c r="T130" s="466"/>
      <c r="U130" s="466"/>
      <c r="V130" s="466"/>
      <c r="W130" s="466"/>
      <c r="X130" s="467"/>
      <c r="Y130" s="908"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662</v>
      </c>
      <c r="B133" s="332"/>
      <c r="C133" s="332"/>
      <c r="D133" s="332"/>
      <c r="E133" s="332"/>
      <c r="F133" s="333"/>
      <c r="G133" s="365" t="s">
        <v>654</v>
      </c>
      <c r="H133" s="366"/>
      <c r="I133" s="366"/>
      <c r="J133" s="366"/>
      <c r="K133" s="366"/>
      <c r="L133" s="366"/>
      <c r="M133" s="366"/>
      <c r="N133" s="366"/>
      <c r="O133" s="366"/>
      <c r="P133" s="367" t="s">
        <v>653</v>
      </c>
      <c r="Q133" s="366"/>
      <c r="R133" s="366"/>
      <c r="S133" s="366"/>
      <c r="T133" s="366"/>
      <c r="U133" s="366"/>
      <c r="V133" s="366"/>
      <c r="W133" s="366"/>
      <c r="X133" s="368"/>
      <c r="Y133" s="369"/>
      <c r="Z133" s="370"/>
      <c r="AA133" s="371"/>
      <c r="AB133" s="416" t="s">
        <v>11</v>
      </c>
      <c r="AC133" s="416"/>
      <c r="AD133" s="416"/>
      <c r="AE133" s="430" t="s">
        <v>498</v>
      </c>
      <c r="AF133" s="430"/>
      <c r="AG133" s="430"/>
      <c r="AH133" s="430"/>
      <c r="AI133" s="430" t="s">
        <v>650</v>
      </c>
      <c r="AJ133" s="430"/>
      <c r="AK133" s="430"/>
      <c r="AL133" s="430"/>
      <c r="AM133" s="430" t="s">
        <v>466</v>
      </c>
      <c r="AN133" s="430"/>
      <c r="AO133" s="430"/>
      <c r="AP133" s="430"/>
      <c r="AQ133" s="426" t="s">
        <v>497</v>
      </c>
      <c r="AR133" s="427"/>
      <c r="AS133" s="427"/>
      <c r="AT133" s="428"/>
      <c r="AU133" s="426" t="s">
        <v>674</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6" t="s">
        <v>663</v>
      </c>
      <c r="B136" s="356"/>
      <c r="C136" s="356"/>
      <c r="D136" s="356"/>
      <c r="E136" s="356"/>
      <c r="F136" s="477"/>
      <c r="G136" s="238" t="s">
        <v>664</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498</v>
      </c>
      <c r="AF136" s="430"/>
      <c r="AG136" s="430"/>
      <c r="AH136" s="430"/>
      <c r="AI136" s="430" t="s">
        <v>650</v>
      </c>
      <c r="AJ136" s="430"/>
      <c r="AK136" s="430"/>
      <c r="AL136" s="430"/>
      <c r="AM136" s="430" t="s">
        <v>466</v>
      </c>
      <c r="AN136" s="430"/>
      <c r="AO136" s="430"/>
      <c r="AP136" s="430"/>
      <c r="AQ136" s="431" t="s">
        <v>675</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708</v>
      </c>
      <c r="H137" s="410"/>
      <c r="I137" s="410"/>
      <c r="J137" s="410"/>
      <c r="K137" s="410"/>
      <c r="L137" s="410"/>
      <c r="M137" s="410"/>
      <c r="N137" s="410"/>
      <c r="O137" s="410"/>
      <c r="P137" s="410"/>
      <c r="Q137" s="410"/>
      <c r="R137" s="410"/>
      <c r="S137" s="410"/>
      <c r="T137" s="410"/>
      <c r="U137" s="410"/>
      <c r="V137" s="410"/>
      <c r="W137" s="410"/>
      <c r="X137" s="410"/>
      <c r="Y137" s="434" t="s">
        <v>663</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665</v>
      </c>
      <c r="Z138" s="414"/>
      <c r="AA138" s="415"/>
      <c r="AB138" s="440" t="s">
        <v>666</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315</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498</v>
      </c>
      <c r="AF139" s="430"/>
      <c r="AG139" s="430"/>
      <c r="AH139" s="430"/>
      <c r="AI139" s="430" t="s">
        <v>650</v>
      </c>
      <c r="AJ139" s="430"/>
      <c r="AK139" s="430"/>
      <c r="AL139" s="430"/>
      <c r="AM139" s="430" t="s">
        <v>466</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342</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655</v>
      </c>
      <c r="B146" s="331" t="s">
        <v>656</v>
      </c>
      <c r="C146" s="332"/>
      <c r="D146" s="332"/>
      <c r="E146" s="332"/>
      <c r="F146" s="333"/>
      <c r="G146" s="337" t="s">
        <v>657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676</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498</v>
      </c>
      <c r="AF151" s="430"/>
      <c r="AG151" s="430"/>
      <c r="AH151" s="430"/>
      <c r="AI151" s="430" t="s">
        <v>650</v>
      </c>
      <c r="AJ151" s="430"/>
      <c r="AK151" s="430"/>
      <c r="AL151" s="430"/>
      <c r="AM151" s="430" t="s">
        <v>466</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6"/>
      <c r="Q154" s="466"/>
      <c r="R154" s="466"/>
      <c r="S154" s="466"/>
      <c r="T154" s="466"/>
      <c r="U154" s="466"/>
      <c r="V154" s="466"/>
      <c r="W154" s="466"/>
      <c r="X154" s="467"/>
      <c r="Y154" s="908"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498</v>
      </c>
      <c r="AF156" s="430"/>
      <c r="AG156" s="430"/>
      <c r="AH156" s="430"/>
      <c r="AI156" s="430" t="s">
        <v>650</v>
      </c>
      <c r="AJ156" s="430"/>
      <c r="AK156" s="430"/>
      <c r="AL156" s="430"/>
      <c r="AM156" s="430" t="s">
        <v>466</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6"/>
      <c r="Q159" s="466"/>
      <c r="R159" s="466"/>
      <c r="S159" s="466"/>
      <c r="T159" s="466"/>
      <c r="U159" s="466"/>
      <c r="V159" s="466"/>
      <c r="W159" s="466"/>
      <c r="X159" s="467"/>
      <c r="Y159" s="908"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498</v>
      </c>
      <c r="AF161" s="430"/>
      <c r="AG161" s="430"/>
      <c r="AH161" s="430"/>
      <c r="AI161" s="430" t="s">
        <v>650</v>
      </c>
      <c r="AJ161" s="430"/>
      <c r="AK161" s="430"/>
      <c r="AL161" s="430"/>
      <c r="AM161" s="430" t="s">
        <v>466</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6"/>
      <c r="Q164" s="466"/>
      <c r="R164" s="466"/>
      <c r="S164" s="466"/>
      <c r="T164" s="466"/>
      <c r="U164" s="466"/>
      <c r="V164" s="466"/>
      <c r="W164" s="466"/>
      <c r="X164" s="467"/>
      <c r="Y164" s="908"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662</v>
      </c>
      <c r="B167" s="332"/>
      <c r="C167" s="332"/>
      <c r="D167" s="332"/>
      <c r="E167" s="332"/>
      <c r="F167" s="333"/>
      <c r="G167" s="365" t="s">
        <v>654</v>
      </c>
      <c r="H167" s="366"/>
      <c r="I167" s="366"/>
      <c r="J167" s="366"/>
      <c r="K167" s="366"/>
      <c r="L167" s="366"/>
      <c r="M167" s="366"/>
      <c r="N167" s="366"/>
      <c r="O167" s="366"/>
      <c r="P167" s="367" t="s">
        <v>653</v>
      </c>
      <c r="Q167" s="366"/>
      <c r="R167" s="366"/>
      <c r="S167" s="366"/>
      <c r="T167" s="366"/>
      <c r="U167" s="366"/>
      <c r="V167" s="366"/>
      <c r="W167" s="366"/>
      <c r="X167" s="368"/>
      <c r="Y167" s="369"/>
      <c r="Z167" s="370"/>
      <c r="AA167" s="371"/>
      <c r="AB167" s="416" t="s">
        <v>11</v>
      </c>
      <c r="AC167" s="416"/>
      <c r="AD167" s="416"/>
      <c r="AE167" s="430" t="s">
        <v>498</v>
      </c>
      <c r="AF167" s="430"/>
      <c r="AG167" s="430"/>
      <c r="AH167" s="430"/>
      <c r="AI167" s="430" t="s">
        <v>650</v>
      </c>
      <c r="AJ167" s="430"/>
      <c r="AK167" s="430"/>
      <c r="AL167" s="430"/>
      <c r="AM167" s="430" t="s">
        <v>466</v>
      </c>
      <c r="AN167" s="430"/>
      <c r="AO167" s="430"/>
      <c r="AP167" s="430"/>
      <c r="AQ167" s="426" t="s">
        <v>497</v>
      </c>
      <c r="AR167" s="427"/>
      <c r="AS167" s="427"/>
      <c r="AT167" s="428"/>
      <c r="AU167" s="426" t="s">
        <v>674</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663</v>
      </c>
      <c r="B170" s="356"/>
      <c r="C170" s="356"/>
      <c r="D170" s="356"/>
      <c r="E170" s="356"/>
      <c r="F170" s="477"/>
      <c r="G170" s="238" t="s">
        <v>664</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498</v>
      </c>
      <c r="AF170" s="430"/>
      <c r="AG170" s="430"/>
      <c r="AH170" s="430"/>
      <c r="AI170" s="430" t="s">
        <v>650</v>
      </c>
      <c r="AJ170" s="430"/>
      <c r="AK170" s="430"/>
      <c r="AL170" s="430"/>
      <c r="AM170" s="430" t="s">
        <v>466</v>
      </c>
      <c r="AN170" s="430"/>
      <c r="AO170" s="430"/>
      <c r="AP170" s="430"/>
      <c r="AQ170" s="431" t="s">
        <v>675</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707</v>
      </c>
      <c r="H171" s="410"/>
      <c r="I171" s="410"/>
      <c r="J171" s="410"/>
      <c r="K171" s="410"/>
      <c r="L171" s="410"/>
      <c r="M171" s="410"/>
      <c r="N171" s="410"/>
      <c r="O171" s="410"/>
      <c r="P171" s="410"/>
      <c r="Q171" s="410"/>
      <c r="R171" s="410"/>
      <c r="S171" s="410"/>
      <c r="T171" s="410"/>
      <c r="U171" s="410"/>
      <c r="V171" s="410"/>
      <c r="W171" s="410"/>
      <c r="X171" s="410"/>
      <c r="Y171" s="434" t="s">
        <v>663</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665</v>
      </c>
      <c r="Z172" s="414"/>
      <c r="AA172" s="415"/>
      <c r="AB172" s="440" t="s">
        <v>666</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315</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498</v>
      </c>
      <c r="AF173" s="430"/>
      <c r="AG173" s="430"/>
      <c r="AH173" s="430"/>
      <c r="AI173" s="430" t="s">
        <v>650</v>
      </c>
      <c r="AJ173" s="430"/>
      <c r="AK173" s="430"/>
      <c r="AL173" s="430"/>
      <c r="AM173" s="430" t="s">
        <v>466</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342</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655</v>
      </c>
      <c r="B180" s="331" t="s">
        <v>656</v>
      </c>
      <c r="C180" s="332"/>
      <c r="D180" s="332"/>
      <c r="E180" s="332"/>
      <c r="F180" s="333"/>
      <c r="G180" s="337" t="s">
        <v>657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676</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498</v>
      </c>
      <c r="AF185" s="430"/>
      <c r="AG185" s="430"/>
      <c r="AH185" s="430"/>
      <c r="AI185" s="430" t="s">
        <v>650</v>
      </c>
      <c r="AJ185" s="430"/>
      <c r="AK185" s="430"/>
      <c r="AL185" s="430"/>
      <c r="AM185" s="430" t="s">
        <v>466</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6"/>
      <c r="Q188" s="466"/>
      <c r="R188" s="466"/>
      <c r="S188" s="466"/>
      <c r="T188" s="466"/>
      <c r="U188" s="466"/>
      <c r="V188" s="466"/>
      <c r="W188" s="466"/>
      <c r="X188" s="467"/>
      <c r="Y188" s="908"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498</v>
      </c>
      <c r="AF190" s="430"/>
      <c r="AG190" s="430"/>
      <c r="AH190" s="430"/>
      <c r="AI190" s="430" t="s">
        <v>650</v>
      </c>
      <c r="AJ190" s="430"/>
      <c r="AK190" s="430"/>
      <c r="AL190" s="430"/>
      <c r="AM190" s="430" t="s">
        <v>466</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6"/>
      <c r="Q193" s="466"/>
      <c r="R193" s="466"/>
      <c r="S193" s="466"/>
      <c r="T193" s="466"/>
      <c r="U193" s="466"/>
      <c r="V193" s="466"/>
      <c r="W193" s="466"/>
      <c r="X193" s="467"/>
      <c r="Y193" s="908"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498</v>
      </c>
      <c r="AF195" s="430"/>
      <c r="AG195" s="430"/>
      <c r="AH195" s="430"/>
      <c r="AI195" s="430" t="s">
        <v>650</v>
      </c>
      <c r="AJ195" s="430"/>
      <c r="AK195" s="430"/>
      <c r="AL195" s="430"/>
      <c r="AM195" s="430" t="s">
        <v>466</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6"/>
      <c r="Q198" s="466"/>
      <c r="R198" s="466"/>
      <c r="S198" s="466"/>
      <c r="T198" s="466"/>
      <c r="U198" s="466"/>
      <c r="V198" s="466"/>
      <c r="W198" s="466"/>
      <c r="X198" s="467"/>
      <c r="Y198" s="908"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316</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312</v>
      </c>
      <c r="X200" s="570"/>
      <c r="Y200" s="573"/>
      <c r="Z200" s="573"/>
      <c r="AA200" s="574"/>
      <c r="AB200" s="567" t="s">
        <v>11</v>
      </c>
      <c r="AC200" s="564"/>
      <c r="AD200" s="565"/>
      <c r="AE200" s="430" t="s">
        <v>498</v>
      </c>
      <c r="AF200" s="430"/>
      <c r="AG200" s="430"/>
      <c r="AH200" s="430"/>
      <c r="AI200" s="430" t="s">
        <v>650</v>
      </c>
      <c r="AJ200" s="430"/>
      <c r="AK200" s="430"/>
      <c r="AL200" s="430"/>
      <c r="AM200" s="430" t="s">
        <v>466</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332</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332</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333</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320</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331</v>
      </c>
      <c r="X205" s="591"/>
      <c r="Y205" s="555" t="s">
        <v>12</v>
      </c>
      <c r="Z205" s="555"/>
      <c r="AA205" s="556"/>
      <c r="AB205" s="557" t="s">
        <v>332</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332</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333</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316</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498</v>
      </c>
      <c r="AF208" s="151"/>
      <c r="AG208" s="151"/>
      <c r="AH208" s="151"/>
      <c r="AI208" s="430" t="s">
        <v>650</v>
      </c>
      <c r="AJ208" s="430"/>
      <c r="AK208" s="430"/>
      <c r="AL208" s="430"/>
      <c r="AM208" s="430" t="s">
        <v>466</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698</v>
      </c>
      <c r="B213" s="661"/>
      <c r="C213" s="661"/>
      <c r="D213" s="661"/>
      <c r="E213" s="585" t="s">
        <v>304</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658</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311</v>
      </c>
      <c r="AP214" s="677"/>
      <c r="AQ214" s="677"/>
      <c r="AR214" s="96" t="s">
        <v>310</v>
      </c>
      <c r="AS214" s="676"/>
      <c r="AT214" s="677"/>
      <c r="AU214" s="677"/>
      <c r="AV214" s="677"/>
      <c r="AW214" s="677"/>
      <c r="AX214" s="678"/>
      <c r="AY214">
        <f>COUNTIF($AR$214,"☑")</f>
        <v>0</v>
      </c>
    </row>
    <row r="215" spans="1:51" ht="45" customHeight="1" x14ac:dyDescent="0.15">
      <c r="A215" s="666" t="s">
        <v>364</v>
      </c>
      <c r="B215" s="667"/>
      <c r="C215" s="669" t="s">
        <v>227</v>
      </c>
      <c r="D215" s="667"/>
      <c r="E215" s="670" t="s">
        <v>243</v>
      </c>
      <c r="F215" s="671"/>
      <c r="G215" s="672" t="s">
        <v>798</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799</v>
      </c>
      <c r="H216" s="154"/>
      <c r="I216" s="154"/>
      <c r="J216" s="154"/>
      <c r="K216" s="154"/>
      <c r="L216" s="154"/>
      <c r="M216" s="154"/>
      <c r="N216" s="154"/>
      <c r="O216" s="154"/>
      <c r="P216" s="154"/>
      <c r="Q216" s="154"/>
      <c r="R216" s="154"/>
      <c r="S216" s="154"/>
      <c r="T216" s="154"/>
      <c r="U216" s="154"/>
      <c r="V216" s="155"/>
      <c r="W216" s="644" t="s">
        <v>667</v>
      </c>
      <c r="X216" s="645"/>
      <c r="Y216" s="645"/>
      <c r="Z216" s="645"/>
      <c r="AA216" s="646"/>
      <c r="AB216" s="647" t="s">
        <v>800</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668</v>
      </c>
      <c r="X217" s="651"/>
      <c r="Y217" s="651"/>
      <c r="Z217" s="651"/>
      <c r="AA217" s="652"/>
      <c r="AB217" s="647" t="s">
        <v>801</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680</v>
      </c>
      <c r="D218" s="654"/>
      <c r="E218" s="470" t="s">
        <v>360</v>
      </c>
      <c r="F218" s="472"/>
      <c r="G218" s="634" t="s">
        <v>230</v>
      </c>
      <c r="H218" s="635"/>
      <c r="I218" s="635"/>
      <c r="J218" s="657" t="s">
        <v>795</v>
      </c>
      <c r="K218" s="658"/>
      <c r="L218" s="658"/>
      <c r="M218" s="658"/>
      <c r="N218" s="658"/>
      <c r="O218" s="658"/>
      <c r="P218" s="658"/>
      <c r="Q218" s="658"/>
      <c r="R218" s="658"/>
      <c r="S218" s="658"/>
      <c r="T218" s="659"/>
      <c r="U218" s="632" t="s">
        <v>796</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681</v>
      </c>
      <c r="H219" s="635"/>
      <c r="I219" s="635"/>
      <c r="J219" s="635"/>
      <c r="K219" s="635"/>
      <c r="L219" s="635"/>
      <c r="M219" s="635"/>
      <c r="N219" s="635"/>
      <c r="O219" s="635"/>
      <c r="P219" s="635"/>
      <c r="Q219" s="635"/>
      <c r="R219" s="635"/>
      <c r="S219" s="635"/>
      <c r="T219" s="635"/>
      <c r="U219" s="631" t="s">
        <v>796</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668</v>
      </c>
      <c r="H220" s="635"/>
      <c r="I220" s="635"/>
      <c r="J220" s="635"/>
      <c r="K220" s="635"/>
      <c r="L220" s="635"/>
      <c r="M220" s="635"/>
      <c r="N220" s="635"/>
      <c r="O220" s="635"/>
      <c r="P220" s="635"/>
      <c r="Q220" s="635"/>
      <c r="R220" s="635"/>
      <c r="S220" s="635"/>
      <c r="T220" s="635"/>
      <c r="U220" s="159" t="s">
        <v>797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44.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716</v>
      </c>
      <c r="AE223" s="721"/>
      <c r="AF223" s="721"/>
      <c r="AG223" s="722" t="s">
        <v>782</v>
      </c>
      <c r="AH223" s="723"/>
      <c r="AI223" s="723"/>
      <c r="AJ223" s="723"/>
      <c r="AK223" s="723"/>
      <c r="AL223" s="723"/>
      <c r="AM223" s="723"/>
      <c r="AN223" s="723"/>
      <c r="AO223" s="723"/>
      <c r="AP223" s="723"/>
      <c r="AQ223" s="723"/>
      <c r="AR223" s="723"/>
      <c r="AS223" s="723"/>
      <c r="AT223" s="723"/>
      <c r="AU223" s="723"/>
      <c r="AV223" s="723"/>
      <c r="AW223" s="723"/>
      <c r="AX223" s="724"/>
    </row>
    <row r="224" spans="1:51" ht="44.2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716</v>
      </c>
      <c r="AE224" s="702"/>
      <c r="AF224" s="702"/>
      <c r="AG224" s="728" t="s">
        <v>783</v>
      </c>
      <c r="AH224" s="729"/>
      <c r="AI224" s="729"/>
      <c r="AJ224" s="729"/>
      <c r="AK224" s="729"/>
      <c r="AL224" s="729"/>
      <c r="AM224" s="729"/>
      <c r="AN224" s="729"/>
      <c r="AO224" s="729"/>
      <c r="AP224" s="729"/>
      <c r="AQ224" s="729"/>
      <c r="AR224" s="729"/>
      <c r="AS224" s="729"/>
      <c r="AT224" s="729"/>
      <c r="AU224" s="729"/>
      <c r="AV224" s="729"/>
      <c r="AW224" s="729"/>
      <c r="AX224" s="730"/>
    </row>
    <row r="225" spans="1:50" ht="62.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716</v>
      </c>
      <c r="AE225" s="735"/>
      <c r="AF225" s="735"/>
      <c r="AG225" s="692" t="s">
        <v>784</v>
      </c>
      <c r="AH225" s="398"/>
      <c r="AI225" s="398"/>
      <c r="AJ225" s="398"/>
      <c r="AK225" s="398"/>
      <c r="AL225" s="398"/>
      <c r="AM225" s="398"/>
      <c r="AN225" s="398"/>
      <c r="AO225" s="398"/>
      <c r="AP225" s="398"/>
      <c r="AQ225" s="398"/>
      <c r="AR225" s="398"/>
      <c r="AS225" s="398"/>
      <c r="AT225" s="398"/>
      <c r="AU225" s="398"/>
      <c r="AV225" s="398"/>
      <c r="AW225" s="398"/>
      <c r="AX225" s="693"/>
    </row>
    <row r="226" spans="1:50" ht="42"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809</v>
      </c>
      <c r="AE226" s="690"/>
      <c r="AF226" s="690"/>
      <c r="AG226" s="376" t="s">
        <v>791</v>
      </c>
      <c r="AH226" s="154"/>
      <c r="AI226" s="154"/>
      <c r="AJ226" s="154"/>
      <c r="AK226" s="154"/>
      <c r="AL226" s="154"/>
      <c r="AM226" s="154"/>
      <c r="AN226" s="154"/>
      <c r="AO226" s="154"/>
      <c r="AP226" s="154"/>
      <c r="AQ226" s="154"/>
      <c r="AR226" s="154"/>
      <c r="AS226" s="154"/>
      <c r="AT226" s="154"/>
      <c r="AU226" s="154"/>
      <c r="AV226" s="154"/>
      <c r="AW226" s="154"/>
      <c r="AX226" s="691"/>
    </row>
    <row r="227" spans="1:50" ht="42" customHeight="1" x14ac:dyDescent="0.15">
      <c r="A227" s="680"/>
      <c r="B227" s="681"/>
      <c r="C227" s="694"/>
      <c r="D227" s="695"/>
      <c r="E227" s="698" t="s">
        <v>343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792</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42"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785</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786</v>
      </c>
      <c r="AE229" s="754"/>
      <c r="AF229" s="754"/>
      <c r="AG229" s="755" t="s">
        <v>365</v>
      </c>
      <c r="AH229" s="756"/>
      <c r="AI229" s="756"/>
      <c r="AJ229" s="756"/>
      <c r="AK229" s="756"/>
      <c r="AL229" s="756"/>
      <c r="AM229" s="756"/>
      <c r="AN229" s="756"/>
      <c r="AO229" s="756"/>
      <c r="AP229" s="756"/>
      <c r="AQ229" s="756"/>
      <c r="AR229" s="756"/>
      <c r="AS229" s="756"/>
      <c r="AT229" s="756"/>
      <c r="AU229" s="756"/>
      <c r="AV229" s="756"/>
      <c r="AW229" s="756"/>
      <c r="AX229" s="757"/>
    </row>
    <row r="230" spans="1:50" ht="62.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716</v>
      </c>
      <c r="AE230" s="702"/>
      <c r="AF230" s="702"/>
      <c r="AG230" s="728" t="s">
        <v>815</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786</v>
      </c>
      <c r="AE231" s="702"/>
      <c r="AF231" s="702"/>
      <c r="AG231" s="728" t="s">
        <v>365</v>
      </c>
      <c r="AH231" s="729"/>
      <c r="AI231" s="729"/>
      <c r="AJ231" s="729"/>
      <c r="AK231" s="729"/>
      <c r="AL231" s="729"/>
      <c r="AM231" s="729"/>
      <c r="AN231" s="729"/>
      <c r="AO231" s="729"/>
      <c r="AP231" s="729"/>
      <c r="AQ231" s="729"/>
      <c r="AR231" s="729"/>
      <c r="AS231" s="729"/>
      <c r="AT231" s="729"/>
      <c r="AU231" s="729"/>
      <c r="AV231" s="729"/>
      <c r="AW231" s="729"/>
      <c r="AX231" s="730"/>
    </row>
    <row r="232" spans="1:50" ht="36.7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716</v>
      </c>
      <c r="AE232" s="702"/>
      <c r="AF232" s="702"/>
      <c r="AG232" s="728" t="s">
        <v>816</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313</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786</v>
      </c>
      <c r="AE233" s="735"/>
      <c r="AF233" s="735"/>
      <c r="AG233" s="750" t="s">
        <v>365</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314</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786</v>
      </c>
      <c r="AE234" s="702"/>
      <c r="AF234" s="703"/>
      <c r="AG234" s="728" t="s">
        <v>365</v>
      </c>
      <c r="AH234" s="729"/>
      <c r="AI234" s="729"/>
      <c r="AJ234" s="729"/>
      <c r="AK234" s="729"/>
      <c r="AL234" s="729"/>
      <c r="AM234" s="729"/>
      <c r="AN234" s="729"/>
      <c r="AO234" s="729"/>
      <c r="AP234" s="729"/>
      <c r="AQ234" s="729"/>
      <c r="AR234" s="729"/>
      <c r="AS234" s="729"/>
      <c r="AT234" s="729"/>
      <c r="AU234" s="729"/>
      <c r="AV234" s="729"/>
      <c r="AW234" s="729"/>
      <c r="AX234" s="730"/>
    </row>
    <row r="235" spans="1:50" ht="36" customHeight="1" x14ac:dyDescent="0.15">
      <c r="A235" s="683"/>
      <c r="B235" s="684"/>
      <c r="C235" s="739" t="s">
        <v>301</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716</v>
      </c>
      <c r="AE235" s="743"/>
      <c r="AF235" s="744"/>
      <c r="AG235" s="745" t="s">
        <v>787</v>
      </c>
      <c r="AH235" s="746"/>
      <c r="AI235" s="746"/>
      <c r="AJ235" s="746"/>
      <c r="AK235" s="746"/>
      <c r="AL235" s="746"/>
      <c r="AM235" s="746"/>
      <c r="AN235" s="746"/>
      <c r="AO235" s="746"/>
      <c r="AP235" s="746"/>
      <c r="AQ235" s="746"/>
      <c r="AR235" s="746"/>
      <c r="AS235" s="746"/>
      <c r="AT235" s="746"/>
      <c r="AU235" s="746"/>
      <c r="AV235" s="746"/>
      <c r="AW235" s="746"/>
      <c r="AX235" s="747"/>
    </row>
    <row r="236" spans="1:50" ht="36" customHeight="1" x14ac:dyDescent="0.15">
      <c r="A236" s="137" t="s">
        <v>38</v>
      </c>
      <c r="B236" s="760"/>
      <c r="C236" s="761" t="s">
        <v>302</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716</v>
      </c>
      <c r="AE236" s="754"/>
      <c r="AF236" s="764"/>
      <c r="AG236" s="755" t="s">
        <v>812</v>
      </c>
      <c r="AH236" s="756"/>
      <c r="AI236" s="756"/>
      <c r="AJ236" s="756"/>
      <c r="AK236" s="756"/>
      <c r="AL236" s="756"/>
      <c r="AM236" s="756"/>
      <c r="AN236" s="756"/>
      <c r="AO236" s="756"/>
      <c r="AP236" s="756"/>
      <c r="AQ236" s="756"/>
      <c r="AR236" s="756"/>
      <c r="AS236" s="756"/>
      <c r="AT236" s="756"/>
      <c r="AU236" s="756"/>
      <c r="AV236" s="756"/>
      <c r="AW236" s="756"/>
      <c r="AX236" s="757"/>
    </row>
    <row r="237" spans="1:50" ht="46.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716</v>
      </c>
      <c r="AE237" s="769"/>
      <c r="AF237" s="769"/>
      <c r="AG237" s="728" t="s">
        <v>788</v>
      </c>
      <c r="AH237" s="729"/>
      <c r="AI237" s="729"/>
      <c r="AJ237" s="729"/>
      <c r="AK237" s="729"/>
      <c r="AL237" s="729"/>
      <c r="AM237" s="729"/>
      <c r="AN237" s="729"/>
      <c r="AO237" s="729"/>
      <c r="AP237" s="729"/>
      <c r="AQ237" s="729"/>
      <c r="AR237" s="729"/>
      <c r="AS237" s="729"/>
      <c r="AT237" s="729"/>
      <c r="AU237" s="729"/>
      <c r="AV237" s="729"/>
      <c r="AW237" s="729"/>
      <c r="AX237" s="730"/>
    </row>
    <row r="238" spans="1:50" ht="35.25"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716</v>
      </c>
      <c r="AE238" s="702"/>
      <c r="AF238" s="702"/>
      <c r="AG238" s="728" t="s">
        <v>814</v>
      </c>
      <c r="AH238" s="729"/>
      <c r="AI238" s="729"/>
      <c r="AJ238" s="729"/>
      <c r="AK238" s="729"/>
      <c r="AL238" s="729"/>
      <c r="AM238" s="729"/>
      <c r="AN238" s="729"/>
      <c r="AO238" s="729"/>
      <c r="AP238" s="729"/>
      <c r="AQ238" s="729"/>
      <c r="AR238" s="729"/>
      <c r="AS238" s="729"/>
      <c r="AT238" s="729"/>
      <c r="AU238" s="729"/>
      <c r="AV238" s="729"/>
      <c r="AW238" s="729"/>
      <c r="AX238" s="730"/>
    </row>
    <row r="239" spans="1:50" ht="35.2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716</v>
      </c>
      <c r="AE239" s="702"/>
      <c r="AF239" s="702"/>
      <c r="AG239" s="758" t="s">
        <v>789</v>
      </c>
      <c r="AH239" s="157"/>
      <c r="AI239" s="157"/>
      <c r="AJ239" s="157"/>
      <c r="AK239" s="157"/>
      <c r="AL239" s="157"/>
      <c r="AM239" s="157"/>
      <c r="AN239" s="157"/>
      <c r="AO239" s="157"/>
      <c r="AP239" s="157"/>
      <c r="AQ239" s="157"/>
      <c r="AR239" s="157"/>
      <c r="AS239" s="157"/>
      <c r="AT239" s="157"/>
      <c r="AU239" s="157"/>
      <c r="AV239" s="157"/>
      <c r="AW239" s="157"/>
      <c r="AX239" s="759"/>
    </row>
    <row r="240" spans="1:50" ht="39"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716</v>
      </c>
      <c r="AE240" s="690"/>
      <c r="AF240" s="781"/>
      <c r="AG240" s="376" t="s">
        <v>790</v>
      </c>
      <c r="AH240" s="154"/>
      <c r="AI240" s="154"/>
      <c r="AJ240" s="154"/>
      <c r="AK240" s="154"/>
      <c r="AL240" s="154"/>
      <c r="AM240" s="154"/>
      <c r="AN240" s="154"/>
      <c r="AO240" s="154"/>
      <c r="AP240" s="154"/>
      <c r="AQ240" s="154"/>
      <c r="AR240" s="154"/>
      <c r="AS240" s="154"/>
      <c r="AT240" s="154"/>
      <c r="AU240" s="154"/>
      <c r="AV240" s="154"/>
      <c r="AW240" s="154"/>
      <c r="AX240" s="691"/>
    </row>
    <row r="241" spans="1:50" ht="39" customHeight="1" x14ac:dyDescent="0.15">
      <c r="A241" s="775"/>
      <c r="B241" s="776"/>
      <c r="C241" s="119" t="s">
        <v>0</v>
      </c>
      <c r="D241" s="120"/>
      <c r="E241" s="120"/>
      <c r="F241" s="120"/>
      <c r="G241" s="120"/>
      <c r="H241" s="120"/>
      <c r="I241" s="120"/>
      <c r="J241" s="120"/>
      <c r="K241" s="120"/>
      <c r="L241" s="120"/>
      <c r="M241" s="120"/>
      <c r="N241" s="120"/>
      <c r="O241" s="116" t="s">
        <v>686</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39" customHeight="1" x14ac:dyDescent="0.15">
      <c r="A242" s="775"/>
      <c r="B242" s="776"/>
      <c r="C242" s="101">
        <v>2022</v>
      </c>
      <c r="D242" s="102"/>
      <c r="E242" s="103" t="s">
        <v>688</v>
      </c>
      <c r="F242" s="103"/>
      <c r="G242" s="103"/>
      <c r="H242" s="104">
        <v>21</v>
      </c>
      <c r="I242" s="104"/>
      <c r="J242" s="105">
        <v>957</v>
      </c>
      <c r="K242" s="105"/>
      <c r="L242" s="105"/>
      <c r="M242" s="104"/>
      <c r="N242" s="106"/>
      <c r="O242" s="107" t="s">
        <v>709</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42" customHeight="1" x14ac:dyDescent="0.15">
      <c r="A246" s="777"/>
      <c r="B246" s="778"/>
      <c r="C246" s="782"/>
      <c r="D246" s="783"/>
      <c r="E246" s="103"/>
      <c r="F246" s="103"/>
      <c r="G246" s="103"/>
      <c r="H246" s="104"/>
      <c r="I246" s="104"/>
      <c r="J246" s="784"/>
      <c r="K246" s="784"/>
      <c r="L246" s="784"/>
      <c r="M246" s="99"/>
      <c r="N246" s="100"/>
      <c r="O246" s="113" t="s">
        <v>692</v>
      </c>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808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802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818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819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820</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821</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317</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358</v>
      </c>
      <c r="B258" s="800"/>
      <c r="C258" s="800"/>
      <c r="D258" s="801"/>
      <c r="E258" s="785" t="s">
        <v>710</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357</v>
      </c>
      <c r="B259" s="151"/>
      <c r="C259" s="151"/>
      <c r="D259" s="151"/>
      <c r="E259" s="785" t="s">
        <v>711</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356</v>
      </c>
      <c r="B260" s="151"/>
      <c r="C260" s="151"/>
      <c r="D260" s="151"/>
      <c r="E260" s="785" t="s">
        <v>712</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355</v>
      </c>
      <c r="B261" s="151"/>
      <c r="C261" s="151"/>
      <c r="D261" s="151"/>
      <c r="E261" s="785" t="s">
        <v>712</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354</v>
      </c>
      <c r="B262" s="151"/>
      <c r="C262" s="151"/>
      <c r="D262" s="151"/>
      <c r="E262" s="785" t="s">
        <v>713</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353</v>
      </c>
      <c r="B263" s="151"/>
      <c r="C263" s="151"/>
      <c r="D263" s="151"/>
      <c r="E263" s="785" t="s">
        <v>714</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352</v>
      </c>
      <c r="B264" s="151"/>
      <c r="C264" s="151"/>
      <c r="D264" s="151"/>
      <c r="E264" s="785" t="s">
        <v>715</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351</v>
      </c>
      <c r="B265" s="151"/>
      <c r="C265" s="151"/>
      <c r="D265" s="151"/>
      <c r="E265" s="785" t="s">
        <v>714</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498</v>
      </c>
      <c r="B266" s="151"/>
      <c r="C266" s="151"/>
      <c r="D266" s="151"/>
      <c r="E266" s="804" t="s">
        <v>688</v>
      </c>
      <c r="F266" s="805"/>
      <c r="G266" s="805"/>
      <c r="H266" s="92" t="str">
        <f>IF(E266="","","-")</f>
        <v>-</v>
      </c>
      <c r="I266" s="805"/>
      <c r="J266" s="805"/>
      <c r="K266" s="92" t="str">
        <f>IF(I266="","","-")</f>
        <v/>
      </c>
      <c r="L266" s="121">
        <v>853</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677</v>
      </c>
      <c r="B267" s="151"/>
      <c r="C267" s="151"/>
      <c r="D267" s="151"/>
      <c r="E267" s="804" t="s">
        <v>688</v>
      </c>
      <c r="F267" s="805"/>
      <c r="G267" s="805"/>
      <c r="H267" s="92"/>
      <c r="I267" s="805"/>
      <c r="J267" s="805"/>
      <c r="K267" s="92"/>
      <c r="L267" s="121">
        <v>874</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466</v>
      </c>
      <c r="B268" s="151"/>
      <c r="C268" s="151"/>
      <c r="D268" s="151"/>
      <c r="E268" s="807">
        <v>2021</v>
      </c>
      <c r="F268" s="152"/>
      <c r="G268" s="805" t="s">
        <v>717</v>
      </c>
      <c r="H268" s="805"/>
      <c r="I268" s="805"/>
      <c r="J268" s="152">
        <v>20</v>
      </c>
      <c r="K268" s="152"/>
      <c r="L268" s="121">
        <v>959</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345</v>
      </c>
      <c r="B269" s="262"/>
      <c r="C269" s="262"/>
      <c r="D269" s="262"/>
      <c r="E269" s="262"/>
      <c r="F269" s="263"/>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347</v>
      </c>
      <c r="B308" s="812"/>
      <c r="C308" s="812"/>
      <c r="D308" s="812"/>
      <c r="E308" s="812"/>
      <c r="F308" s="813"/>
      <c r="G308" s="817" t="s">
        <v>836</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837</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722</v>
      </c>
      <c r="H310" s="839"/>
      <c r="I310" s="839"/>
      <c r="J310" s="839"/>
      <c r="K310" s="840"/>
      <c r="L310" s="841" t="s">
        <v>723</v>
      </c>
      <c r="M310" s="842"/>
      <c r="N310" s="842"/>
      <c r="O310" s="842"/>
      <c r="P310" s="842"/>
      <c r="Q310" s="842"/>
      <c r="R310" s="842"/>
      <c r="S310" s="842"/>
      <c r="T310" s="842"/>
      <c r="U310" s="842"/>
      <c r="V310" s="842"/>
      <c r="W310" s="842"/>
      <c r="X310" s="843"/>
      <c r="Y310" s="844">
        <v>6.8</v>
      </c>
      <c r="Z310" s="845"/>
      <c r="AA310" s="845"/>
      <c r="AB310" s="846"/>
      <c r="AC310" s="838" t="s">
        <v>724</v>
      </c>
      <c r="AD310" s="839"/>
      <c r="AE310" s="839"/>
      <c r="AF310" s="839"/>
      <c r="AG310" s="840"/>
      <c r="AH310" s="841" t="s">
        <v>725</v>
      </c>
      <c r="AI310" s="842"/>
      <c r="AJ310" s="842"/>
      <c r="AK310" s="842"/>
      <c r="AL310" s="842"/>
      <c r="AM310" s="842"/>
      <c r="AN310" s="842"/>
      <c r="AO310" s="842"/>
      <c r="AP310" s="842"/>
      <c r="AQ310" s="842"/>
      <c r="AR310" s="842"/>
      <c r="AS310" s="842"/>
      <c r="AT310" s="843"/>
      <c r="AU310" s="844">
        <v>18.7</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6.8</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18.7</v>
      </c>
      <c r="AV320" s="854"/>
      <c r="AW320" s="854"/>
      <c r="AX320" s="856"/>
    </row>
    <row r="321" spans="1:51" ht="24.75" customHeight="1" x14ac:dyDescent="0.15">
      <c r="A321" s="814"/>
      <c r="B321" s="815"/>
      <c r="C321" s="815"/>
      <c r="D321" s="815"/>
      <c r="E321" s="815"/>
      <c r="F321" s="816"/>
      <c r="G321" s="817" t="s">
        <v>838</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15">
      <c r="A323" s="814"/>
      <c r="B323" s="815"/>
      <c r="C323" s="815"/>
      <c r="D323" s="815"/>
      <c r="E323" s="815"/>
      <c r="F323" s="816"/>
      <c r="G323" s="838" t="s">
        <v>726</v>
      </c>
      <c r="H323" s="839"/>
      <c r="I323" s="839"/>
      <c r="J323" s="839"/>
      <c r="K323" s="840"/>
      <c r="L323" s="841" t="s">
        <v>727</v>
      </c>
      <c r="M323" s="842"/>
      <c r="N323" s="842"/>
      <c r="O323" s="842"/>
      <c r="P323" s="842"/>
      <c r="Q323" s="842"/>
      <c r="R323" s="842"/>
      <c r="S323" s="842"/>
      <c r="T323" s="842"/>
      <c r="U323" s="842"/>
      <c r="V323" s="842"/>
      <c r="W323" s="842"/>
      <c r="X323" s="843"/>
      <c r="Y323" s="844">
        <v>3.2</v>
      </c>
      <c r="Z323" s="845"/>
      <c r="AA323" s="845"/>
      <c r="AB323" s="846"/>
      <c r="AC323" s="838" t="s">
        <v>728</v>
      </c>
      <c r="AD323" s="839"/>
      <c r="AE323" s="839"/>
      <c r="AF323" s="839"/>
      <c r="AG323" s="840"/>
      <c r="AH323" s="841" t="s">
        <v>728</v>
      </c>
      <c r="AI323" s="842"/>
      <c r="AJ323" s="842"/>
      <c r="AK323" s="842"/>
      <c r="AL323" s="842"/>
      <c r="AM323" s="842"/>
      <c r="AN323" s="842"/>
      <c r="AO323" s="842"/>
      <c r="AP323" s="842"/>
      <c r="AQ323" s="842"/>
      <c r="AR323" s="842"/>
      <c r="AS323" s="842"/>
      <c r="AT323" s="843"/>
      <c r="AU323" s="844" t="s">
        <v>728</v>
      </c>
      <c r="AV323" s="845"/>
      <c r="AW323" s="845"/>
      <c r="AX323" s="847"/>
      <c r="AY323">
        <f t="shared" si="11"/>
        <v>2</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2</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x14ac:dyDescent="0.1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3.2</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2</v>
      </c>
    </row>
    <row r="334" spans="1:51" ht="24.75" hidden="1" customHeight="1" x14ac:dyDescent="0.15">
      <c r="A334" s="814"/>
      <c r="B334" s="815"/>
      <c r="C334" s="815"/>
      <c r="D334" s="815"/>
      <c r="E334" s="815"/>
      <c r="F334" s="816"/>
      <c r="G334" s="817" t="s">
        <v>296</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297</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659</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311</v>
      </c>
      <c r="AM360" s="861"/>
      <c r="AN360" s="861"/>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309</v>
      </c>
      <c r="AD365" s="863"/>
      <c r="AE365" s="863"/>
      <c r="AF365" s="863"/>
      <c r="AG365" s="863"/>
      <c r="AH365" s="864" t="s">
        <v>329</v>
      </c>
      <c r="AI365" s="862"/>
      <c r="AJ365" s="862"/>
      <c r="AK365" s="862"/>
      <c r="AL365" s="862" t="s">
        <v>19</v>
      </c>
      <c r="AM365" s="862"/>
      <c r="AN365" s="862"/>
      <c r="AO365" s="866"/>
      <c r="AP365" s="885" t="s">
        <v>275</v>
      </c>
      <c r="AQ365" s="885"/>
      <c r="AR365" s="885"/>
      <c r="AS365" s="885"/>
      <c r="AT365" s="885"/>
      <c r="AU365" s="885"/>
      <c r="AV365" s="885"/>
      <c r="AW365" s="885"/>
      <c r="AX365" s="885"/>
    </row>
    <row r="366" spans="1:51" ht="30" customHeight="1" x14ac:dyDescent="0.15">
      <c r="A366" s="873">
        <v>1</v>
      </c>
      <c r="B366" s="873">
        <v>1</v>
      </c>
      <c r="C366" s="874" t="s">
        <v>823</v>
      </c>
      <c r="D366" s="875"/>
      <c r="E366" s="875"/>
      <c r="F366" s="875"/>
      <c r="G366" s="875"/>
      <c r="H366" s="875"/>
      <c r="I366" s="875"/>
      <c r="J366" s="876">
        <v>5010601020795</v>
      </c>
      <c r="K366" s="877"/>
      <c r="L366" s="877"/>
      <c r="M366" s="877"/>
      <c r="N366" s="877"/>
      <c r="O366" s="877"/>
      <c r="P366" s="878" t="s">
        <v>723</v>
      </c>
      <c r="Q366" s="879"/>
      <c r="R366" s="879"/>
      <c r="S366" s="879"/>
      <c r="T366" s="879"/>
      <c r="U366" s="879"/>
      <c r="V366" s="879"/>
      <c r="W366" s="879"/>
      <c r="X366" s="879"/>
      <c r="Y366" s="880">
        <v>6.8</v>
      </c>
      <c r="Z366" s="881"/>
      <c r="AA366" s="881"/>
      <c r="AB366" s="882"/>
      <c r="AC366" s="883" t="s">
        <v>334</v>
      </c>
      <c r="AD366" s="884"/>
      <c r="AE366" s="884"/>
      <c r="AF366" s="884"/>
      <c r="AG366" s="884"/>
      <c r="AH366" s="886">
        <v>3</v>
      </c>
      <c r="AI366" s="887"/>
      <c r="AJ366" s="887"/>
      <c r="AK366" s="887"/>
      <c r="AL366" s="869">
        <v>94.16</v>
      </c>
      <c r="AM366" s="870"/>
      <c r="AN366" s="870"/>
      <c r="AO366" s="871"/>
      <c r="AP366" s="872" t="s">
        <v>365</v>
      </c>
      <c r="AQ366" s="872"/>
      <c r="AR366" s="872"/>
      <c r="AS366" s="872"/>
      <c r="AT366" s="872"/>
      <c r="AU366" s="872"/>
      <c r="AV366" s="872"/>
      <c r="AW366" s="872"/>
      <c r="AX366" s="872"/>
    </row>
    <row r="367" spans="1:51" ht="30" customHeight="1" x14ac:dyDescent="0.15">
      <c r="A367" s="873">
        <v>2</v>
      </c>
      <c r="B367" s="873">
        <v>1</v>
      </c>
      <c r="C367" s="874" t="s">
        <v>729</v>
      </c>
      <c r="D367" s="875"/>
      <c r="E367" s="875"/>
      <c r="F367" s="875"/>
      <c r="G367" s="875"/>
      <c r="H367" s="875"/>
      <c r="I367" s="875"/>
      <c r="J367" s="876" t="s">
        <v>365</v>
      </c>
      <c r="K367" s="877"/>
      <c r="L367" s="877"/>
      <c r="M367" s="877"/>
      <c r="N367" s="877"/>
      <c r="O367" s="877"/>
      <c r="P367" s="878" t="s">
        <v>730</v>
      </c>
      <c r="Q367" s="879"/>
      <c r="R367" s="879"/>
      <c r="S367" s="879"/>
      <c r="T367" s="879"/>
      <c r="U367" s="879"/>
      <c r="V367" s="879"/>
      <c r="W367" s="879"/>
      <c r="X367" s="879"/>
      <c r="Y367" s="880">
        <v>5</v>
      </c>
      <c r="Z367" s="881"/>
      <c r="AA367" s="881"/>
      <c r="AB367" s="882"/>
      <c r="AC367" s="883" t="s">
        <v>76</v>
      </c>
      <c r="AD367" s="884"/>
      <c r="AE367" s="884"/>
      <c r="AF367" s="884"/>
      <c r="AG367" s="884"/>
      <c r="AH367" s="867" t="s">
        <v>365</v>
      </c>
      <c r="AI367" s="868"/>
      <c r="AJ367" s="868"/>
      <c r="AK367" s="868"/>
      <c r="AL367" s="869" t="s">
        <v>365</v>
      </c>
      <c r="AM367" s="870"/>
      <c r="AN367" s="870"/>
      <c r="AO367" s="871"/>
      <c r="AP367" s="872" t="s">
        <v>365</v>
      </c>
      <c r="AQ367" s="872"/>
      <c r="AR367" s="872"/>
      <c r="AS367" s="872"/>
      <c r="AT367" s="872"/>
      <c r="AU367" s="872"/>
      <c r="AV367" s="872"/>
      <c r="AW367" s="872"/>
      <c r="AX367" s="872"/>
      <c r="AY367">
        <f>COUNTA($C$367)</f>
        <v>1</v>
      </c>
    </row>
    <row r="368" spans="1:51" ht="30" customHeight="1" x14ac:dyDescent="0.15">
      <c r="A368" s="873">
        <v>3</v>
      </c>
      <c r="B368" s="873">
        <v>1</v>
      </c>
      <c r="C368" s="874" t="s">
        <v>731</v>
      </c>
      <c r="D368" s="875"/>
      <c r="E368" s="875"/>
      <c r="F368" s="875"/>
      <c r="G368" s="875"/>
      <c r="H368" s="875"/>
      <c r="I368" s="875"/>
      <c r="J368" s="876" t="s">
        <v>365</v>
      </c>
      <c r="K368" s="877"/>
      <c r="L368" s="877"/>
      <c r="M368" s="877"/>
      <c r="N368" s="877"/>
      <c r="O368" s="877"/>
      <c r="P368" s="878" t="s">
        <v>730</v>
      </c>
      <c r="Q368" s="879"/>
      <c r="R368" s="879"/>
      <c r="S368" s="879"/>
      <c r="T368" s="879"/>
      <c r="U368" s="879"/>
      <c r="V368" s="879"/>
      <c r="W368" s="879"/>
      <c r="X368" s="879"/>
      <c r="Y368" s="880">
        <v>5</v>
      </c>
      <c r="Z368" s="881"/>
      <c r="AA368" s="881"/>
      <c r="AB368" s="882"/>
      <c r="AC368" s="883" t="s">
        <v>76</v>
      </c>
      <c r="AD368" s="884"/>
      <c r="AE368" s="884"/>
      <c r="AF368" s="884"/>
      <c r="AG368" s="884"/>
      <c r="AH368" s="867" t="s">
        <v>365</v>
      </c>
      <c r="AI368" s="868"/>
      <c r="AJ368" s="868"/>
      <c r="AK368" s="868"/>
      <c r="AL368" s="869" t="s">
        <v>365</v>
      </c>
      <c r="AM368" s="870"/>
      <c r="AN368" s="870"/>
      <c r="AO368" s="871"/>
      <c r="AP368" s="872" t="s">
        <v>365</v>
      </c>
      <c r="AQ368" s="872"/>
      <c r="AR368" s="872"/>
      <c r="AS368" s="872"/>
      <c r="AT368" s="872"/>
      <c r="AU368" s="872"/>
      <c r="AV368" s="872"/>
      <c r="AW368" s="872"/>
      <c r="AX368" s="872"/>
      <c r="AY368">
        <f>COUNTA($C$368)</f>
        <v>1</v>
      </c>
    </row>
    <row r="369" spans="1:51" ht="30" customHeight="1" x14ac:dyDescent="0.15">
      <c r="A369" s="873">
        <v>4</v>
      </c>
      <c r="B369" s="873">
        <v>1</v>
      </c>
      <c r="C369" s="874" t="s">
        <v>732</v>
      </c>
      <c r="D369" s="875"/>
      <c r="E369" s="875"/>
      <c r="F369" s="875"/>
      <c r="G369" s="875"/>
      <c r="H369" s="875"/>
      <c r="I369" s="875"/>
      <c r="J369" s="876" t="s">
        <v>365</v>
      </c>
      <c r="K369" s="877"/>
      <c r="L369" s="877"/>
      <c r="M369" s="877"/>
      <c r="N369" s="877"/>
      <c r="O369" s="877"/>
      <c r="P369" s="878" t="s">
        <v>730</v>
      </c>
      <c r="Q369" s="879"/>
      <c r="R369" s="879"/>
      <c r="S369" s="879"/>
      <c r="T369" s="879"/>
      <c r="U369" s="879"/>
      <c r="V369" s="879"/>
      <c r="W369" s="879"/>
      <c r="X369" s="879"/>
      <c r="Y369" s="880">
        <v>4.0999999999999996</v>
      </c>
      <c r="Z369" s="881"/>
      <c r="AA369" s="881"/>
      <c r="AB369" s="882"/>
      <c r="AC369" s="883" t="s">
        <v>76</v>
      </c>
      <c r="AD369" s="884"/>
      <c r="AE369" s="884"/>
      <c r="AF369" s="884"/>
      <c r="AG369" s="884"/>
      <c r="AH369" s="867" t="s">
        <v>365</v>
      </c>
      <c r="AI369" s="868"/>
      <c r="AJ369" s="868"/>
      <c r="AK369" s="868"/>
      <c r="AL369" s="869" t="s">
        <v>365</v>
      </c>
      <c r="AM369" s="870"/>
      <c r="AN369" s="870"/>
      <c r="AO369" s="871"/>
      <c r="AP369" s="872" t="s">
        <v>365</v>
      </c>
      <c r="AQ369" s="872"/>
      <c r="AR369" s="872"/>
      <c r="AS369" s="872"/>
      <c r="AT369" s="872"/>
      <c r="AU369" s="872"/>
      <c r="AV369" s="872"/>
      <c r="AW369" s="872"/>
      <c r="AX369" s="872"/>
      <c r="AY369">
        <f>COUNTA($C$369)</f>
        <v>1</v>
      </c>
    </row>
    <row r="370" spans="1:51" ht="30" customHeight="1" x14ac:dyDescent="0.15">
      <c r="A370" s="873">
        <v>5</v>
      </c>
      <c r="B370" s="873">
        <v>1</v>
      </c>
      <c r="C370" s="874" t="s">
        <v>733</v>
      </c>
      <c r="D370" s="875"/>
      <c r="E370" s="875"/>
      <c r="F370" s="875"/>
      <c r="G370" s="875"/>
      <c r="H370" s="875"/>
      <c r="I370" s="875"/>
      <c r="J370" s="876" t="s">
        <v>365</v>
      </c>
      <c r="K370" s="877"/>
      <c r="L370" s="877"/>
      <c r="M370" s="877"/>
      <c r="N370" s="877"/>
      <c r="O370" s="877"/>
      <c r="P370" s="878" t="s">
        <v>730</v>
      </c>
      <c r="Q370" s="879"/>
      <c r="R370" s="879"/>
      <c r="S370" s="879"/>
      <c r="T370" s="879"/>
      <c r="U370" s="879"/>
      <c r="V370" s="879"/>
      <c r="W370" s="879"/>
      <c r="X370" s="879"/>
      <c r="Y370" s="880">
        <v>4</v>
      </c>
      <c r="Z370" s="881"/>
      <c r="AA370" s="881"/>
      <c r="AB370" s="882"/>
      <c r="AC370" s="883" t="s">
        <v>76</v>
      </c>
      <c r="AD370" s="884"/>
      <c r="AE370" s="884"/>
      <c r="AF370" s="884"/>
      <c r="AG370" s="884"/>
      <c r="AH370" s="867" t="s">
        <v>365</v>
      </c>
      <c r="AI370" s="868"/>
      <c r="AJ370" s="868"/>
      <c r="AK370" s="868"/>
      <c r="AL370" s="869" t="s">
        <v>365</v>
      </c>
      <c r="AM370" s="870"/>
      <c r="AN370" s="870"/>
      <c r="AO370" s="871"/>
      <c r="AP370" s="872" t="s">
        <v>365</v>
      </c>
      <c r="AQ370" s="872"/>
      <c r="AR370" s="872"/>
      <c r="AS370" s="872"/>
      <c r="AT370" s="872"/>
      <c r="AU370" s="872"/>
      <c r="AV370" s="872"/>
      <c r="AW370" s="872"/>
      <c r="AX370" s="872"/>
      <c r="AY370">
        <f>COUNTA($C$370)</f>
        <v>1</v>
      </c>
    </row>
    <row r="371" spans="1:51" ht="30" customHeight="1" x14ac:dyDescent="0.15">
      <c r="A371" s="873">
        <v>6</v>
      </c>
      <c r="B371" s="873">
        <v>1</v>
      </c>
      <c r="C371" s="874" t="s">
        <v>734</v>
      </c>
      <c r="D371" s="875"/>
      <c r="E371" s="875"/>
      <c r="F371" s="875"/>
      <c r="G371" s="875"/>
      <c r="H371" s="875"/>
      <c r="I371" s="875"/>
      <c r="J371" s="876" t="s">
        <v>365</v>
      </c>
      <c r="K371" s="877"/>
      <c r="L371" s="877"/>
      <c r="M371" s="877"/>
      <c r="N371" s="877"/>
      <c r="O371" s="877"/>
      <c r="P371" s="878" t="s">
        <v>730</v>
      </c>
      <c r="Q371" s="879"/>
      <c r="R371" s="879"/>
      <c r="S371" s="879"/>
      <c r="T371" s="879"/>
      <c r="U371" s="879"/>
      <c r="V371" s="879"/>
      <c r="W371" s="879"/>
      <c r="X371" s="879"/>
      <c r="Y371" s="880">
        <v>4</v>
      </c>
      <c r="Z371" s="881"/>
      <c r="AA371" s="881"/>
      <c r="AB371" s="882"/>
      <c r="AC371" s="883" t="s">
        <v>76</v>
      </c>
      <c r="AD371" s="884"/>
      <c r="AE371" s="884"/>
      <c r="AF371" s="884"/>
      <c r="AG371" s="884"/>
      <c r="AH371" s="867" t="s">
        <v>365</v>
      </c>
      <c r="AI371" s="868"/>
      <c r="AJ371" s="868"/>
      <c r="AK371" s="868"/>
      <c r="AL371" s="869" t="s">
        <v>365</v>
      </c>
      <c r="AM371" s="870"/>
      <c r="AN371" s="870"/>
      <c r="AO371" s="871"/>
      <c r="AP371" s="872" t="s">
        <v>365</v>
      </c>
      <c r="AQ371" s="872"/>
      <c r="AR371" s="872"/>
      <c r="AS371" s="872"/>
      <c r="AT371" s="872"/>
      <c r="AU371" s="872"/>
      <c r="AV371" s="872"/>
      <c r="AW371" s="872"/>
      <c r="AX371" s="872"/>
      <c r="AY371">
        <f>COUNTA($C$371)</f>
        <v>1</v>
      </c>
    </row>
    <row r="372" spans="1:51" ht="30" customHeight="1" x14ac:dyDescent="0.15">
      <c r="A372" s="873">
        <v>7</v>
      </c>
      <c r="B372" s="873">
        <v>1</v>
      </c>
      <c r="C372" s="874" t="s">
        <v>735</v>
      </c>
      <c r="D372" s="875"/>
      <c r="E372" s="875"/>
      <c r="F372" s="875"/>
      <c r="G372" s="875"/>
      <c r="H372" s="875"/>
      <c r="I372" s="875"/>
      <c r="J372" s="876" t="s">
        <v>365</v>
      </c>
      <c r="K372" s="877"/>
      <c r="L372" s="877"/>
      <c r="M372" s="877"/>
      <c r="N372" s="877"/>
      <c r="O372" s="877"/>
      <c r="P372" s="878" t="s">
        <v>730</v>
      </c>
      <c r="Q372" s="879"/>
      <c r="R372" s="879"/>
      <c r="S372" s="879"/>
      <c r="T372" s="879"/>
      <c r="U372" s="879"/>
      <c r="V372" s="879"/>
      <c r="W372" s="879"/>
      <c r="X372" s="879"/>
      <c r="Y372" s="880">
        <v>3.8</v>
      </c>
      <c r="Z372" s="881"/>
      <c r="AA372" s="881"/>
      <c r="AB372" s="882"/>
      <c r="AC372" s="883" t="s">
        <v>76</v>
      </c>
      <c r="AD372" s="884"/>
      <c r="AE372" s="884"/>
      <c r="AF372" s="884"/>
      <c r="AG372" s="884"/>
      <c r="AH372" s="867" t="s">
        <v>365</v>
      </c>
      <c r="AI372" s="868"/>
      <c r="AJ372" s="868"/>
      <c r="AK372" s="868"/>
      <c r="AL372" s="869" t="s">
        <v>365</v>
      </c>
      <c r="AM372" s="870"/>
      <c r="AN372" s="870"/>
      <c r="AO372" s="871"/>
      <c r="AP372" s="872" t="s">
        <v>365</v>
      </c>
      <c r="AQ372" s="872"/>
      <c r="AR372" s="872"/>
      <c r="AS372" s="872"/>
      <c r="AT372" s="872"/>
      <c r="AU372" s="872"/>
      <c r="AV372" s="872"/>
      <c r="AW372" s="872"/>
      <c r="AX372" s="872"/>
      <c r="AY372">
        <f>COUNTA($C$372)</f>
        <v>1</v>
      </c>
    </row>
    <row r="373" spans="1:51" ht="30" customHeight="1" x14ac:dyDescent="0.15">
      <c r="A373" s="873">
        <v>8</v>
      </c>
      <c r="B373" s="873">
        <v>1</v>
      </c>
      <c r="C373" s="874" t="s">
        <v>824</v>
      </c>
      <c r="D373" s="875"/>
      <c r="E373" s="875"/>
      <c r="F373" s="875"/>
      <c r="G373" s="875"/>
      <c r="H373" s="875"/>
      <c r="I373" s="875"/>
      <c r="J373" s="876">
        <v>2010101002925</v>
      </c>
      <c r="K373" s="877"/>
      <c r="L373" s="877"/>
      <c r="M373" s="877"/>
      <c r="N373" s="877"/>
      <c r="O373" s="877"/>
      <c r="P373" s="878" t="s">
        <v>723</v>
      </c>
      <c r="Q373" s="879"/>
      <c r="R373" s="879"/>
      <c r="S373" s="879"/>
      <c r="T373" s="879"/>
      <c r="U373" s="879"/>
      <c r="V373" s="879"/>
      <c r="W373" s="879"/>
      <c r="X373" s="879"/>
      <c r="Y373" s="880">
        <v>3</v>
      </c>
      <c r="Z373" s="881"/>
      <c r="AA373" s="881"/>
      <c r="AB373" s="882"/>
      <c r="AC373" s="883" t="s">
        <v>334</v>
      </c>
      <c r="AD373" s="884"/>
      <c r="AE373" s="884"/>
      <c r="AF373" s="884"/>
      <c r="AG373" s="884"/>
      <c r="AH373" s="867">
        <v>2</v>
      </c>
      <c r="AI373" s="868"/>
      <c r="AJ373" s="868"/>
      <c r="AK373" s="868"/>
      <c r="AL373" s="869">
        <v>99.4</v>
      </c>
      <c r="AM373" s="870"/>
      <c r="AN373" s="870"/>
      <c r="AO373" s="871"/>
      <c r="AP373" s="872" t="s">
        <v>365</v>
      </c>
      <c r="AQ373" s="872"/>
      <c r="AR373" s="872"/>
      <c r="AS373" s="872"/>
      <c r="AT373" s="872"/>
      <c r="AU373" s="872"/>
      <c r="AV373" s="872"/>
      <c r="AW373" s="872"/>
      <c r="AX373" s="872"/>
      <c r="AY373">
        <f>COUNTA($C$373)</f>
        <v>1</v>
      </c>
    </row>
    <row r="374" spans="1:51" ht="30" customHeight="1" x14ac:dyDescent="0.15">
      <c r="A374" s="873">
        <v>9</v>
      </c>
      <c r="B374" s="873">
        <v>1</v>
      </c>
      <c r="C374" s="874" t="s">
        <v>825</v>
      </c>
      <c r="D374" s="875"/>
      <c r="E374" s="875"/>
      <c r="F374" s="875"/>
      <c r="G374" s="875"/>
      <c r="H374" s="875"/>
      <c r="I374" s="875"/>
      <c r="J374" s="876">
        <v>2010401030329</v>
      </c>
      <c r="K374" s="877"/>
      <c r="L374" s="877"/>
      <c r="M374" s="877"/>
      <c r="N374" s="877"/>
      <c r="O374" s="877"/>
      <c r="P374" s="878" t="s">
        <v>736</v>
      </c>
      <c r="Q374" s="879"/>
      <c r="R374" s="879"/>
      <c r="S374" s="879"/>
      <c r="T374" s="879"/>
      <c r="U374" s="879"/>
      <c r="V374" s="879"/>
      <c r="W374" s="879"/>
      <c r="X374" s="879"/>
      <c r="Y374" s="880">
        <v>2</v>
      </c>
      <c r="Z374" s="881"/>
      <c r="AA374" s="881"/>
      <c r="AB374" s="882"/>
      <c r="AC374" s="883" t="s">
        <v>334</v>
      </c>
      <c r="AD374" s="884"/>
      <c r="AE374" s="884"/>
      <c r="AF374" s="884"/>
      <c r="AG374" s="884"/>
      <c r="AH374" s="867">
        <v>3</v>
      </c>
      <c r="AI374" s="868"/>
      <c r="AJ374" s="868"/>
      <c r="AK374" s="868"/>
      <c r="AL374" s="869">
        <v>90.4</v>
      </c>
      <c r="AM374" s="870"/>
      <c r="AN374" s="870"/>
      <c r="AO374" s="871"/>
      <c r="AP374" s="872" t="s">
        <v>365</v>
      </c>
      <c r="AQ374" s="872"/>
      <c r="AR374" s="872"/>
      <c r="AS374" s="872"/>
      <c r="AT374" s="872"/>
      <c r="AU374" s="872"/>
      <c r="AV374" s="872"/>
      <c r="AW374" s="872"/>
      <c r="AX374" s="872"/>
      <c r="AY374">
        <f>COUNTA($C$374)</f>
        <v>1</v>
      </c>
    </row>
    <row r="375" spans="1:51" ht="30" customHeight="1" x14ac:dyDescent="0.15">
      <c r="A375" s="873">
        <v>10</v>
      </c>
      <c r="B375" s="873">
        <v>1</v>
      </c>
      <c r="C375" s="874" t="s">
        <v>826</v>
      </c>
      <c r="D375" s="875"/>
      <c r="E375" s="875"/>
      <c r="F375" s="875"/>
      <c r="G375" s="875"/>
      <c r="H375" s="875"/>
      <c r="I375" s="875"/>
      <c r="J375" s="876">
        <v>8010001036745</v>
      </c>
      <c r="K375" s="877"/>
      <c r="L375" s="877"/>
      <c r="M375" s="877"/>
      <c r="N375" s="877"/>
      <c r="O375" s="877"/>
      <c r="P375" s="878" t="s">
        <v>723</v>
      </c>
      <c r="Q375" s="879"/>
      <c r="R375" s="879"/>
      <c r="S375" s="879"/>
      <c r="T375" s="879"/>
      <c r="U375" s="879"/>
      <c r="V375" s="879"/>
      <c r="W375" s="879"/>
      <c r="X375" s="879"/>
      <c r="Y375" s="880">
        <v>1.7</v>
      </c>
      <c r="Z375" s="881"/>
      <c r="AA375" s="881"/>
      <c r="AB375" s="882"/>
      <c r="AC375" s="883" t="s">
        <v>334</v>
      </c>
      <c r="AD375" s="884"/>
      <c r="AE375" s="884"/>
      <c r="AF375" s="884"/>
      <c r="AG375" s="884"/>
      <c r="AH375" s="867">
        <v>2</v>
      </c>
      <c r="AI375" s="868"/>
      <c r="AJ375" s="868"/>
      <c r="AK375" s="868"/>
      <c r="AL375" s="869">
        <v>99.3</v>
      </c>
      <c r="AM375" s="870"/>
      <c r="AN375" s="870"/>
      <c r="AO375" s="871"/>
      <c r="AP375" s="872" t="s">
        <v>365</v>
      </c>
      <c r="AQ375" s="872"/>
      <c r="AR375" s="872"/>
      <c r="AS375" s="872"/>
      <c r="AT375" s="872"/>
      <c r="AU375" s="872"/>
      <c r="AV375" s="872"/>
      <c r="AW375" s="872"/>
      <c r="AX375" s="872"/>
      <c r="AY375">
        <f>COUNTA($C$375)</f>
        <v>1</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67"/>
      <c r="AI376" s="868"/>
      <c r="AJ376" s="868"/>
      <c r="AK376" s="868"/>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67"/>
      <c r="AI377" s="868"/>
      <c r="AJ377" s="868"/>
      <c r="AK377" s="868"/>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67"/>
      <c r="AI378" s="868"/>
      <c r="AJ378" s="868"/>
      <c r="AK378" s="868"/>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67"/>
      <c r="AI379" s="868"/>
      <c r="AJ379" s="868"/>
      <c r="AK379" s="868"/>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67"/>
      <c r="AI380" s="868"/>
      <c r="AJ380" s="868"/>
      <c r="AK380" s="868"/>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67"/>
      <c r="AI381" s="868"/>
      <c r="AJ381" s="868"/>
      <c r="AK381" s="868"/>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67"/>
      <c r="AI382" s="868"/>
      <c r="AJ382" s="868"/>
      <c r="AK382" s="868"/>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67"/>
      <c r="AI383" s="868"/>
      <c r="AJ383" s="868"/>
      <c r="AK383" s="868"/>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67"/>
      <c r="AI384" s="868"/>
      <c r="AJ384" s="868"/>
      <c r="AK384" s="868"/>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67"/>
      <c r="AI385" s="868"/>
      <c r="AJ385" s="868"/>
      <c r="AK385" s="868"/>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67"/>
      <c r="AI386" s="868"/>
      <c r="AJ386" s="868"/>
      <c r="AK386" s="868"/>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67"/>
      <c r="AI387" s="868"/>
      <c r="AJ387" s="868"/>
      <c r="AK387" s="868"/>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67"/>
      <c r="AI388" s="868"/>
      <c r="AJ388" s="868"/>
      <c r="AK388" s="868"/>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67"/>
      <c r="AI389" s="868"/>
      <c r="AJ389" s="868"/>
      <c r="AK389" s="868"/>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67"/>
      <c r="AI390" s="868"/>
      <c r="AJ390" s="868"/>
      <c r="AK390" s="868"/>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67"/>
      <c r="AI391" s="868"/>
      <c r="AJ391" s="868"/>
      <c r="AK391" s="868"/>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67"/>
      <c r="AI392" s="868"/>
      <c r="AJ392" s="868"/>
      <c r="AK392" s="868"/>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67"/>
      <c r="AI393" s="868"/>
      <c r="AJ393" s="868"/>
      <c r="AK393" s="868"/>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67"/>
      <c r="AI394" s="868"/>
      <c r="AJ394" s="868"/>
      <c r="AK394" s="868"/>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67"/>
      <c r="AI395" s="868"/>
      <c r="AJ395" s="868"/>
      <c r="AK395" s="868"/>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309</v>
      </c>
      <c r="AD398" s="863"/>
      <c r="AE398" s="863"/>
      <c r="AF398" s="863"/>
      <c r="AG398" s="863"/>
      <c r="AH398" s="864" t="s">
        <v>329</v>
      </c>
      <c r="AI398" s="862"/>
      <c r="AJ398" s="862"/>
      <c r="AK398" s="862"/>
      <c r="AL398" s="862" t="s">
        <v>19</v>
      </c>
      <c r="AM398" s="862"/>
      <c r="AN398" s="862"/>
      <c r="AO398" s="866"/>
      <c r="AP398" s="885" t="s">
        <v>275</v>
      </c>
      <c r="AQ398" s="885"/>
      <c r="AR398" s="885"/>
      <c r="AS398" s="885"/>
      <c r="AT398" s="885"/>
      <c r="AU398" s="885"/>
      <c r="AV398" s="885"/>
      <c r="AW398" s="885"/>
      <c r="AX398" s="885"/>
      <c r="AY398">
        <f>$AY$396</f>
        <v>1</v>
      </c>
    </row>
    <row r="399" spans="1:51" ht="45" customHeight="1" x14ac:dyDescent="0.15">
      <c r="A399" s="873">
        <v>1</v>
      </c>
      <c r="B399" s="873">
        <v>1</v>
      </c>
      <c r="C399" s="874" t="s">
        <v>827</v>
      </c>
      <c r="D399" s="875"/>
      <c r="E399" s="875"/>
      <c r="F399" s="875"/>
      <c r="G399" s="875"/>
      <c r="H399" s="875"/>
      <c r="I399" s="875"/>
      <c r="J399" s="876">
        <v>1010001128061</v>
      </c>
      <c r="K399" s="877"/>
      <c r="L399" s="877"/>
      <c r="M399" s="877"/>
      <c r="N399" s="877"/>
      <c r="O399" s="877"/>
      <c r="P399" s="878" t="s">
        <v>737</v>
      </c>
      <c r="Q399" s="879"/>
      <c r="R399" s="879"/>
      <c r="S399" s="879"/>
      <c r="T399" s="879"/>
      <c r="U399" s="879"/>
      <c r="V399" s="879"/>
      <c r="W399" s="879"/>
      <c r="X399" s="879"/>
      <c r="Y399" s="880">
        <v>18.7</v>
      </c>
      <c r="Z399" s="881"/>
      <c r="AA399" s="881"/>
      <c r="AB399" s="882"/>
      <c r="AC399" s="883" t="s">
        <v>738</v>
      </c>
      <c r="AD399" s="884"/>
      <c r="AE399" s="884"/>
      <c r="AF399" s="884"/>
      <c r="AG399" s="884"/>
      <c r="AH399" s="886">
        <v>1</v>
      </c>
      <c r="AI399" s="887"/>
      <c r="AJ399" s="887"/>
      <c r="AK399" s="887"/>
      <c r="AL399" s="869">
        <v>94.74</v>
      </c>
      <c r="AM399" s="870"/>
      <c r="AN399" s="870"/>
      <c r="AO399" s="871"/>
      <c r="AP399" s="872" t="s">
        <v>365</v>
      </c>
      <c r="AQ399" s="872"/>
      <c r="AR399" s="872"/>
      <c r="AS399" s="872"/>
      <c r="AT399" s="872"/>
      <c r="AU399" s="872"/>
      <c r="AV399" s="872"/>
      <c r="AW399" s="872"/>
      <c r="AX399" s="872"/>
      <c r="AY399">
        <f>$AY$396</f>
        <v>1</v>
      </c>
    </row>
    <row r="400" spans="1:51" ht="30" customHeight="1" x14ac:dyDescent="0.15">
      <c r="A400" s="873">
        <v>2</v>
      </c>
      <c r="B400" s="873">
        <v>1</v>
      </c>
      <c r="C400" s="874" t="s">
        <v>828</v>
      </c>
      <c r="D400" s="875"/>
      <c r="E400" s="875"/>
      <c r="F400" s="875"/>
      <c r="G400" s="875"/>
      <c r="H400" s="875"/>
      <c r="I400" s="875"/>
      <c r="J400" s="876">
        <v>2010001010788</v>
      </c>
      <c r="K400" s="877"/>
      <c r="L400" s="877"/>
      <c r="M400" s="877"/>
      <c r="N400" s="877"/>
      <c r="O400" s="877"/>
      <c r="P400" s="878" t="s">
        <v>739</v>
      </c>
      <c r="Q400" s="879"/>
      <c r="R400" s="879"/>
      <c r="S400" s="879"/>
      <c r="T400" s="879"/>
      <c r="U400" s="879"/>
      <c r="V400" s="879"/>
      <c r="W400" s="879"/>
      <c r="X400" s="879"/>
      <c r="Y400" s="880">
        <v>4.9000000000000004</v>
      </c>
      <c r="Z400" s="881"/>
      <c r="AA400" s="881"/>
      <c r="AB400" s="882"/>
      <c r="AC400" s="883" t="s">
        <v>334</v>
      </c>
      <c r="AD400" s="884"/>
      <c r="AE400" s="884"/>
      <c r="AF400" s="884"/>
      <c r="AG400" s="884"/>
      <c r="AH400" s="886">
        <v>2</v>
      </c>
      <c r="AI400" s="887"/>
      <c r="AJ400" s="887"/>
      <c r="AK400" s="887"/>
      <c r="AL400" s="869">
        <v>97.9</v>
      </c>
      <c r="AM400" s="870"/>
      <c r="AN400" s="870"/>
      <c r="AO400" s="871"/>
      <c r="AP400" s="872" t="s">
        <v>365</v>
      </c>
      <c r="AQ400" s="872"/>
      <c r="AR400" s="872"/>
      <c r="AS400" s="872"/>
      <c r="AT400" s="872"/>
      <c r="AU400" s="872"/>
      <c r="AV400" s="872"/>
      <c r="AW400" s="872"/>
      <c r="AX400" s="872"/>
      <c r="AY400">
        <f>COUNTA($C$400)</f>
        <v>1</v>
      </c>
    </row>
    <row r="401" spans="1:51" ht="30" customHeight="1" x14ac:dyDescent="0.15">
      <c r="A401" s="873">
        <v>3</v>
      </c>
      <c r="B401" s="873">
        <v>1</v>
      </c>
      <c r="C401" s="874" t="s">
        <v>829</v>
      </c>
      <c r="D401" s="875"/>
      <c r="E401" s="875"/>
      <c r="F401" s="875"/>
      <c r="G401" s="875"/>
      <c r="H401" s="875"/>
      <c r="I401" s="875"/>
      <c r="J401" s="876">
        <v>1011001015010</v>
      </c>
      <c r="K401" s="877"/>
      <c r="L401" s="877"/>
      <c r="M401" s="877"/>
      <c r="N401" s="877"/>
      <c r="O401" s="877"/>
      <c r="P401" s="878" t="s">
        <v>740</v>
      </c>
      <c r="Q401" s="879"/>
      <c r="R401" s="879"/>
      <c r="S401" s="879"/>
      <c r="T401" s="879"/>
      <c r="U401" s="879"/>
      <c r="V401" s="879"/>
      <c r="W401" s="879"/>
      <c r="X401" s="879"/>
      <c r="Y401" s="880">
        <v>2.5</v>
      </c>
      <c r="Z401" s="881"/>
      <c r="AA401" s="881"/>
      <c r="AB401" s="882"/>
      <c r="AC401" s="883" t="s">
        <v>334</v>
      </c>
      <c r="AD401" s="884"/>
      <c r="AE401" s="884"/>
      <c r="AF401" s="884"/>
      <c r="AG401" s="884"/>
      <c r="AH401" s="867">
        <v>6</v>
      </c>
      <c r="AI401" s="868"/>
      <c r="AJ401" s="868"/>
      <c r="AK401" s="868"/>
      <c r="AL401" s="869">
        <v>85.6</v>
      </c>
      <c r="AM401" s="870"/>
      <c r="AN401" s="870"/>
      <c r="AO401" s="871"/>
      <c r="AP401" s="872" t="s">
        <v>741</v>
      </c>
      <c r="AQ401" s="872"/>
      <c r="AR401" s="872"/>
      <c r="AS401" s="872"/>
      <c r="AT401" s="872"/>
      <c r="AU401" s="872"/>
      <c r="AV401" s="872"/>
      <c r="AW401" s="872"/>
      <c r="AX401" s="872"/>
      <c r="AY401">
        <f>COUNTA($C$401)</f>
        <v>1</v>
      </c>
    </row>
    <row r="402" spans="1:51" ht="30" customHeight="1" x14ac:dyDescent="0.15">
      <c r="A402" s="873">
        <v>4</v>
      </c>
      <c r="B402" s="873">
        <v>1</v>
      </c>
      <c r="C402" s="874" t="s">
        <v>830</v>
      </c>
      <c r="D402" s="875"/>
      <c r="E402" s="875"/>
      <c r="F402" s="875"/>
      <c r="G402" s="875"/>
      <c r="H402" s="875"/>
      <c r="I402" s="875"/>
      <c r="J402" s="876">
        <v>4010001143256</v>
      </c>
      <c r="K402" s="877"/>
      <c r="L402" s="877"/>
      <c r="M402" s="877"/>
      <c r="N402" s="877"/>
      <c r="O402" s="877"/>
      <c r="P402" s="878" t="s">
        <v>740</v>
      </c>
      <c r="Q402" s="879"/>
      <c r="R402" s="879"/>
      <c r="S402" s="879"/>
      <c r="T402" s="879"/>
      <c r="U402" s="879"/>
      <c r="V402" s="879"/>
      <c r="W402" s="879"/>
      <c r="X402" s="879"/>
      <c r="Y402" s="880">
        <v>1.4</v>
      </c>
      <c r="Z402" s="881"/>
      <c r="AA402" s="881"/>
      <c r="AB402" s="882"/>
      <c r="AC402" s="883" t="s">
        <v>334</v>
      </c>
      <c r="AD402" s="884"/>
      <c r="AE402" s="884"/>
      <c r="AF402" s="884"/>
      <c r="AG402" s="884"/>
      <c r="AH402" s="867">
        <v>6</v>
      </c>
      <c r="AI402" s="868"/>
      <c r="AJ402" s="868"/>
      <c r="AK402" s="868"/>
      <c r="AL402" s="869">
        <v>90.3</v>
      </c>
      <c r="AM402" s="870"/>
      <c r="AN402" s="870"/>
      <c r="AO402" s="871"/>
      <c r="AP402" s="872" t="s">
        <v>365</v>
      </c>
      <c r="AQ402" s="872"/>
      <c r="AR402" s="872"/>
      <c r="AS402" s="872"/>
      <c r="AT402" s="872"/>
      <c r="AU402" s="872"/>
      <c r="AV402" s="872"/>
      <c r="AW402" s="872"/>
      <c r="AX402" s="872"/>
      <c r="AY402">
        <f>COUNTA($C$402)</f>
        <v>1</v>
      </c>
    </row>
    <row r="403" spans="1:51" ht="30" customHeight="1" x14ac:dyDescent="0.15">
      <c r="A403" s="873">
        <v>5</v>
      </c>
      <c r="B403" s="873">
        <v>1</v>
      </c>
      <c r="C403" s="874" t="s">
        <v>742</v>
      </c>
      <c r="D403" s="875"/>
      <c r="E403" s="875"/>
      <c r="F403" s="875"/>
      <c r="G403" s="875"/>
      <c r="H403" s="875"/>
      <c r="I403" s="875"/>
      <c r="J403" s="876">
        <v>3010005016764</v>
      </c>
      <c r="K403" s="877"/>
      <c r="L403" s="877"/>
      <c r="M403" s="877"/>
      <c r="N403" s="877"/>
      <c r="O403" s="877"/>
      <c r="P403" s="878" t="s">
        <v>743</v>
      </c>
      <c r="Q403" s="879"/>
      <c r="R403" s="879"/>
      <c r="S403" s="879"/>
      <c r="T403" s="879"/>
      <c r="U403" s="879"/>
      <c r="V403" s="879"/>
      <c r="W403" s="879"/>
      <c r="X403" s="879"/>
      <c r="Y403" s="880">
        <v>1</v>
      </c>
      <c r="Z403" s="881"/>
      <c r="AA403" s="881"/>
      <c r="AB403" s="882"/>
      <c r="AC403" s="883" t="s">
        <v>341</v>
      </c>
      <c r="AD403" s="884"/>
      <c r="AE403" s="884"/>
      <c r="AF403" s="884"/>
      <c r="AG403" s="884"/>
      <c r="AH403" s="867" t="s">
        <v>744</v>
      </c>
      <c r="AI403" s="868"/>
      <c r="AJ403" s="868"/>
      <c r="AK403" s="868"/>
      <c r="AL403" s="869">
        <v>100</v>
      </c>
      <c r="AM403" s="870"/>
      <c r="AN403" s="870"/>
      <c r="AO403" s="871"/>
      <c r="AP403" s="872" t="s">
        <v>365</v>
      </c>
      <c r="AQ403" s="872"/>
      <c r="AR403" s="872"/>
      <c r="AS403" s="872"/>
      <c r="AT403" s="872"/>
      <c r="AU403" s="872"/>
      <c r="AV403" s="872"/>
      <c r="AW403" s="872"/>
      <c r="AX403" s="872"/>
      <c r="AY403">
        <f>COUNTA($C$403)</f>
        <v>1</v>
      </c>
    </row>
    <row r="404" spans="1:51" ht="30" customHeight="1" x14ac:dyDescent="0.15">
      <c r="A404" s="873">
        <v>6</v>
      </c>
      <c r="B404" s="873">
        <v>1</v>
      </c>
      <c r="C404" s="874" t="s">
        <v>831</v>
      </c>
      <c r="D404" s="875"/>
      <c r="E404" s="875"/>
      <c r="F404" s="875"/>
      <c r="G404" s="875"/>
      <c r="H404" s="875"/>
      <c r="I404" s="875"/>
      <c r="J404" s="876">
        <v>1010001110829</v>
      </c>
      <c r="K404" s="877"/>
      <c r="L404" s="877"/>
      <c r="M404" s="877"/>
      <c r="N404" s="877"/>
      <c r="O404" s="877"/>
      <c r="P404" s="878" t="s">
        <v>745</v>
      </c>
      <c r="Q404" s="879"/>
      <c r="R404" s="879"/>
      <c r="S404" s="879"/>
      <c r="T404" s="879"/>
      <c r="U404" s="879"/>
      <c r="V404" s="879"/>
      <c r="W404" s="879"/>
      <c r="X404" s="879"/>
      <c r="Y404" s="880">
        <v>0.6</v>
      </c>
      <c r="Z404" s="881"/>
      <c r="AA404" s="881"/>
      <c r="AB404" s="882"/>
      <c r="AC404" s="883" t="s">
        <v>339</v>
      </c>
      <c r="AD404" s="884"/>
      <c r="AE404" s="884"/>
      <c r="AF404" s="884"/>
      <c r="AG404" s="884"/>
      <c r="AH404" s="867">
        <v>1</v>
      </c>
      <c r="AI404" s="868"/>
      <c r="AJ404" s="868"/>
      <c r="AK404" s="868"/>
      <c r="AL404" s="869">
        <v>100</v>
      </c>
      <c r="AM404" s="870"/>
      <c r="AN404" s="870"/>
      <c r="AO404" s="871"/>
      <c r="AP404" s="872" t="s">
        <v>365</v>
      </c>
      <c r="AQ404" s="872"/>
      <c r="AR404" s="872"/>
      <c r="AS404" s="872"/>
      <c r="AT404" s="872"/>
      <c r="AU404" s="872"/>
      <c r="AV404" s="872"/>
      <c r="AW404" s="872"/>
      <c r="AX404" s="872"/>
      <c r="AY404">
        <f>COUNTA($C$404)</f>
        <v>1</v>
      </c>
    </row>
    <row r="405" spans="1:51" ht="30" customHeight="1" x14ac:dyDescent="0.15">
      <c r="A405" s="873">
        <v>7</v>
      </c>
      <c r="B405" s="873">
        <v>1</v>
      </c>
      <c r="C405" s="874" t="s">
        <v>823</v>
      </c>
      <c r="D405" s="875"/>
      <c r="E405" s="875"/>
      <c r="F405" s="875"/>
      <c r="G405" s="875"/>
      <c r="H405" s="875"/>
      <c r="I405" s="875"/>
      <c r="J405" s="876">
        <v>5010601020795</v>
      </c>
      <c r="K405" s="877"/>
      <c r="L405" s="877"/>
      <c r="M405" s="877"/>
      <c r="N405" s="877"/>
      <c r="O405" s="877"/>
      <c r="P405" s="878" t="s">
        <v>746</v>
      </c>
      <c r="Q405" s="879"/>
      <c r="R405" s="879"/>
      <c r="S405" s="879"/>
      <c r="T405" s="879"/>
      <c r="U405" s="879"/>
      <c r="V405" s="879"/>
      <c r="W405" s="879"/>
      <c r="X405" s="879"/>
      <c r="Y405" s="880">
        <v>0.6</v>
      </c>
      <c r="Z405" s="881"/>
      <c r="AA405" s="881"/>
      <c r="AB405" s="882"/>
      <c r="AC405" s="883" t="s">
        <v>340</v>
      </c>
      <c r="AD405" s="884"/>
      <c r="AE405" s="884"/>
      <c r="AF405" s="884"/>
      <c r="AG405" s="884"/>
      <c r="AH405" s="867" t="s">
        <v>744</v>
      </c>
      <c r="AI405" s="868"/>
      <c r="AJ405" s="868"/>
      <c r="AK405" s="868"/>
      <c r="AL405" s="869">
        <v>100</v>
      </c>
      <c r="AM405" s="870"/>
      <c r="AN405" s="870"/>
      <c r="AO405" s="871"/>
      <c r="AP405" s="872" t="s">
        <v>741</v>
      </c>
      <c r="AQ405" s="872"/>
      <c r="AR405" s="872"/>
      <c r="AS405" s="872"/>
      <c r="AT405" s="872"/>
      <c r="AU405" s="872"/>
      <c r="AV405" s="872"/>
      <c r="AW405" s="872"/>
      <c r="AX405" s="872"/>
      <c r="AY405">
        <f>COUNTA($C$405)</f>
        <v>1</v>
      </c>
    </row>
    <row r="406" spans="1:51" ht="30" customHeight="1" x14ac:dyDescent="0.15">
      <c r="A406" s="873">
        <v>8</v>
      </c>
      <c r="B406" s="873">
        <v>1</v>
      </c>
      <c r="C406" s="874" t="s">
        <v>832</v>
      </c>
      <c r="D406" s="875"/>
      <c r="E406" s="875"/>
      <c r="F406" s="875"/>
      <c r="G406" s="875"/>
      <c r="H406" s="875"/>
      <c r="I406" s="875"/>
      <c r="J406" s="876">
        <v>2010001007248</v>
      </c>
      <c r="K406" s="877"/>
      <c r="L406" s="877"/>
      <c r="M406" s="877"/>
      <c r="N406" s="877"/>
      <c r="O406" s="877"/>
      <c r="P406" s="878" t="s">
        <v>746</v>
      </c>
      <c r="Q406" s="879"/>
      <c r="R406" s="879"/>
      <c r="S406" s="879"/>
      <c r="T406" s="879"/>
      <c r="U406" s="879"/>
      <c r="V406" s="879"/>
      <c r="W406" s="879"/>
      <c r="X406" s="879"/>
      <c r="Y406" s="880">
        <v>0.5</v>
      </c>
      <c r="Z406" s="881"/>
      <c r="AA406" s="881"/>
      <c r="AB406" s="882"/>
      <c r="AC406" s="883" t="s">
        <v>340</v>
      </c>
      <c r="AD406" s="884"/>
      <c r="AE406" s="884"/>
      <c r="AF406" s="884"/>
      <c r="AG406" s="884"/>
      <c r="AH406" s="867" t="s">
        <v>365</v>
      </c>
      <c r="AI406" s="868"/>
      <c r="AJ406" s="868"/>
      <c r="AK406" s="868"/>
      <c r="AL406" s="869">
        <v>100</v>
      </c>
      <c r="AM406" s="870"/>
      <c r="AN406" s="870"/>
      <c r="AO406" s="871"/>
      <c r="AP406" s="872" t="s">
        <v>744</v>
      </c>
      <c r="AQ406" s="872"/>
      <c r="AR406" s="872"/>
      <c r="AS406" s="872"/>
      <c r="AT406" s="872"/>
      <c r="AU406" s="872"/>
      <c r="AV406" s="872"/>
      <c r="AW406" s="872"/>
      <c r="AX406" s="872"/>
      <c r="AY406">
        <f>COUNTA($C$406)</f>
        <v>1</v>
      </c>
    </row>
    <row r="407" spans="1:51" ht="30" customHeight="1" x14ac:dyDescent="0.15">
      <c r="A407" s="873">
        <v>9</v>
      </c>
      <c r="B407" s="873">
        <v>1</v>
      </c>
      <c r="C407" s="874" t="s">
        <v>833</v>
      </c>
      <c r="D407" s="875"/>
      <c r="E407" s="875"/>
      <c r="F407" s="875"/>
      <c r="G407" s="875"/>
      <c r="H407" s="875"/>
      <c r="I407" s="875"/>
      <c r="J407" s="876">
        <v>7010501032617</v>
      </c>
      <c r="K407" s="877"/>
      <c r="L407" s="877"/>
      <c r="M407" s="877"/>
      <c r="N407" s="877"/>
      <c r="O407" s="877"/>
      <c r="P407" s="878" t="s">
        <v>747</v>
      </c>
      <c r="Q407" s="879"/>
      <c r="R407" s="879"/>
      <c r="S407" s="879"/>
      <c r="T407" s="879"/>
      <c r="U407" s="879"/>
      <c r="V407" s="879"/>
      <c r="W407" s="879"/>
      <c r="X407" s="879"/>
      <c r="Y407" s="880">
        <v>0.5</v>
      </c>
      <c r="Z407" s="881"/>
      <c r="AA407" s="881"/>
      <c r="AB407" s="882"/>
      <c r="AC407" s="883" t="s">
        <v>340</v>
      </c>
      <c r="AD407" s="884"/>
      <c r="AE407" s="884"/>
      <c r="AF407" s="884"/>
      <c r="AG407" s="884"/>
      <c r="AH407" s="867" t="s">
        <v>365</v>
      </c>
      <c r="AI407" s="868"/>
      <c r="AJ407" s="868"/>
      <c r="AK407" s="868"/>
      <c r="AL407" s="869">
        <v>100</v>
      </c>
      <c r="AM407" s="870"/>
      <c r="AN407" s="870"/>
      <c r="AO407" s="871"/>
      <c r="AP407" s="872" t="s">
        <v>365</v>
      </c>
      <c r="AQ407" s="872"/>
      <c r="AR407" s="872"/>
      <c r="AS407" s="872"/>
      <c r="AT407" s="872"/>
      <c r="AU407" s="872"/>
      <c r="AV407" s="872"/>
      <c r="AW407" s="872"/>
      <c r="AX407" s="872"/>
      <c r="AY407">
        <f>COUNTA($C$407)</f>
        <v>1</v>
      </c>
    </row>
    <row r="408" spans="1:51" ht="41.25" customHeight="1" x14ac:dyDescent="0.15">
      <c r="A408" s="873">
        <v>10</v>
      </c>
      <c r="B408" s="873">
        <v>1</v>
      </c>
      <c r="C408" s="874" t="s">
        <v>834</v>
      </c>
      <c r="D408" s="875"/>
      <c r="E408" s="875"/>
      <c r="F408" s="875"/>
      <c r="G408" s="875"/>
      <c r="H408" s="875"/>
      <c r="I408" s="875"/>
      <c r="J408" s="876">
        <v>6430001031821</v>
      </c>
      <c r="K408" s="877"/>
      <c r="L408" s="877"/>
      <c r="M408" s="877"/>
      <c r="N408" s="877"/>
      <c r="O408" s="877"/>
      <c r="P408" s="878" t="s">
        <v>739</v>
      </c>
      <c r="Q408" s="879"/>
      <c r="R408" s="879"/>
      <c r="S408" s="879"/>
      <c r="T408" s="879"/>
      <c r="U408" s="879"/>
      <c r="V408" s="879"/>
      <c r="W408" s="879"/>
      <c r="X408" s="879"/>
      <c r="Y408" s="880">
        <v>0.4</v>
      </c>
      <c r="Z408" s="881"/>
      <c r="AA408" s="881"/>
      <c r="AB408" s="882"/>
      <c r="AC408" s="883" t="s">
        <v>340</v>
      </c>
      <c r="AD408" s="884"/>
      <c r="AE408" s="884"/>
      <c r="AF408" s="884"/>
      <c r="AG408" s="884"/>
      <c r="AH408" s="867" t="s">
        <v>365</v>
      </c>
      <c r="AI408" s="868"/>
      <c r="AJ408" s="868"/>
      <c r="AK408" s="868"/>
      <c r="AL408" s="869">
        <v>100</v>
      </c>
      <c r="AM408" s="870"/>
      <c r="AN408" s="870"/>
      <c r="AO408" s="871"/>
      <c r="AP408" s="872" t="s">
        <v>365</v>
      </c>
      <c r="AQ408" s="872"/>
      <c r="AR408" s="872"/>
      <c r="AS408" s="872"/>
      <c r="AT408" s="872"/>
      <c r="AU408" s="872"/>
      <c r="AV408" s="872"/>
      <c r="AW408" s="872"/>
      <c r="AX408" s="872"/>
      <c r="AY408">
        <f>COUNTA($C$408)</f>
        <v>1</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67"/>
      <c r="AI409" s="868"/>
      <c r="AJ409" s="868"/>
      <c r="AK409" s="868"/>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67"/>
      <c r="AI410" s="868"/>
      <c r="AJ410" s="868"/>
      <c r="AK410" s="868"/>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67"/>
      <c r="AI411" s="868"/>
      <c r="AJ411" s="868"/>
      <c r="AK411" s="868"/>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67"/>
      <c r="AI412" s="868"/>
      <c r="AJ412" s="868"/>
      <c r="AK412" s="868"/>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67"/>
      <c r="AI413" s="868"/>
      <c r="AJ413" s="868"/>
      <c r="AK413" s="868"/>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67"/>
      <c r="AI414" s="868"/>
      <c r="AJ414" s="868"/>
      <c r="AK414" s="868"/>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67"/>
      <c r="AI415" s="868"/>
      <c r="AJ415" s="868"/>
      <c r="AK415" s="868"/>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67"/>
      <c r="AI416" s="868"/>
      <c r="AJ416" s="868"/>
      <c r="AK416" s="868"/>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67"/>
      <c r="AI417" s="868"/>
      <c r="AJ417" s="868"/>
      <c r="AK417" s="868"/>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67"/>
      <c r="AI418" s="868"/>
      <c r="AJ418" s="868"/>
      <c r="AK418" s="868"/>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67"/>
      <c r="AI419" s="868"/>
      <c r="AJ419" s="868"/>
      <c r="AK419" s="868"/>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67"/>
      <c r="AI420" s="868"/>
      <c r="AJ420" s="868"/>
      <c r="AK420" s="868"/>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67"/>
      <c r="AI421" s="868"/>
      <c r="AJ421" s="868"/>
      <c r="AK421" s="868"/>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67"/>
      <c r="AI422" s="868"/>
      <c r="AJ422" s="868"/>
      <c r="AK422" s="868"/>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67"/>
      <c r="AI423" s="868"/>
      <c r="AJ423" s="868"/>
      <c r="AK423" s="868"/>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67"/>
      <c r="AI424" s="868"/>
      <c r="AJ424" s="868"/>
      <c r="AK424" s="868"/>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67"/>
      <c r="AI425" s="868"/>
      <c r="AJ425" s="868"/>
      <c r="AK425" s="868"/>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67"/>
      <c r="AI426" s="868"/>
      <c r="AJ426" s="868"/>
      <c r="AK426" s="868"/>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67"/>
      <c r="AI427" s="868"/>
      <c r="AJ427" s="868"/>
      <c r="AK427" s="868"/>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67"/>
      <c r="AI428" s="868"/>
      <c r="AJ428" s="868"/>
      <c r="AK428" s="868"/>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309</v>
      </c>
      <c r="AD431" s="863"/>
      <c r="AE431" s="863"/>
      <c r="AF431" s="863"/>
      <c r="AG431" s="863"/>
      <c r="AH431" s="864" t="s">
        <v>329</v>
      </c>
      <c r="AI431" s="862"/>
      <c r="AJ431" s="862"/>
      <c r="AK431" s="862"/>
      <c r="AL431" s="862" t="s">
        <v>19</v>
      </c>
      <c r="AM431" s="862"/>
      <c r="AN431" s="862"/>
      <c r="AO431" s="866"/>
      <c r="AP431" s="885" t="s">
        <v>275</v>
      </c>
      <c r="AQ431" s="885"/>
      <c r="AR431" s="885"/>
      <c r="AS431" s="885"/>
      <c r="AT431" s="885"/>
      <c r="AU431" s="885"/>
      <c r="AV431" s="885"/>
      <c r="AW431" s="885"/>
      <c r="AX431" s="885"/>
      <c r="AY431">
        <f>$AY$429</f>
        <v>1</v>
      </c>
    </row>
    <row r="432" spans="1:51" ht="30" customHeight="1" x14ac:dyDescent="0.15">
      <c r="A432" s="873">
        <v>1</v>
      </c>
      <c r="B432" s="873">
        <v>1</v>
      </c>
      <c r="C432" s="874" t="s">
        <v>841</v>
      </c>
      <c r="D432" s="875"/>
      <c r="E432" s="875"/>
      <c r="F432" s="875"/>
      <c r="G432" s="875"/>
      <c r="H432" s="875"/>
      <c r="I432" s="875"/>
      <c r="J432" s="876">
        <v>3290001029577</v>
      </c>
      <c r="K432" s="877"/>
      <c r="L432" s="877"/>
      <c r="M432" s="877"/>
      <c r="N432" s="877"/>
      <c r="O432" s="877"/>
      <c r="P432" s="878" t="s">
        <v>748</v>
      </c>
      <c r="Q432" s="879"/>
      <c r="R432" s="879"/>
      <c r="S432" s="879"/>
      <c r="T432" s="879"/>
      <c r="U432" s="879"/>
      <c r="V432" s="879"/>
      <c r="W432" s="879"/>
      <c r="X432" s="879"/>
      <c r="Y432" s="880">
        <v>3.2</v>
      </c>
      <c r="Z432" s="881"/>
      <c r="AA432" s="881"/>
      <c r="AB432" s="882"/>
      <c r="AC432" s="883" t="s">
        <v>334</v>
      </c>
      <c r="AD432" s="884"/>
      <c r="AE432" s="884"/>
      <c r="AF432" s="884"/>
      <c r="AG432" s="884"/>
      <c r="AH432" s="886">
        <v>2</v>
      </c>
      <c r="AI432" s="887"/>
      <c r="AJ432" s="887"/>
      <c r="AK432" s="887"/>
      <c r="AL432" s="869">
        <v>84.1</v>
      </c>
      <c r="AM432" s="870"/>
      <c r="AN432" s="870"/>
      <c r="AO432" s="871"/>
      <c r="AP432" s="872" t="s">
        <v>365</v>
      </c>
      <c r="AQ432" s="872"/>
      <c r="AR432" s="872"/>
      <c r="AS432" s="872"/>
      <c r="AT432" s="872"/>
      <c r="AU432" s="872"/>
      <c r="AV432" s="872"/>
      <c r="AW432" s="872"/>
      <c r="AX432" s="872"/>
      <c r="AY432">
        <f>$AY$429</f>
        <v>1</v>
      </c>
    </row>
    <row r="433" spans="1:51" ht="30" customHeight="1" x14ac:dyDescent="0.15">
      <c r="A433" s="873">
        <v>2</v>
      </c>
      <c r="B433" s="873">
        <v>1</v>
      </c>
      <c r="C433" s="874" t="s">
        <v>842</v>
      </c>
      <c r="D433" s="875"/>
      <c r="E433" s="875"/>
      <c r="F433" s="875"/>
      <c r="G433" s="875"/>
      <c r="H433" s="875"/>
      <c r="I433" s="875"/>
      <c r="J433" s="876">
        <v>6010401020516</v>
      </c>
      <c r="K433" s="877"/>
      <c r="L433" s="877"/>
      <c r="M433" s="877"/>
      <c r="N433" s="877"/>
      <c r="O433" s="877"/>
      <c r="P433" s="878" t="s">
        <v>749</v>
      </c>
      <c r="Q433" s="879"/>
      <c r="R433" s="879"/>
      <c r="S433" s="879"/>
      <c r="T433" s="879"/>
      <c r="U433" s="879"/>
      <c r="V433" s="879"/>
      <c r="W433" s="879"/>
      <c r="X433" s="879"/>
      <c r="Y433" s="880">
        <v>0.8</v>
      </c>
      <c r="Z433" s="881"/>
      <c r="AA433" s="881"/>
      <c r="AB433" s="882"/>
      <c r="AC433" s="883" t="s">
        <v>334</v>
      </c>
      <c r="AD433" s="884"/>
      <c r="AE433" s="884"/>
      <c r="AF433" s="884"/>
      <c r="AG433" s="884"/>
      <c r="AH433" s="886">
        <v>2</v>
      </c>
      <c r="AI433" s="887"/>
      <c r="AJ433" s="887"/>
      <c r="AK433" s="887"/>
      <c r="AL433" s="869">
        <v>78.400000000000006</v>
      </c>
      <c r="AM433" s="870"/>
      <c r="AN433" s="870"/>
      <c r="AO433" s="871"/>
      <c r="AP433" s="872" t="s">
        <v>365</v>
      </c>
      <c r="AQ433" s="872"/>
      <c r="AR433" s="872"/>
      <c r="AS433" s="872"/>
      <c r="AT433" s="872"/>
      <c r="AU433" s="872"/>
      <c r="AV433" s="872"/>
      <c r="AW433" s="872"/>
      <c r="AX433" s="872"/>
      <c r="AY433">
        <f>COUNTA($C$433)</f>
        <v>1</v>
      </c>
    </row>
    <row r="434" spans="1:51" ht="30" customHeight="1" x14ac:dyDescent="0.15">
      <c r="A434" s="873">
        <v>3</v>
      </c>
      <c r="B434" s="873">
        <v>1</v>
      </c>
      <c r="C434" s="874" t="s">
        <v>750</v>
      </c>
      <c r="D434" s="875"/>
      <c r="E434" s="875"/>
      <c r="F434" s="875"/>
      <c r="G434" s="875"/>
      <c r="H434" s="875"/>
      <c r="I434" s="875"/>
      <c r="J434" s="876">
        <v>7000020141305</v>
      </c>
      <c r="K434" s="877"/>
      <c r="L434" s="877"/>
      <c r="M434" s="877"/>
      <c r="N434" s="877"/>
      <c r="O434" s="877"/>
      <c r="P434" s="878" t="s">
        <v>751</v>
      </c>
      <c r="Q434" s="879"/>
      <c r="R434" s="879"/>
      <c r="S434" s="879"/>
      <c r="T434" s="879"/>
      <c r="U434" s="879"/>
      <c r="V434" s="879"/>
      <c r="W434" s="879"/>
      <c r="X434" s="879"/>
      <c r="Y434" s="880">
        <v>0.3</v>
      </c>
      <c r="Z434" s="881"/>
      <c r="AA434" s="881"/>
      <c r="AB434" s="882"/>
      <c r="AC434" s="883" t="s">
        <v>341</v>
      </c>
      <c r="AD434" s="884"/>
      <c r="AE434" s="884"/>
      <c r="AF434" s="884"/>
      <c r="AG434" s="884"/>
      <c r="AH434" s="867" t="s">
        <v>365</v>
      </c>
      <c r="AI434" s="868"/>
      <c r="AJ434" s="868"/>
      <c r="AK434" s="868"/>
      <c r="AL434" s="869">
        <v>100</v>
      </c>
      <c r="AM434" s="870"/>
      <c r="AN434" s="870"/>
      <c r="AO434" s="871"/>
      <c r="AP434" s="872" t="s">
        <v>365</v>
      </c>
      <c r="AQ434" s="872"/>
      <c r="AR434" s="872"/>
      <c r="AS434" s="872"/>
      <c r="AT434" s="872"/>
      <c r="AU434" s="872"/>
      <c r="AV434" s="872"/>
      <c r="AW434" s="872"/>
      <c r="AX434" s="872"/>
      <c r="AY434">
        <f>COUNTA($C$434)</f>
        <v>1</v>
      </c>
    </row>
    <row r="435" spans="1:51" ht="30" customHeight="1" x14ac:dyDescent="0.15">
      <c r="A435" s="873">
        <v>4</v>
      </c>
      <c r="B435" s="873">
        <v>1</v>
      </c>
      <c r="C435" s="874" t="s">
        <v>750</v>
      </c>
      <c r="D435" s="875"/>
      <c r="E435" s="875"/>
      <c r="F435" s="875"/>
      <c r="G435" s="875"/>
      <c r="H435" s="875"/>
      <c r="I435" s="875"/>
      <c r="J435" s="876">
        <v>7000020141305</v>
      </c>
      <c r="K435" s="877"/>
      <c r="L435" s="877"/>
      <c r="M435" s="877"/>
      <c r="N435" s="877"/>
      <c r="O435" s="877"/>
      <c r="P435" s="878" t="s">
        <v>752</v>
      </c>
      <c r="Q435" s="879"/>
      <c r="R435" s="879"/>
      <c r="S435" s="879"/>
      <c r="T435" s="879"/>
      <c r="U435" s="879"/>
      <c r="V435" s="879"/>
      <c r="W435" s="879"/>
      <c r="X435" s="879"/>
      <c r="Y435" s="880">
        <v>0.2</v>
      </c>
      <c r="Z435" s="881"/>
      <c r="AA435" s="881"/>
      <c r="AB435" s="882"/>
      <c r="AC435" s="883" t="s">
        <v>341</v>
      </c>
      <c r="AD435" s="884"/>
      <c r="AE435" s="884"/>
      <c r="AF435" s="884"/>
      <c r="AG435" s="884"/>
      <c r="AH435" s="886" t="s">
        <v>365</v>
      </c>
      <c r="AI435" s="887"/>
      <c r="AJ435" s="887"/>
      <c r="AK435" s="887"/>
      <c r="AL435" s="869">
        <v>100</v>
      </c>
      <c r="AM435" s="870"/>
      <c r="AN435" s="870"/>
      <c r="AO435" s="871"/>
      <c r="AP435" s="872" t="s">
        <v>365</v>
      </c>
      <c r="AQ435" s="872"/>
      <c r="AR435" s="872"/>
      <c r="AS435" s="872"/>
      <c r="AT435" s="872"/>
      <c r="AU435" s="872"/>
      <c r="AV435" s="872"/>
      <c r="AW435" s="872"/>
      <c r="AX435" s="872"/>
      <c r="AY435">
        <f>COUNTA($C$435)</f>
        <v>1</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67"/>
      <c r="AI436" s="868"/>
      <c r="AJ436" s="868"/>
      <c r="AK436" s="868"/>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67"/>
      <c r="AI437" s="868"/>
      <c r="AJ437" s="868"/>
      <c r="AK437" s="868"/>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67"/>
      <c r="AI438" s="868"/>
      <c r="AJ438" s="868"/>
      <c r="AK438" s="868"/>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67"/>
      <c r="AI439" s="868"/>
      <c r="AJ439" s="868"/>
      <c r="AK439" s="868"/>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67"/>
      <c r="AI440" s="868"/>
      <c r="AJ440" s="868"/>
      <c r="AK440" s="868"/>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67"/>
      <c r="AI441" s="868"/>
      <c r="AJ441" s="868"/>
      <c r="AK441" s="868"/>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67"/>
      <c r="AI442" s="868"/>
      <c r="AJ442" s="868"/>
      <c r="AK442" s="868"/>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67"/>
      <c r="AI443" s="868"/>
      <c r="AJ443" s="868"/>
      <c r="AK443" s="868"/>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67"/>
      <c r="AI444" s="868"/>
      <c r="AJ444" s="868"/>
      <c r="AK444" s="868"/>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67"/>
      <c r="AI445" s="868"/>
      <c r="AJ445" s="868"/>
      <c r="AK445" s="868"/>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67"/>
      <c r="AI446" s="868"/>
      <c r="AJ446" s="868"/>
      <c r="AK446" s="868"/>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67"/>
      <c r="AI447" s="868"/>
      <c r="AJ447" s="868"/>
      <c r="AK447" s="868"/>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67"/>
      <c r="AI448" s="868"/>
      <c r="AJ448" s="868"/>
      <c r="AK448" s="868"/>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67"/>
      <c r="AI449" s="868"/>
      <c r="AJ449" s="868"/>
      <c r="AK449" s="868"/>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67"/>
      <c r="AI450" s="868"/>
      <c r="AJ450" s="868"/>
      <c r="AK450" s="868"/>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67"/>
      <c r="AI451" s="868"/>
      <c r="AJ451" s="868"/>
      <c r="AK451" s="868"/>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67"/>
      <c r="AI452" s="868"/>
      <c r="AJ452" s="868"/>
      <c r="AK452" s="868"/>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67"/>
      <c r="AI453" s="868"/>
      <c r="AJ453" s="868"/>
      <c r="AK453" s="868"/>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67"/>
      <c r="AI454" s="868"/>
      <c r="AJ454" s="868"/>
      <c r="AK454" s="868"/>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67"/>
      <c r="AI455" s="868"/>
      <c r="AJ455" s="868"/>
      <c r="AK455" s="868"/>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67"/>
      <c r="AI456" s="868"/>
      <c r="AJ456" s="868"/>
      <c r="AK456" s="868"/>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67"/>
      <c r="AI457" s="868"/>
      <c r="AJ457" s="868"/>
      <c r="AK457" s="868"/>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67"/>
      <c r="AI458" s="868"/>
      <c r="AJ458" s="868"/>
      <c r="AK458" s="868"/>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67"/>
      <c r="AI459" s="868"/>
      <c r="AJ459" s="868"/>
      <c r="AK459" s="868"/>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67"/>
      <c r="AI460" s="868"/>
      <c r="AJ460" s="868"/>
      <c r="AK460" s="868"/>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67"/>
      <c r="AI461" s="868"/>
      <c r="AJ461" s="868"/>
      <c r="AK461" s="868"/>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309</v>
      </c>
      <c r="AD464" s="863"/>
      <c r="AE464" s="863"/>
      <c r="AF464" s="863"/>
      <c r="AG464" s="863"/>
      <c r="AH464" s="864" t="s">
        <v>329</v>
      </c>
      <c r="AI464" s="862"/>
      <c r="AJ464" s="862"/>
      <c r="AK464" s="862"/>
      <c r="AL464" s="862" t="s">
        <v>19</v>
      </c>
      <c r="AM464" s="862"/>
      <c r="AN464" s="862"/>
      <c r="AO464" s="866"/>
      <c r="AP464" s="885" t="s">
        <v>275</v>
      </c>
      <c r="AQ464" s="885"/>
      <c r="AR464" s="885"/>
      <c r="AS464" s="885"/>
      <c r="AT464" s="885"/>
      <c r="AU464" s="885"/>
      <c r="AV464" s="885"/>
      <c r="AW464" s="885"/>
      <c r="AX464" s="885"/>
      <c r="AY464">
        <f>$AY$462</f>
        <v>1</v>
      </c>
    </row>
    <row r="465" spans="1:51" ht="30" customHeight="1" x14ac:dyDescent="0.15">
      <c r="A465" s="873">
        <v>1</v>
      </c>
      <c r="B465" s="873">
        <v>1</v>
      </c>
      <c r="C465" s="874" t="s">
        <v>753</v>
      </c>
      <c r="D465" s="875"/>
      <c r="E465" s="875"/>
      <c r="F465" s="875"/>
      <c r="G465" s="875"/>
      <c r="H465" s="875"/>
      <c r="I465" s="875"/>
      <c r="J465" s="876">
        <v>2120001077610</v>
      </c>
      <c r="K465" s="877"/>
      <c r="L465" s="877"/>
      <c r="M465" s="877"/>
      <c r="N465" s="877"/>
      <c r="O465" s="877"/>
      <c r="P465" s="878" t="s">
        <v>754</v>
      </c>
      <c r="Q465" s="879"/>
      <c r="R465" s="879"/>
      <c r="S465" s="879"/>
      <c r="T465" s="879"/>
      <c r="U465" s="879"/>
      <c r="V465" s="879"/>
      <c r="W465" s="879"/>
      <c r="X465" s="879"/>
      <c r="Y465" s="880">
        <v>0.1</v>
      </c>
      <c r="Z465" s="881"/>
      <c r="AA465" s="881"/>
      <c r="AB465" s="882"/>
      <c r="AC465" s="883" t="s">
        <v>340</v>
      </c>
      <c r="AD465" s="884"/>
      <c r="AE465" s="884"/>
      <c r="AF465" s="884"/>
      <c r="AG465" s="884"/>
      <c r="AH465" s="886" t="s">
        <v>755</v>
      </c>
      <c r="AI465" s="887"/>
      <c r="AJ465" s="887"/>
      <c r="AK465" s="887"/>
      <c r="AL465" s="869">
        <v>100</v>
      </c>
      <c r="AM465" s="870"/>
      <c r="AN465" s="870"/>
      <c r="AO465" s="871"/>
      <c r="AP465" s="872" t="s">
        <v>755</v>
      </c>
      <c r="AQ465" s="872"/>
      <c r="AR465" s="872"/>
      <c r="AS465" s="872"/>
      <c r="AT465" s="872"/>
      <c r="AU465" s="872"/>
      <c r="AV465" s="872"/>
      <c r="AW465" s="872"/>
      <c r="AX465" s="872"/>
      <c r="AY465">
        <f>$AY$462</f>
        <v>1</v>
      </c>
    </row>
    <row r="466" spans="1:51" ht="30" customHeight="1" x14ac:dyDescent="0.15">
      <c r="A466" s="873">
        <v>2</v>
      </c>
      <c r="B466" s="873">
        <v>1</v>
      </c>
      <c r="C466" s="874" t="s">
        <v>835</v>
      </c>
      <c r="D466" s="875"/>
      <c r="E466" s="875"/>
      <c r="F466" s="875"/>
      <c r="G466" s="875"/>
      <c r="H466" s="875"/>
      <c r="I466" s="875"/>
      <c r="J466" s="876">
        <v>5010601020795</v>
      </c>
      <c r="K466" s="877"/>
      <c r="L466" s="877"/>
      <c r="M466" s="877"/>
      <c r="N466" s="877"/>
      <c r="O466" s="877"/>
      <c r="P466" s="878" t="s">
        <v>754</v>
      </c>
      <c r="Q466" s="879"/>
      <c r="R466" s="879"/>
      <c r="S466" s="879"/>
      <c r="T466" s="879"/>
      <c r="U466" s="879"/>
      <c r="V466" s="879"/>
      <c r="W466" s="879"/>
      <c r="X466" s="879"/>
      <c r="Y466" s="880">
        <v>0</v>
      </c>
      <c r="Z466" s="881"/>
      <c r="AA466" s="881"/>
      <c r="AB466" s="882"/>
      <c r="AC466" s="883" t="s">
        <v>340</v>
      </c>
      <c r="AD466" s="884"/>
      <c r="AE466" s="884"/>
      <c r="AF466" s="884"/>
      <c r="AG466" s="884"/>
      <c r="AH466" s="886" t="s">
        <v>755</v>
      </c>
      <c r="AI466" s="887"/>
      <c r="AJ466" s="887"/>
      <c r="AK466" s="887"/>
      <c r="AL466" s="869">
        <v>100</v>
      </c>
      <c r="AM466" s="870"/>
      <c r="AN466" s="870"/>
      <c r="AO466" s="871"/>
      <c r="AP466" s="872" t="s">
        <v>755</v>
      </c>
      <c r="AQ466" s="872"/>
      <c r="AR466" s="872"/>
      <c r="AS466" s="872"/>
      <c r="AT466" s="872"/>
      <c r="AU466" s="872"/>
      <c r="AV466" s="872"/>
      <c r="AW466" s="872"/>
      <c r="AX466" s="872"/>
      <c r="AY466">
        <f>COUNTA($C$466)</f>
        <v>1</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67"/>
      <c r="AI467" s="868"/>
      <c r="AJ467" s="868"/>
      <c r="AK467" s="868"/>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67"/>
      <c r="AI468" s="868"/>
      <c r="AJ468" s="868"/>
      <c r="AK468" s="868"/>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67"/>
      <c r="AI469" s="868"/>
      <c r="AJ469" s="868"/>
      <c r="AK469" s="868"/>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67"/>
      <c r="AI470" s="868"/>
      <c r="AJ470" s="868"/>
      <c r="AK470" s="868"/>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67"/>
      <c r="AI471" s="868"/>
      <c r="AJ471" s="868"/>
      <c r="AK471" s="868"/>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67"/>
      <c r="AI472" s="868"/>
      <c r="AJ472" s="868"/>
      <c r="AK472" s="868"/>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67"/>
      <c r="AI473" s="868"/>
      <c r="AJ473" s="868"/>
      <c r="AK473" s="868"/>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67"/>
      <c r="AI474" s="868"/>
      <c r="AJ474" s="868"/>
      <c r="AK474" s="868"/>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67"/>
      <c r="AI475" s="868"/>
      <c r="AJ475" s="868"/>
      <c r="AK475" s="868"/>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67"/>
      <c r="AI476" s="868"/>
      <c r="AJ476" s="868"/>
      <c r="AK476" s="868"/>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67"/>
      <c r="AI477" s="868"/>
      <c r="AJ477" s="868"/>
      <c r="AK477" s="868"/>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67"/>
      <c r="AI478" s="868"/>
      <c r="AJ478" s="868"/>
      <c r="AK478" s="868"/>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67"/>
      <c r="AI479" s="868"/>
      <c r="AJ479" s="868"/>
      <c r="AK479" s="868"/>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67"/>
      <c r="AI480" s="868"/>
      <c r="AJ480" s="868"/>
      <c r="AK480" s="868"/>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67"/>
      <c r="AI481" s="868"/>
      <c r="AJ481" s="868"/>
      <c r="AK481" s="868"/>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67"/>
      <c r="AI482" s="868"/>
      <c r="AJ482" s="868"/>
      <c r="AK482" s="868"/>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67"/>
      <c r="AI483" s="868"/>
      <c r="AJ483" s="868"/>
      <c r="AK483" s="868"/>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67"/>
      <c r="AI484" s="868"/>
      <c r="AJ484" s="868"/>
      <c r="AK484" s="868"/>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67"/>
      <c r="AI485" s="868"/>
      <c r="AJ485" s="868"/>
      <c r="AK485" s="868"/>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67"/>
      <c r="AI486" s="868"/>
      <c r="AJ486" s="868"/>
      <c r="AK486" s="868"/>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67"/>
      <c r="AI487" s="868"/>
      <c r="AJ487" s="868"/>
      <c r="AK487" s="868"/>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67"/>
      <c r="AI488" s="868"/>
      <c r="AJ488" s="868"/>
      <c r="AK488" s="868"/>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67"/>
      <c r="AI489" s="868"/>
      <c r="AJ489" s="868"/>
      <c r="AK489" s="868"/>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67"/>
      <c r="AI490" s="868"/>
      <c r="AJ490" s="868"/>
      <c r="AK490" s="868"/>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67"/>
      <c r="AI491" s="868"/>
      <c r="AJ491" s="868"/>
      <c r="AK491" s="868"/>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67"/>
      <c r="AI492" s="868"/>
      <c r="AJ492" s="868"/>
      <c r="AK492" s="868"/>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67"/>
      <c r="AI493" s="868"/>
      <c r="AJ493" s="868"/>
      <c r="AK493" s="868"/>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67"/>
      <c r="AI494" s="868"/>
      <c r="AJ494" s="868"/>
      <c r="AK494" s="868"/>
      <c r="AL494" s="869"/>
      <c r="AM494" s="870"/>
      <c r="AN494" s="870"/>
      <c r="AO494" s="871"/>
      <c r="AP494" s="872"/>
      <c r="AQ494" s="872"/>
      <c r="AR494" s="872"/>
      <c r="AS494" s="872"/>
      <c r="AT494" s="872"/>
      <c r="AU494" s="872"/>
      <c r="AV494" s="872"/>
      <c r="AW494" s="872"/>
      <c r="AX494" s="872"/>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309</v>
      </c>
      <c r="AD497" s="863"/>
      <c r="AE497" s="863"/>
      <c r="AF497" s="863"/>
      <c r="AG497" s="863"/>
      <c r="AH497" s="864" t="s">
        <v>329</v>
      </c>
      <c r="AI497" s="862"/>
      <c r="AJ497" s="862"/>
      <c r="AK497" s="862"/>
      <c r="AL497" s="862" t="s">
        <v>19</v>
      </c>
      <c r="AM497" s="862"/>
      <c r="AN497" s="862"/>
      <c r="AO497" s="866"/>
      <c r="AP497" s="885" t="s">
        <v>275</v>
      </c>
      <c r="AQ497" s="885"/>
      <c r="AR497" s="885"/>
      <c r="AS497" s="885"/>
      <c r="AT497" s="885"/>
      <c r="AU497" s="885"/>
      <c r="AV497" s="885"/>
      <c r="AW497" s="885"/>
      <c r="AX497" s="885"/>
      <c r="AY497">
        <f>$AY$495</f>
        <v>1</v>
      </c>
    </row>
    <row r="498" spans="1:51" ht="30" customHeight="1" x14ac:dyDescent="0.15">
      <c r="A498" s="873">
        <v>1</v>
      </c>
      <c r="B498" s="873">
        <v>1</v>
      </c>
      <c r="C498" s="874" t="s">
        <v>756</v>
      </c>
      <c r="D498" s="875"/>
      <c r="E498" s="875"/>
      <c r="F498" s="875"/>
      <c r="G498" s="875"/>
      <c r="H498" s="875"/>
      <c r="I498" s="875"/>
      <c r="J498" s="876" t="s">
        <v>757</v>
      </c>
      <c r="K498" s="877"/>
      <c r="L498" s="877"/>
      <c r="M498" s="877"/>
      <c r="N498" s="877"/>
      <c r="O498" s="877"/>
      <c r="P498" s="878" t="s">
        <v>758</v>
      </c>
      <c r="Q498" s="879"/>
      <c r="R498" s="879"/>
      <c r="S498" s="879"/>
      <c r="T498" s="879"/>
      <c r="U498" s="879"/>
      <c r="V498" s="879"/>
      <c r="W498" s="879"/>
      <c r="X498" s="879"/>
      <c r="Y498" s="880">
        <v>0</v>
      </c>
      <c r="Z498" s="881"/>
      <c r="AA498" s="881"/>
      <c r="AB498" s="882"/>
      <c r="AC498" s="883" t="s">
        <v>76</v>
      </c>
      <c r="AD498" s="884"/>
      <c r="AE498" s="884"/>
      <c r="AF498" s="884"/>
      <c r="AG498" s="884"/>
      <c r="AH498" s="886" t="s">
        <v>759</v>
      </c>
      <c r="AI498" s="887"/>
      <c r="AJ498" s="887"/>
      <c r="AK498" s="887"/>
      <c r="AL498" s="869" t="s">
        <v>760</v>
      </c>
      <c r="AM498" s="870"/>
      <c r="AN498" s="870"/>
      <c r="AO498" s="871"/>
      <c r="AP498" s="872" t="s">
        <v>741</v>
      </c>
      <c r="AQ498" s="872"/>
      <c r="AR498" s="872"/>
      <c r="AS498" s="872"/>
      <c r="AT498" s="872"/>
      <c r="AU498" s="872"/>
      <c r="AV498" s="872"/>
      <c r="AW498" s="872"/>
      <c r="AX498" s="872"/>
      <c r="AY498">
        <f>$AY$495</f>
        <v>1</v>
      </c>
    </row>
    <row r="499" spans="1:51" ht="30" customHeight="1" x14ac:dyDescent="0.15">
      <c r="A499" s="873">
        <v>2</v>
      </c>
      <c r="B499" s="873">
        <v>1</v>
      </c>
      <c r="C499" s="874" t="s">
        <v>761</v>
      </c>
      <c r="D499" s="875"/>
      <c r="E499" s="875"/>
      <c r="F499" s="875"/>
      <c r="G499" s="875"/>
      <c r="H499" s="875"/>
      <c r="I499" s="875"/>
      <c r="J499" s="876" t="s">
        <v>762</v>
      </c>
      <c r="K499" s="877"/>
      <c r="L499" s="877"/>
      <c r="M499" s="877"/>
      <c r="N499" s="877"/>
      <c r="O499" s="877"/>
      <c r="P499" s="878" t="s">
        <v>758</v>
      </c>
      <c r="Q499" s="879"/>
      <c r="R499" s="879"/>
      <c r="S499" s="879"/>
      <c r="T499" s="879"/>
      <c r="U499" s="879"/>
      <c r="V499" s="879"/>
      <c r="W499" s="879"/>
      <c r="X499" s="879"/>
      <c r="Y499" s="880">
        <v>0</v>
      </c>
      <c r="Z499" s="881"/>
      <c r="AA499" s="881"/>
      <c r="AB499" s="882"/>
      <c r="AC499" s="883" t="s">
        <v>76</v>
      </c>
      <c r="AD499" s="884"/>
      <c r="AE499" s="884"/>
      <c r="AF499" s="884"/>
      <c r="AG499" s="884"/>
      <c r="AH499" s="886" t="s">
        <v>760</v>
      </c>
      <c r="AI499" s="887"/>
      <c r="AJ499" s="887"/>
      <c r="AK499" s="887"/>
      <c r="AL499" s="869" t="s">
        <v>762</v>
      </c>
      <c r="AM499" s="870"/>
      <c r="AN499" s="870"/>
      <c r="AO499" s="871"/>
      <c r="AP499" s="872" t="s">
        <v>757</v>
      </c>
      <c r="AQ499" s="872"/>
      <c r="AR499" s="872"/>
      <c r="AS499" s="872"/>
      <c r="AT499" s="872"/>
      <c r="AU499" s="872"/>
      <c r="AV499" s="872"/>
      <c r="AW499" s="872"/>
      <c r="AX499" s="872"/>
      <c r="AY499">
        <f>COUNTA($C$499)</f>
        <v>1</v>
      </c>
    </row>
    <row r="500" spans="1:51" ht="30" customHeight="1" x14ac:dyDescent="0.15">
      <c r="A500" s="873">
        <v>3</v>
      </c>
      <c r="B500" s="873">
        <v>1</v>
      </c>
      <c r="C500" s="874" t="s">
        <v>763</v>
      </c>
      <c r="D500" s="875"/>
      <c r="E500" s="875"/>
      <c r="F500" s="875"/>
      <c r="G500" s="875"/>
      <c r="H500" s="875"/>
      <c r="I500" s="875"/>
      <c r="J500" s="876" t="s">
        <v>741</v>
      </c>
      <c r="K500" s="877"/>
      <c r="L500" s="877"/>
      <c r="M500" s="877"/>
      <c r="N500" s="877"/>
      <c r="O500" s="877"/>
      <c r="P500" s="878" t="s">
        <v>764</v>
      </c>
      <c r="Q500" s="879"/>
      <c r="R500" s="879"/>
      <c r="S500" s="879"/>
      <c r="T500" s="879"/>
      <c r="U500" s="879"/>
      <c r="V500" s="879"/>
      <c r="W500" s="879"/>
      <c r="X500" s="879"/>
      <c r="Y500" s="880">
        <v>0</v>
      </c>
      <c r="Z500" s="881"/>
      <c r="AA500" s="881"/>
      <c r="AB500" s="882"/>
      <c r="AC500" s="883" t="s">
        <v>76</v>
      </c>
      <c r="AD500" s="884"/>
      <c r="AE500" s="884"/>
      <c r="AF500" s="884"/>
      <c r="AG500" s="884"/>
      <c r="AH500" s="867" t="s">
        <v>365</v>
      </c>
      <c r="AI500" s="868"/>
      <c r="AJ500" s="868"/>
      <c r="AK500" s="868"/>
      <c r="AL500" s="869" t="s">
        <v>765</v>
      </c>
      <c r="AM500" s="870"/>
      <c r="AN500" s="870"/>
      <c r="AO500" s="871"/>
      <c r="AP500" s="872" t="s">
        <v>365</v>
      </c>
      <c r="AQ500" s="872"/>
      <c r="AR500" s="872"/>
      <c r="AS500" s="872"/>
      <c r="AT500" s="872"/>
      <c r="AU500" s="872"/>
      <c r="AV500" s="872"/>
      <c r="AW500" s="872"/>
      <c r="AX500" s="872"/>
      <c r="AY500">
        <f>COUNTA($C$500)</f>
        <v>1</v>
      </c>
    </row>
    <row r="501" spans="1:51" ht="30" customHeight="1" x14ac:dyDescent="0.15">
      <c r="A501" s="873">
        <v>4</v>
      </c>
      <c r="B501" s="873">
        <v>1</v>
      </c>
      <c r="C501" s="874" t="s">
        <v>766</v>
      </c>
      <c r="D501" s="875"/>
      <c r="E501" s="875"/>
      <c r="F501" s="875"/>
      <c r="G501" s="875"/>
      <c r="H501" s="875"/>
      <c r="I501" s="875"/>
      <c r="J501" s="876" t="s">
        <v>760</v>
      </c>
      <c r="K501" s="877"/>
      <c r="L501" s="877"/>
      <c r="M501" s="877"/>
      <c r="N501" s="877"/>
      <c r="O501" s="877"/>
      <c r="P501" s="878" t="s">
        <v>767</v>
      </c>
      <c r="Q501" s="879"/>
      <c r="R501" s="879"/>
      <c r="S501" s="879"/>
      <c r="T501" s="879"/>
      <c r="U501" s="879"/>
      <c r="V501" s="879"/>
      <c r="W501" s="879"/>
      <c r="X501" s="879"/>
      <c r="Y501" s="880">
        <v>0</v>
      </c>
      <c r="Z501" s="881"/>
      <c r="AA501" s="881"/>
      <c r="AB501" s="882"/>
      <c r="AC501" s="883" t="s">
        <v>76</v>
      </c>
      <c r="AD501" s="884"/>
      <c r="AE501" s="884"/>
      <c r="AF501" s="884"/>
      <c r="AG501" s="884"/>
      <c r="AH501" s="867" t="s">
        <v>768</v>
      </c>
      <c r="AI501" s="868"/>
      <c r="AJ501" s="868"/>
      <c r="AK501" s="868"/>
      <c r="AL501" s="869" t="s">
        <v>365</v>
      </c>
      <c r="AM501" s="870"/>
      <c r="AN501" s="870"/>
      <c r="AO501" s="871"/>
      <c r="AP501" s="872" t="s">
        <v>760</v>
      </c>
      <c r="AQ501" s="872"/>
      <c r="AR501" s="872"/>
      <c r="AS501" s="872"/>
      <c r="AT501" s="872"/>
      <c r="AU501" s="872"/>
      <c r="AV501" s="872"/>
      <c r="AW501" s="872"/>
      <c r="AX501" s="872"/>
      <c r="AY501">
        <f>COUNTA($C$501)</f>
        <v>1</v>
      </c>
    </row>
    <row r="502" spans="1:51" ht="30" customHeight="1" x14ac:dyDescent="0.15">
      <c r="A502" s="873">
        <v>5</v>
      </c>
      <c r="B502" s="873">
        <v>1</v>
      </c>
      <c r="C502" s="874" t="s">
        <v>769</v>
      </c>
      <c r="D502" s="875"/>
      <c r="E502" s="875"/>
      <c r="F502" s="875"/>
      <c r="G502" s="875"/>
      <c r="H502" s="875"/>
      <c r="I502" s="875"/>
      <c r="J502" s="876" t="s">
        <v>759</v>
      </c>
      <c r="K502" s="877"/>
      <c r="L502" s="877"/>
      <c r="M502" s="877"/>
      <c r="N502" s="877"/>
      <c r="O502" s="877"/>
      <c r="P502" s="878" t="s">
        <v>758</v>
      </c>
      <c r="Q502" s="879"/>
      <c r="R502" s="879"/>
      <c r="S502" s="879"/>
      <c r="T502" s="879"/>
      <c r="U502" s="879"/>
      <c r="V502" s="879"/>
      <c r="W502" s="879"/>
      <c r="X502" s="879"/>
      <c r="Y502" s="880">
        <v>0</v>
      </c>
      <c r="Z502" s="881"/>
      <c r="AA502" s="881"/>
      <c r="AB502" s="882"/>
      <c r="AC502" s="883" t="s">
        <v>76</v>
      </c>
      <c r="AD502" s="884"/>
      <c r="AE502" s="884"/>
      <c r="AF502" s="884"/>
      <c r="AG502" s="884"/>
      <c r="AH502" s="867" t="s">
        <v>365</v>
      </c>
      <c r="AI502" s="868"/>
      <c r="AJ502" s="868"/>
      <c r="AK502" s="868"/>
      <c r="AL502" s="869" t="s">
        <v>770</v>
      </c>
      <c r="AM502" s="870"/>
      <c r="AN502" s="870"/>
      <c r="AO502" s="871"/>
      <c r="AP502" s="872" t="s">
        <v>741</v>
      </c>
      <c r="AQ502" s="872"/>
      <c r="AR502" s="872"/>
      <c r="AS502" s="872"/>
      <c r="AT502" s="872"/>
      <c r="AU502" s="872"/>
      <c r="AV502" s="872"/>
      <c r="AW502" s="872"/>
      <c r="AX502" s="872"/>
      <c r="AY502">
        <f>COUNTA($C$502)</f>
        <v>1</v>
      </c>
    </row>
    <row r="503" spans="1:51" ht="30" customHeight="1" x14ac:dyDescent="0.15">
      <c r="A503" s="873">
        <v>6</v>
      </c>
      <c r="B503" s="873">
        <v>1</v>
      </c>
      <c r="C503" s="874" t="s">
        <v>771</v>
      </c>
      <c r="D503" s="875"/>
      <c r="E503" s="875"/>
      <c r="F503" s="875"/>
      <c r="G503" s="875"/>
      <c r="H503" s="875"/>
      <c r="I503" s="875"/>
      <c r="J503" s="876" t="s">
        <v>365</v>
      </c>
      <c r="K503" s="877"/>
      <c r="L503" s="877"/>
      <c r="M503" s="877"/>
      <c r="N503" s="877"/>
      <c r="O503" s="877"/>
      <c r="P503" s="878" t="s">
        <v>758</v>
      </c>
      <c r="Q503" s="879"/>
      <c r="R503" s="879"/>
      <c r="S503" s="879"/>
      <c r="T503" s="879"/>
      <c r="U503" s="879"/>
      <c r="V503" s="879"/>
      <c r="W503" s="879"/>
      <c r="X503" s="879"/>
      <c r="Y503" s="880">
        <v>0</v>
      </c>
      <c r="Z503" s="881"/>
      <c r="AA503" s="881"/>
      <c r="AB503" s="882"/>
      <c r="AC503" s="883" t="s">
        <v>76</v>
      </c>
      <c r="AD503" s="884"/>
      <c r="AE503" s="884"/>
      <c r="AF503" s="884"/>
      <c r="AG503" s="884"/>
      <c r="AH503" s="867" t="s">
        <v>365</v>
      </c>
      <c r="AI503" s="868"/>
      <c r="AJ503" s="868"/>
      <c r="AK503" s="868"/>
      <c r="AL503" s="869" t="s">
        <v>772</v>
      </c>
      <c r="AM503" s="870"/>
      <c r="AN503" s="870"/>
      <c r="AO503" s="871"/>
      <c r="AP503" s="872" t="s">
        <v>765</v>
      </c>
      <c r="AQ503" s="872"/>
      <c r="AR503" s="872"/>
      <c r="AS503" s="872"/>
      <c r="AT503" s="872"/>
      <c r="AU503" s="872"/>
      <c r="AV503" s="872"/>
      <c r="AW503" s="872"/>
      <c r="AX503" s="872"/>
      <c r="AY503">
        <f>COUNTA($C$503)</f>
        <v>1</v>
      </c>
    </row>
    <row r="504" spans="1:51" ht="30" customHeight="1" x14ac:dyDescent="0.15">
      <c r="A504" s="873">
        <v>7</v>
      </c>
      <c r="B504" s="873">
        <v>1</v>
      </c>
      <c r="C504" s="874" t="s">
        <v>773</v>
      </c>
      <c r="D504" s="875"/>
      <c r="E504" s="875"/>
      <c r="F504" s="875"/>
      <c r="G504" s="875"/>
      <c r="H504" s="875"/>
      <c r="I504" s="875"/>
      <c r="J504" s="876" t="s">
        <v>762</v>
      </c>
      <c r="K504" s="877"/>
      <c r="L504" s="877"/>
      <c r="M504" s="877"/>
      <c r="N504" s="877"/>
      <c r="O504" s="877"/>
      <c r="P504" s="878" t="s">
        <v>767</v>
      </c>
      <c r="Q504" s="879"/>
      <c r="R504" s="879"/>
      <c r="S504" s="879"/>
      <c r="T504" s="879"/>
      <c r="U504" s="879"/>
      <c r="V504" s="879"/>
      <c r="W504" s="879"/>
      <c r="X504" s="879"/>
      <c r="Y504" s="880">
        <v>0</v>
      </c>
      <c r="Z504" s="881"/>
      <c r="AA504" s="881"/>
      <c r="AB504" s="882"/>
      <c r="AC504" s="883" t="s">
        <v>76</v>
      </c>
      <c r="AD504" s="884"/>
      <c r="AE504" s="884"/>
      <c r="AF504" s="884"/>
      <c r="AG504" s="884"/>
      <c r="AH504" s="867" t="s">
        <v>757</v>
      </c>
      <c r="AI504" s="868"/>
      <c r="AJ504" s="868"/>
      <c r="AK504" s="868"/>
      <c r="AL504" s="869" t="s">
        <v>768</v>
      </c>
      <c r="AM504" s="870"/>
      <c r="AN504" s="870"/>
      <c r="AO504" s="871"/>
      <c r="AP504" s="872" t="s">
        <v>765</v>
      </c>
      <c r="AQ504" s="872"/>
      <c r="AR504" s="872"/>
      <c r="AS504" s="872"/>
      <c r="AT504" s="872"/>
      <c r="AU504" s="872"/>
      <c r="AV504" s="872"/>
      <c r="AW504" s="872"/>
      <c r="AX504" s="872"/>
      <c r="AY504">
        <f>COUNTA($C$504)</f>
        <v>1</v>
      </c>
    </row>
    <row r="505" spans="1:51" ht="30" customHeight="1" x14ac:dyDescent="0.15">
      <c r="A505" s="873">
        <v>8</v>
      </c>
      <c r="B505" s="873">
        <v>1</v>
      </c>
      <c r="C505" s="874" t="s">
        <v>774</v>
      </c>
      <c r="D505" s="875"/>
      <c r="E505" s="875"/>
      <c r="F505" s="875"/>
      <c r="G505" s="875"/>
      <c r="H505" s="875"/>
      <c r="I505" s="875"/>
      <c r="J505" s="876" t="s">
        <v>765</v>
      </c>
      <c r="K505" s="877"/>
      <c r="L505" s="877"/>
      <c r="M505" s="877"/>
      <c r="N505" s="877"/>
      <c r="O505" s="877"/>
      <c r="P505" s="878" t="s">
        <v>767</v>
      </c>
      <c r="Q505" s="879"/>
      <c r="R505" s="879"/>
      <c r="S505" s="879"/>
      <c r="T505" s="879"/>
      <c r="U505" s="879"/>
      <c r="V505" s="879"/>
      <c r="W505" s="879"/>
      <c r="X505" s="879"/>
      <c r="Y505" s="880">
        <v>0</v>
      </c>
      <c r="Z505" s="881"/>
      <c r="AA505" s="881"/>
      <c r="AB505" s="882"/>
      <c r="AC505" s="883" t="s">
        <v>76</v>
      </c>
      <c r="AD505" s="884"/>
      <c r="AE505" s="884"/>
      <c r="AF505" s="884"/>
      <c r="AG505" s="884"/>
      <c r="AH505" s="867" t="s">
        <v>768</v>
      </c>
      <c r="AI505" s="868"/>
      <c r="AJ505" s="868"/>
      <c r="AK505" s="868"/>
      <c r="AL505" s="869" t="s">
        <v>770</v>
      </c>
      <c r="AM505" s="870"/>
      <c r="AN505" s="870"/>
      <c r="AO505" s="871"/>
      <c r="AP505" s="872" t="s">
        <v>741</v>
      </c>
      <c r="AQ505" s="872"/>
      <c r="AR505" s="872"/>
      <c r="AS505" s="872"/>
      <c r="AT505" s="872"/>
      <c r="AU505" s="872"/>
      <c r="AV505" s="872"/>
      <c r="AW505" s="872"/>
      <c r="AX505" s="872"/>
      <c r="AY505">
        <f>COUNTA($C$505)</f>
        <v>1</v>
      </c>
    </row>
    <row r="506" spans="1:51" ht="30" customHeight="1" x14ac:dyDescent="0.15">
      <c r="A506" s="873">
        <v>9</v>
      </c>
      <c r="B506" s="873">
        <v>1</v>
      </c>
      <c r="C506" s="874" t="s">
        <v>775</v>
      </c>
      <c r="D506" s="875"/>
      <c r="E506" s="875"/>
      <c r="F506" s="875"/>
      <c r="G506" s="875"/>
      <c r="H506" s="875"/>
      <c r="I506" s="875"/>
      <c r="J506" s="876" t="s">
        <v>365</v>
      </c>
      <c r="K506" s="877"/>
      <c r="L506" s="877"/>
      <c r="M506" s="877"/>
      <c r="N506" s="877"/>
      <c r="O506" s="877"/>
      <c r="P506" s="878" t="s">
        <v>776</v>
      </c>
      <c r="Q506" s="879"/>
      <c r="R506" s="879"/>
      <c r="S506" s="879"/>
      <c r="T506" s="879"/>
      <c r="U506" s="879"/>
      <c r="V506" s="879"/>
      <c r="W506" s="879"/>
      <c r="X506" s="879"/>
      <c r="Y506" s="880">
        <v>0</v>
      </c>
      <c r="Z506" s="881"/>
      <c r="AA506" s="881"/>
      <c r="AB506" s="882"/>
      <c r="AC506" s="883" t="s">
        <v>76</v>
      </c>
      <c r="AD506" s="884"/>
      <c r="AE506" s="884"/>
      <c r="AF506" s="884"/>
      <c r="AG506" s="884"/>
      <c r="AH506" s="867" t="s">
        <v>365</v>
      </c>
      <c r="AI506" s="868"/>
      <c r="AJ506" s="868"/>
      <c r="AK506" s="868"/>
      <c r="AL506" s="869" t="s">
        <v>770</v>
      </c>
      <c r="AM506" s="870"/>
      <c r="AN506" s="870"/>
      <c r="AO506" s="871"/>
      <c r="AP506" s="872" t="s">
        <v>365</v>
      </c>
      <c r="AQ506" s="872"/>
      <c r="AR506" s="872"/>
      <c r="AS506" s="872"/>
      <c r="AT506" s="872"/>
      <c r="AU506" s="872"/>
      <c r="AV506" s="872"/>
      <c r="AW506" s="872"/>
      <c r="AX506" s="872"/>
      <c r="AY506">
        <f>COUNTA($C$506)</f>
        <v>1</v>
      </c>
    </row>
    <row r="507" spans="1:51" ht="30" customHeight="1" x14ac:dyDescent="0.15">
      <c r="A507" s="873">
        <v>10</v>
      </c>
      <c r="B507" s="873">
        <v>1</v>
      </c>
      <c r="C507" s="874" t="s">
        <v>777</v>
      </c>
      <c r="D507" s="875"/>
      <c r="E507" s="875"/>
      <c r="F507" s="875"/>
      <c r="G507" s="875"/>
      <c r="H507" s="875"/>
      <c r="I507" s="875"/>
      <c r="J507" s="876" t="s">
        <v>365</v>
      </c>
      <c r="K507" s="877"/>
      <c r="L507" s="877"/>
      <c r="M507" s="877"/>
      <c r="N507" s="877"/>
      <c r="O507" s="877"/>
      <c r="P507" s="878" t="s">
        <v>778</v>
      </c>
      <c r="Q507" s="879"/>
      <c r="R507" s="879"/>
      <c r="S507" s="879"/>
      <c r="T507" s="879"/>
      <c r="U507" s="879"/>
      <c r="V507" s="879"/>
      <c r="W507" s="879"/>
      <c r="X507" s="879"/>
      <c r="Y507" s="880">
        <v>0</v>
      </c>
      <c r="Z507" s="881"/>
      <c r="AA507" s="881"/>
      <c r="AB507" s="882"/>
      <c r="AC507" s="883" t="s">
        <v>76</v>
      </c>
      <c r="AD507" s="884"/>
      <c r="AE507" s="884"/>
      <c r="AF507" s="884"/>
      <c r="AG507" s="884"/>
      <c r="AH507" s="867" t="s">
        <v>765</v>
      </c>
      <c r="AI507" s="868"/>
      <c r="AJ507" s="868"/>
      <c r="AK507" s="868"/>
      <c r="AL507" s="869" t="s">
        <v>772</v>
      </c>
      <c r="AM507" s="870"/>
      <c r="AN507" s="870"/>
      <c r="AO507" s="871"/>
      <c r="AP507" s="872" t="s">
        <v>759</v>
      </c>
      <c r="AQ507" s="872"/>
      <c r="AR507" s="872"/>
      <c r="AS507" s="872"/>
      <c r="AT507" s="872"/>
      <c r="AU507" s="872"/>
      <c r="AV507" s="872"/>
      <c r="AW507" s="872"/>
      <c r="AX507" s="872"/>
      <c r="AY507">
        <f>COUNTA($C$507)</f>
        <v>1</v>
      </c>
    </row>
    <row r="508" spans="1:51" ht="32.25"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67"/>
      <c r="AI508" s="868"/>
      <c r="AJ508" s="868"/>
      <c r="AK508" s="868"/>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67"/>
      <c r="AI509" s="868"/>
      <c r="AJ509" s="868"/>
      <c r="AK509" s="868"/>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67"/>
      <c r="AI510" s="868"/>
      <c r="AJ510" s="868"/>
      <c r="AK510" s="868"/>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67"/>
      <c r="AI511" s="868"/>
      <c r="AJ511" s="868"/>
      <c r="AK511" s="868"/>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67"/>
      <c r="AI512" s="868"/>
      <c r="AJ512" s="868"/>
      <c r="AK512" s="868"/>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67"/>
      <c r="AI513" s="868"/>
      <c r="AJ513" s="868"/>
      <c r="AK513" s="868"/>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67"/>
      <c r="AI514" s="868"/>
      <c r="AJ514" s="868"/>
      <c r="AK514" s="868"/>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67"/>
      <c r="AI515" s="868"/>
      <c r="AJ515" s="868"/>
      <c r="AK515" s="868"/>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67"/>
      <c r="AI516" s="868"/>
      <c r="AJ516" s="868"/>
      <c r="AK516" s="868"/>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67"/>
      <c r="AI517" s="868"/>
      <c r="AJ517" s="868"/>
      <c r="AK517" s="868"/>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67"/>
      <c r="AI518" s="868"/>
      <c r="AJ518" s="868"/>
      <c r="AK518" s="868"/>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67"/>
      <c r="AI519" s="868"/>
      <c r="AJ519" s="868"/>
      <c r="AK519" s="868"/>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67"/>
      <c r="AI520" s="868"/>
      <c r="AJ520" s="868"/>
      <c r="AK520" s="868"/>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67"/>
      <c r="AI521" s="868"/>
      <c r="AJ521" s="868"/>
      <c r="AK521" s="868"/>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67"/>
      <c r="AI522" s="868"/>
      <c r="AJ522" s="868"/>
      <c r="AK522" s="868"/>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67"/>
      <c r="AI523" s="868"/>
      <c r="AJ523" s="868"/>
      <c r="AK523" s="868"/>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67"/>
      <c r="AI524" s="868"/>
      <c r="AJ524" s="868"/>
      <c r="AK524" s="868"/>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67"/>
      <c r="AI525" s="868"/>
      <c r="AJ525" s="868"/>
      <c r="AK525" s="868"/>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67"/>
      <c r="AI526" s="868"/>
      <c r="AJ526" s="868"/>
      <c r="AK526" s="868"/>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67"/>
      <c r="AI527" s="868"/>
      <c r="AJ527" s="868"/>
      <c r="AK527" s="868"/>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309</v>
      </c>
      <c r="AD530" s="863"/>
      <c r="AE530" s="863"/>
      <c r="AF530" s="863"/>
      <c r="AG530" s="863"/>
      <c r="AH530" s="864" t="s">
        <v>329</v>
      </c>
      <c r="AI530" s="862"/>
      <c r="AJ530" s="862"/>
      <c r="AK530" s="862"/>
      <c r="AL530" s="862" t="s">
        <v>19</v>
      </c>
      <c r="AM530" s="862"/>
      <c r="AN530" s="862"/>
      <c r="AO530" s="866"/>
      <c r="AP530" s="885" t="s">
        <v>275</v>
      </c>
      <c r="AQ530" s="885"/>
      <c r="AR530" s="885"/>
      <c r="AS530" s="885"/>
      <c r="AT530" s="885"/>
      <c r="AU530" s="885"/>
      <c r="AV530" s="885"/>
      <c r="AW530" s="885"/>
      <c r="AX530" s="885"/>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86"/>
      <c r="AI531" s="887"/>
      <c r="AJ531" s="887"/>
      <c r="AK531" s="887"/>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86"/>
      <c r="AI532" s="887"/>
      <c r="AJ532" s="887"/>
      <c r="AK532" s="887"/>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67"/>
      <c r="AI533" s="868"/>
      <c r="AJ533" s="868"/>
      <c r="AK533" s="868"/>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67"/>
      <c r="AI534" s="868"/>
      <c r="AJ534" s="868"/>
      <c r="AK534" s="868"/>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67"/>
      <c r="AI535" s="868"/>
      <c r="AJ535" s="868"/>
      <c r="AK535" s="868"/>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67"/>
      <c r="AI536" s="868"/>
      <c r="AJ536" s="868"/>
      <c r="AK536" s="868"/>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67"/>
      <c r="AI537" s="868"/>
      <c r="AJ537" s="868"/>
      <c r="AK537" s="868"/>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67"/>
      <c r="AI538" s="868"/>
      <c r="AJ538" s="868"/>
      <c r="AK538" s="868"/>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67"/>
      <c r="AI539" s="868"/>
      <c r="AJ539" s="868"/>
      <c r="AK539" s="868"/>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67"/>
      <c r="AI540" s="868"/>
      <c r="AJ540" s="868"/>
      <c r="AK540" s="868"/>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67"/>
      <c r="AI541" s="868"/>
      <c r="AJ541" s="868"/>
      <c r="AK541" s="868"/>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67"/>
      <c r="AI542" s="868"/>
      <c r="AJ542" s="868"/>
      <c r="AK542" s="868"/>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67"/>
      <c r="AI543" s="868"/>
      <c r="AJ543" s="868"/>
      <c r="AK543" s="868"/>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67"/>
      <c r="AI544" s="868"/>
      <c r="AJ544" s="868"/>
      <c r="AK544" s="868"/>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67"/>
      <c r="AI545" s="868"/>
      <c r="AJ545" s="868"/>
      <c r="AK545" s="868"/>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67"/>
      <c r="AI546" s="868"/>
      <c r="AJ546" s="868"/>
      <c r="AK546" s="868"/>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67"/>
      <c r="AI547" s="868"/>
      <c r="AJ547" s="868"/>
      <c r="AK547" s="868"/>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67"/>
      <c r="AI548" s="868"/>
      <c r="AJ548" s="868"/>
      <c r="AK548" s="868"/>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67"/>
      <c r="AI549" s="868"/>
      <c r="AJ549" s="868"/>
      <c r="AK549" s="868"/>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67"/>
      <c r="AI550" s="868"/>
      <c r="AJ550" s="868"/>
      <c r="AK550" s="868"/>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67"/>
      <c r="AI551" s="868"/>
      <c r="AJ551" s="868"/>
      <c r="AK551" s="868"/>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67"/>
      <c r="AI552" s="868"/>
      <c r="AJ552" s="868"/>
      <c r="AK552" s="868"/>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67"/>
      <c r="AI553" s="868"/>
      <c r="AJ553" s="868"/>
      <c r="AK553" s="868"/>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67"/>
      <c r="AI554" s="868"/>
      <c r="AJ554" s="868"/>
      <c r="AK554" s="868"/>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67"/>
      <c r="AI555" s="868"/>
      <c r="AJ555" s="868"/>
      <c r="AK555" s="868"/>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67"/>
      <c r="AI556" s="868"/>
      <c r="AJ556" s="868"/>
      <c r="AK556" s="868"/>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67"/>
      <c r="AI557" s="868"/>
      <c r="AJ557" s="868"/>
      <c r="AK557" s="868"/>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67"/>
      <c r="AI558" s="868"/>
      <c r="AJ558" s="868"/>
      <c r="AK558" s="868"/>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67"/>
      <c r="AI559" s="868"/>
      <c r="AJ559" s="868"/>
      <c r="AK559" s="868"/>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67"/>
      <c r="AI560" s="868"/>
      <c r="AJ560" s="868"/>
      <c r="AK560" s="868"/>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309</v>
      </c>
      <c r="AD563" s="863"/>
      <c r="AE563" s="863"/>
      <c r="AF563" s="863"/>
      <c r="AG563" s="863"/>
      <c r="AH563" s="864" t="s">
        <v>329</v>
      </c>
      <c r="AI563" s="862"/>
      <c r="AJ563" s="862"/>
      <c r="AK563" s="862"/>
      <c r="AL563" s="862" t="s">
        <v>19</v>
      </c>
      <c r="AM563" s="862"/>
      <c r="AN563" s="862"/>
      <c r="AO563" s="866"/>
      <c r="AP563" s="885" t="s">
        <v>275</v>
      </c>
      <c r="AQ563" s="885"/>
      <c r="AR563" s="885"/>
      <c r="AS563" s="885"/>
      <c r="AT563" s="885"/>
      <c r="AU563" s="885"/>
      <c r="AV563" s="885"/>
      <c r="AW563" s="885"/>
      <c r="AX563" s="885"/>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86"/>
      <c r="AI564" s="887"/>
      <c r="AJ564" s="887"/>
      <c r="AK564" s="887"/>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86"/>
      <c r="AI565" s="887"/>
      <c r="AJ565" s="887"/>
      <c r="AK565" s="887"/>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67"/>
      <c r="AI566" s="868"/>
      <c r="AJ566" s="868"/>
      <c r="AK566" s="868"/>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67"/>
      <c r="AI567" s="868"/>
      <c r="AJ567" s="868"/>
      <c r="AK567" s="868"/>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67"/>
      <c r="AI568" s="868"/>
      <c r="AJ568" s="868"/>
      <c r="AK568" s="868"/>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67"/>
      <c r="AI569" s="868"/>
      <c r="AJ569" s="868"/>
      <c r="AK569" s="868"/>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67"/>
      <c r="AI570" s="868"/>
      <c r="AJ570" s="868"/>
      <c r="AK570" s="868"/>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67"/>
      <c r="AI571" s="868"/>
      <c r="AJ571" s="868"/>
      <c r="AK571" s="868"/>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67"/>
      <c r="AI572" s="868"/>
      <c r="AJ572" s="868"/>
      <c r="AK572" s="868"/>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67"/>
      <c r="AI573" s="868"/>
      <c r="AJ573" s="868"/>
      <c r="AK573" s="868"/>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67"/>
      <c r="AI574" s="868"/>
      <c r="AJ574" s="868"/>
      <c r="AK574" s="868"/>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67"/>
      <c r="AI575" s="868"/>
      <c r="AJ575" s="868"/>
      <c r="AK575" s="868"/>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67"/>
      <c r="AI576" s="868"/>
      <c r="AJ576" s="868"/>
      <c r="AK576" s="868"/>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67"/>
      <c r="AI577" s="868"/>
      <c r="AJ577" s="868"/>
      <c r="AK577" s="868"/>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67"/>
      <c r="AI578" s="868"/>
      <c r="AJ578" s="868"/>
      <c r="AK578" s="868"/>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67"/>
      <c r="AI579" s="868"/>
      <c r="AJ579" s="868"/>
      <c r="AK579" s="868"/>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67"/>
      <c r="AI580" s="868"/>
      <c r="AJ580" s="868"/>
      <c r="AK580" s="868"/>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67"/>
      <c r="AI581" s="868"/>
      <c r="AJ581" s="868"/>
      <c r="AK581" s="868"/>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67"/>
      <c r="AI582" s="868"/>
      <c r="AJ582" s="868"/>
      <c r="AK582" s="868"/>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67"/>
      <c r="AI583" s="868"/>
      <c r="AJ583" s="868"/>
      <c r="AK583" s="868"/>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67"/>
      <c r="AI584" s="868"/>
      <c r="AJ584" s="868"/>
      <c r="AK584" s="868"/>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67"/>
      <c r="AI585" s="868"/>
      <c r="AJ585" s="868"/>
      <c r="AK585" s="868"/>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67"/>
      <c r="AI586" s="868"/>
      <c r="AJ586" s="868"/>
      <c r="AK586" s="868"/>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67"/>
      <c r="AI587" s="868"/>
      <c r="AJ587" s="868"/>
      <c r="AK587" s="868"/>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67"/>
      <c r="AI588" s="868"/>
      <c r="AJ588" s="868"/>
      <c r="AK588" s="868"/>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67"/>
      <c r="AI589" s="868"/>
      <c r="AJ589" s="868"/>
      <c r="AK589" s="868"/>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67"/>
      <c r="AI590" s="868"/>
      <c r="AJ590" s="868"/>
      <c r="AK590" s="868"/>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67"/>
      <c r="AI591" s="868"/>
      <c r="AJ591" s="868"/>
      <c r="AK591" s="868"/>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67"/>
      <c r="AI592" s="868"/>
      <c r="AJ592" s="868"/>
      <c r="AK592" s="868"/>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67"/>
      <c r="AI593" s="868"/>
      <c r="AJ593" s="868"/>
      <c r="AK593" s="868"/>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309</v>
      </c>
      <c r="AD596" s="863"/>
      <c r="AE596" s="863"/>
      <c r="AF596" s="863"/>
      <c r="AG596" s="863"/>
      <c r="AH596" s="864" t="s">
        <v>329</v>
      </c>
      <c r="AI596" s="862"/>
      <c r="AJ596" s="862"/>
      <c r="AK596" s="862"/>
      <c r="AL596" s="862" t="s">
        <v>19</v>
      </c>
      <c r="AM596" s="862"/>
      <c r="AN596" s="862"/>
      <c r="AO596" s="866"/>
      <c r="AP596" s="885" t="s">
        <v>275</v>
      </c>
      <c r="AQ596" s="885"/>
      <c r="AR596" s="885"/>
      <c r="AS596" s="885"/>
      <c r="AT596" s="885"/>
      <c r="AU596" s="885"/>
      <c r="AV596" s="885"/>
      <c r="AW596" s="885"/>
      <c r="AX596" s="885"/>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86"/>
      <c r="AI597" s="887"/>
      <c r="AJ597" s="887"/>
      <c r="AK597" s="887"/>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86"/>
      <c r="AI598" s="887"/>
      <c r="AJ598" s="887"/>
      <c r="AK598" s="887"/>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67"/>
      <c r="AI599" s="868"/>
      <c r="AJ599" s="868"/>
      <c r="AK599" s="868"/>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67"/>
      <c r="AI600" s="868"/>
      <c r="AJ600" s="868"/>
      <c r="AK600" s="868"/>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67"/>
      <c r="AI601" s="868"/>
      <c r="AJ601" s="868"/>
      <c r="AK601" s="868"/>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67"/>
      <c r="AI602" s="868"/>
      <c r="AJ602" s="868"/>
      <c r="AK602" s="868"/>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67"/>
      <c r="AI603" s="868"/>
      <c r="AJ603" s="868"/>
      <c r="AK603" s="868"/>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67"/>
      <c r="AI604" s="868"/>
      <c r="AJ604" s="868"/>
      <c r="AK604" s="868"/>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67"/>
      <c r="AI605" s="868"/>
      <c r="AJ605" s="868"/>
      <c r="AK605" s="868"/>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67"/>
      <c r="AI606" s="868"/>
      <c r="AJ606" s="868"/>
      <c r="AK606" s="868"/>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67"/>
      <c r="AI607" s="868"/>
      <c r="AJ607" s="868"/>
      <c r="AK607" s="868"/>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67"/>
      <c r="AI608" s="868"/>
      <c r="AJ608" s="868"/>
      <c r="AK608" s="868"/>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67"/>
      <c r="AI609" s="868"/>
      <c r="AJ609" s="868"/>
      <c r="AK609" s="868"/>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67"/>
      <c r="AI610" s="868"/>
      <c r="AJ610" s="868"/>
      <c r="AK610" s="868"/>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67"/>
      <c r="AI611" s="868"/>
      <c r="AJ611" s="868"/>
      <c r="AK611" s="868"/>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67"/>
      <c r="AI612" s="868"/>
      <c r="AJ612" s="868"/>
      <c r="AK612" s="868"/>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67"/>
      <c r="AI613" s="868"/>
      <c r="AJ613" s="868"/>
      <c r="AK613" s="868"/>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67"/>
      <c r="AI614" s="868"/>
      <c r="AJ614" s="868"/>
      <c r="AK614" s="868"/>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67"/>
      <c r="AI615" s="868"/>
      <c r="AJ615" s="868"/>
      <c r="AK615" s="868"/>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67"/>
      <c r="AI616" s="868"/>
      <c r="AJ616" s="868"/>
      <c r="AK616" s="868"/>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67"/>
      <c r="AI617" s="868"/>
      <c r="AJ617" s="868"/>
      <c r="AK617" s="868"/>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67"/>
      <c r="AI618" s="868"/>
      <c r="AJ618" s="868"/>
      <c r="AK618" s="868"/>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67"/>
      <c r="AI619" s="868"/>
      <c r="AJ619" s="868"/>
      <c r="AK619" s="868"/>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67"/>
      <c r="AI620" s="868"/>
      <c r="AJ620" s="868"/>
      <c r="AK620" s="868"/>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67"/>
      <c r="AI621" s="868"/>
      <c r="AJ621" s="868"/>
      <c r="AK621" s="868"/>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67"/>
      <c r="AI622" s="868"/>
      <c r="AJ622" s="868"/>
      <c r="AK622" s="868"/>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67"/>
      <c r="AI623" s="868"/>
      <c r="AJ623" s="868"/>
      <c r="AK623" s="868"/>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67"/>
      <c r="AI624" s="868"/>
      <c r="AJ624" s="868"/>
      <c r="AK624" s="868"/>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67"/>
      <c r="AI625" s="868"/>
      <c r="AJ625" s="868"/>
      <c r="AK625" s="868"/>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67"/>
      <c r="AI626" s="868"/>
      <c r="AJ626" s="868"/>
      <c r="AK626" s="868"/>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660</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311</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5" t="s">
        <v>305</v>
      </c>
      <c r="AQ630" s="885"/>
      <c r="AR630" s="885"/>
      <c r="AS630" s="885"/>
      <c r="AT630" s="885"/>
      <c r="AU630" s="885"/>
      <c r="AV630" s="885"/>
      <c r="AW630" s="885"/>
      <c r="AX630" s="885"/>
    </row>
    <row r="631" spans="1:51" ht="30" customHeight="1" x14ac:dyDescent="0.15">
      <c r="A631" s="873">
        <v>1</v>
      </c>
      <c r="B631" s="873">
        <v>1</v>
      </c>
      <c r="C631" s="895"/>
      <c r="D631" s="895"/>
      <c r="E631" s="663" t="s">
        <v>779</v>
      </c>
      <c r="F631" s="896"/>
      <c r="G631" s="896"/>
      <c r="H631" s="896"/>
      <c r="I631" s="896"/>
      <c r="J631" s="876" t="s">
        <v>728</v>
      </c>
      <c r="K631" s="877"/>
      <c r="L631" s="877"/>
      <c r="M631" s="877"/>
      <c r="N631" s="877"/>
      <c r="O631" s="877"/>
      <c r="P631" s="878" t="s">
        <v>780</v>
      </c>
      <c r="Q631" s="879"/>
      <c r="R631" s="879"/>
      <c r="S631" s="879"/>
      <c r="T631" s="879"/>
      <c r="U631" s="879"/>
      <c r="V631" s="879"/>
      <c r="W631" s="879"/>
      <c r="X631" s="879"/>
      <c r="Y631" s="880" t="s">
        <v>781</v>
      </c>
      <c r="Z631" s="881"/>
      <c r="AA631" s="881"/>
      <c r="AB631" s="882"/>
      <c r="AC631" s="883"/>
      <c r="AD631" s="884"/>
      <c r="AE631" s="884"/>
      <c r="AF631" s="884"/>
      <c r="AG631" s="884"/>
      <c r="AH631" s="867" t="s">
        <v>728</v>
      </c>
      <c r="AI631" s="868"/>
      <c r="AJ631" s="868"/>
      <c r="AK631" s="868"/>
      <c r="AL631" s="869" t="s">
        <v>781</v>
      </c>
      <c r="AM631" s="870"/>
      <c r="AN631" s="870"/>
      <c r="AO631" s="871"/>
      <c r="AP631" s="872" t="s">
        <v>728</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67"/>
      <c r="AI632" s="868"/>
      <c r="AJ632" s="868"/>
      <c r="AK632" s="868"/>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67"/>
      <c r="AI633" s="868"/>
      <c r="AJ633" s="868"/>
      <c r="AK633" s="868"/>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67"/>
      <c r="AI634" s="868"/>
      <c r="AJ634" s="868"/>
      <c r="AK634" s="868"/>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67"/>
      <c r="AI635" s="868"/>
      <c r="AJ635" s="868"/>
      <c r="AK635" s="868"/>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67"/>
      <c r="AI636" s="868"/>
      <c r="AJ636" s="868"/>
      <c r="AK636" s="868"/>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67"/>
      <c r="AI637" s="868"/>
      <c r="AJ637" s="868"/>
      <c r="AK637" s="868"/>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67"/>
      <c r="AI638" s="868"/>
      <c r="AJ638" s="868"/>
      <c r="AK638" s="868"/>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67"/>
      <c r="AI639" s="868"/>
      <c r="AJ639" s="868"/>
      <c r="AK639" s="868"/>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67"/>
      <c r="AI640" s="868"/>
      <c r="AJ640" s="868"/>
      <c r="AK640" s="868"/>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67"/>
      <c r="AI641" s="868"/>
      <c r="AJ641" s="868"/>
      <c r="AK641" s="868"/>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67"/>
      <c r="AI642" s="868"/>
      <c r="AJ642" s="868"/>
      <c r="AK642" s="868"/>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67"/>
      <c r="AI643" s="868"/>
      <c r="AJ643" s="868"/>
      <c r="AK643" s="868"/>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67"/>
      <c r="AI644" s="868"/>
      <c r="AJ644" s="868"/>
      <c r="AK644" s="868"/>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67"/>
      <c r="AI645" s="868"/>
      <c r="AJ645" s="868"/>
      <c r="AK645" s="868"/>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67"/>
      <c r="AI646" s="868"/>
      <c r="AJ646" s="868"/>
      <c r="AK646" s="868"/>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67"/>
      <c r="AI647" s="868"/>
      <c r="AJ647" s="868"/>
      <c r="AK647" s="868"/>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67"/>
      <c r="AI648" s="868"/>
      <c r="AJ648" s="868"/>
      <c r="AK648" s="868"/>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67"/>
      <c r="AI649" s="868"/>
      <c r="AJ649" s="868"/>
      <c r="AK649" s="868"/>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67"/>
      <c r="AI650" s="868"/>
      <c r="AJ650" s="868"/>
      <c r="AK650" s="868"/>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67"/>
      <c r="AI651" s="868"/>
      <c r="AJ651" s="868"/>
      <c r="AK651" s="868"/>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67"/>
      <c r="AI652" s="868"/>
      <c r="AJ652" s="868"/>
      <c r="AK652" s="868"/>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67"/>
      <c r="AI653" s="868"/>
      <c r="AJ653" s="868"/>
      <c r="AK653" s="868"/>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67"/>
      <c r="AI654" s="868"/>
      <c r="AJ654" s="868"/>
      <c r="AK654" s="868"/>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67"/>
      <c r="AI655" s="868"/>
      <c r="AJ655" s="868"/>
      <c r="AK655" s="868"/>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67"/>
      <c r="AI656" s="868"/>
      <c r="AJ656" s="868"/>
      <c r="AK656" s="868"/>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67"/>
      <c r="AI657" s="868"/>
      <c r="AJ657" s="868"/>
      <c r="AK657" s="868"/>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67"/>
      <c r="AI658" s="868"/>
      <c r="AJ658" s="868"/>
      <c r="AK658" s="868"/>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67"/>
      <c r="AI659" s="868"/>
      <c r="AJ659" s="868"/>
      <c r="AK659" s="868"/>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67"/>
      <c r="AI660" s="868"/>
      <c r="AJ660" s="868"/>
      <c r="AK660" s="868"/>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625" priority="1057">
      <formula>IF(RIGHT(TEXT(P14,"0.#"),1)=".",FALSE,TRUE)</formula>
    </cfRule>
    <cfRule type="expression" dxfId="1624" priority="1058">
      <formula>IF(RIGHT(TEXT(P14,"0.#"),1)=".",TRUE,FALSE)</formula>
    </cfRule>
  </conditionalFormatting>
  <conditionalFormatting sqref="P18:AX18">
    <cfRule type="expression" dxfId="1623" priority="1055">
      <formula>IF(RIGHT(TEXT(P18,"0.#"),1)=".",FALSE,TRUE)</formula>
    </cfRule>
    <cfRule type="expression" dxfId="1622" priority="1056">
      <formula>IF(RIGHT(TEXT(P18,"0.#"),1)=".",TRUE,FALSE)</formula>
    </cfRule>
  </conditionalFormatting>
  <conditionalFormatting sqref="Y311">
    <cfRule type="expression" dxfId="1621" priority="1053">
      <formula>IF(RIGHT(TEXT(Y311,"0.#"),1)=".",FALSE,TRUE)</formula>
    </cfRule>
    <cfRule type="expression" dxfId="1620" priority="1054">
      <formula>IF(RIGHT(TEXT(Y311,"0.#"),1)=".",TRUE,FALSE)</formula>
    </cfRule>
  </conditionalFormatting>
  <conditionalFormatting sqref="Y320">
    <cfRule type="expression" dxfId="1619" priority="1051">
      <formula>IF(RIGHT(TEXT(Y320,"0.#"),1)=".",FALSE,TRUE)</formula>
    </cfRule>
    <cfRule type="expression" dxfId="1618" priority="1052">
      <formula>IF(RIGHT(TEXT(Y320,"0.#"),1)=".",TRUE,FALSE)</formula>
    </cfRule>
  </conditionalFormatting>
  <conditionalFormatting sqref="Y351:Y358 Y349 Y338:Y345 Y336 Y325:Y332">
    <cfRule type="expression" dxfId="1617" priority="1031">
      <formula>IF(RIGHT(TEXT(Y325,"0.#"),1)=".",FALSE,TRUE)</formula>
    </cfRule>
    <cfRule type="expression" dxfId="1616" priority="1032">
      <formula>IF(RIGHT(TEXT(Y325,"0.#"),1)=".",TRUE,FALSE)</formula>
    </cfRule>
  </conditionalFormatting>
  <conditionalFormatting sqref="P16:AQ17 P15:AX15 P13:AX13">
    <cfRule type="expression" dxfId="1615" priority="1049">
      <formula>IF(RIGHT(TEXT(P13,"0.#"),1)=".",FALSE,TRUE)</formula>
    </cfRule>
    <cfRule type="expression" dxfId="1614" priority="1050">
      <formula>IF(RIGHT(TEXT(P13,"0.#"),1)=".",TRUE,FALSE)</formula>
    </cfRule>
  </conditionalFormatting>
  <conditionalFormatting sqref="P19:AJ19">
    <cfRule type="expression" dxfId="1613" priority="1047">
      <formula>IF(RIGHT(TEXT(P19,"0.#"),1)=".",FALSE,TRUE)</formula>
    </cfRule>
    <cfRule type="expression" dxfId="1612" priority="1048">
      <formula>IF(RIGHT(TEXT(P19,"0.#"),1)=".",TRUE,FALSE)</formula>
    </cfRule>
  </conditionalFormatting>
  <conditionalFormatting sqref="AE32 AQ32">
    <cfRule type="expression" dxfId="1611" priority="1045">
      <formula>IF(RIGHT(TEXT(AE32,"0.#"),1)=".",FALSE,TRUE)</formula>
    </cfRule>
    <cfRule type="expression" dxfId="1610" priority="1046">
      <formula>IF(RIGHT(TEXT(AE32,"0.#"),1)=".",TRUE,FALSE)</formula>
    </cfRule>
  </conditionalFormatting>
  <conditionalFormatting sqref="Y312:Y319">
    <cfRule type="expression" dxfId="1609" priority="1043">
      <formula>IF(RIGHT(TEXT(Y312,"0.#"),1)=".",FALSE,TRUE)</formula>
    </cfRule>
    <cfRule type="expression" dxfId="1608" priority="1044">
      <formula>IF(RIGHT(TEXT(Y312,"0.#"),1)=".",TRUE,FALSE)</formula>
    </cfRule>
  </conditionalFormatting>
  <conditionalFormatting sqref="AU311">
    <cfRule type="expression" dxfId="1607" priority="1041">
      <formula>IF(RIGHT(TEXT(AU311,"0.#"),1)=".",FALSE,TRUE)</formula>
    </cfRule>
    <cfRule type="expression" dxfId="1606" priority="1042">
      <formula>IF(RIGHT(TEXT(AU311,"0.#"),1)=".",TRUE,FALSE)</formula>
    </cfRule>
  </conditionalFormatting>
  <conditionalFormatting sqref="AU320">
    <cfRule type="expression" dxfId="1605" priority="1039">
      <formula>IF(RIGHT(TEXT(AU320,"0.#"),1)=".",FALSE,TRUE)</formula>
    </cfRule>
    <cfRule type="expression" dxfId="1604" priority="1040">
      <formula>IF(RIGHT(TEXT(AU320,"0.#"),1)=".",TRUE,FALSE)</formula>
    </cfRule>
  </conditionalFormatting>
  <conditionalFormatting sqref="AU312:AU319">
    <cfRule type="expression" dxfId="1603" priority="1037">
      <formula>IF(RIGHT(TEXT(AU312,"0.#"),1)=".",FALSE,TRUE)</formula>
    </cfRule>
    <cfRule type="expression" dxfId="1602" priority="1038">
      <formula>IF(RIGHT(TEXT(AU312,"0.#"),1)=".",TRUE,FALSE)</formula>
    </cfRule>
  </conditionalFormatting>
  <conditionalFormatting sqref="Y350 Y337 Y324">
    <cfRule type="expression" dxfId="1601" priority="1035">
      <formula>IF(RIGHT(TEXT(Y324,"0.#"),1)=".",FALSE,TRUE)</formula>
    </cfRule>
    <cfRule type="expression" dxfId="1600" priority="1036">
      <formula>IF(RIGHT(TEXT(Y324,"0.#"),1)=".",TRUE,FALSE)</formula>
    </cfRule>
  </conditionalFormatting>
  <conditionalFormatting sqref="Y359 Y346 Y333">
    <cfRule type="expression" dxfId="1599" priority="1033">
      <formula>IF(RIGHT(TEXT(Y333,"0.#"),1)=".",FALSE,TRUE)</formula>
    </cfRule>
    <cfRule type="expression" dxfId="1598" priority="1034">
      <formula>IF(RIGHT(TEXT(Y333,"0.#"),1)=".",TRUE,FALSE)</formula>
    </cfRule>
  </conditionalFormatting>
  <conditionalFormatting sqref="AU350 AU337 AU324">
    <cfRule type="expression" dxfId="1597" priority="1029">
      <formula>IF(RIGHT(TEXT(AU324,"0.#"),1)=".",FALSE,TRUE)</formula>
    </cfRule>
    <cfRule type="expression" dxfId="1596" priority="1030">
      <formula>IF(RIGHT(TEXT(AU324,"0.#"),1)=".",TRUE,FALSE)</formula>
    </cfRule>
  </conditionalFormatting>
  <conditionalFormatting sqref="AU359 AU346 AU333">
    <cfRule type="expression" dxfId="1595" priority="1027">
      <formula>IF(RIGHT(TEXT(AU333,"0.#"),1)=".",FALSE,TRUE)</formula>
    </cfRule>
    <cfRule type="expression" dxfId="1594" priority="1028">
      <formula>IF(RIGHT(TEXT(AU333,"0.#"),1)=".",TRUE,FALSE)</formula>
    </cfRule>
  </conditionalFormatting>
  <conditionalFormatting sqref="AU351:AU358 AU349 AU338:AU345 AU336 AU325:AU332 AU323">
    <cfRule type="expression" dxfId="1593" priority="1025">
      <formula>IF(RIGHT(TEXT(AU323,"0.#"),1)=".",FALSE,TRUE)</formula>
    </cfRule>
    <cfRule type="expression" dxfId="1592" priority="1026">
      <formula>IF(RIGHT(TEXT(AU323,"0.#"),1)=".",TRUE,FALSE)</formula>
    </cfRule>
  </conditionalFormatting>
  <conditionalFormatting sqref="AI32">
    <cfRule type="expression" dxfId="1591" priority="1023">
      <formula>IF(RIGHT(TEXT(AI32,"0.#"),1)=".",FALSE,TRUE)</formula>
    </cfRule>
    <cfRule type="expression" dxfId="1590" priority="1024">
      <formula>IF(RIGHT(TEXT(AI32,"0.#"),1)=".",TRUE,FALSE)</formula>
    </cfRule>
  </conditionalFormatting>
  <conditionalFormatting sqref="AM32">
    <cfRule type="expression" dxfId="1589" priority="1021">
      <formula>IF(RIGHT(TEXT(AM32,"0.#"),1)=".",FALSE,TRUE)</formula>
    </cfRule>
    <cfRule type="expression" dxfId="1588" priority="1022">
      <formula>IF(RIGHT(TEXT(AM32,"0.#"),1)=".",TRUE,FALSE)</formula>
    </cfRule>
  </conditionalFormatting>
  <conditionalFormatting sqref="AE33">
    <cfRule type="expression" dxfId="1587" priority="1019">
      <formula>IF(RIGHT(TEXT(AE33,"0.#"),1)=".",FALSE,TRUE)</formula>
    </cfRule>
    <cfRule type="expression" dxfId="1586" priority="1020">
      <formula>IF(RIGHT(TEXT(AE33,"0.#"),1)=".",TRUE,FALSE)</formula>
    </cfRule>
  </conditionalFormatting>
  <conditionalFormatting sqref="AI33">
    <cfRule type="expression" dxfId="1585" priority="1017">
      <formula>IF(RIGHT(TEXT(AI33,"0.#"),1)=".",FALSE,TRUE)</formula>
    </cfRule>
    <cfRule type="expression" dxfId="1584" priority="1018">
      <formula>IF(RIGHT(TEXT(AI33,"0.#"),1)=".",TRUE,FALSE)</formula>
    </cfRule>
  </conditionalFormatting>
  <conditionalFormatting sqref="AM33">
    <cfRule type="expression" dxfId="1583" priority="1015">
      <formula>IF(RIGHT(TEXT(AM33,"0.#"),1)=".",FALSE,TRUE)</formula>
    </cfRule>
    <cfRule type="expression" dxfId="1582" priority="1016">
      <formula>IF(RIGHT(TEXT(AM33,"0.#"),1)=".",TRUE,FALSE)</formula>
    </cfRule>
  </conditionalFormatting>
  <conditionalFormatting sqref="AQ33">
    <cfRule type="expression" dxfId="1581" priority="1013">
      <formula>IF(RIGHT(TEXT(AQ33,"0.#"),1)=".",FALSE,TRUE)</formula>
    </cfRule>
    <cfRule type="expression" dxfId="1580" priority="1014">
      <formula>IF(RIGHT(TEXT(AQ33,"0.#"),1)=".",TRUE,FALSE)</formula>
    </cfRule>
  </conditionalFormatting>
  <conditionalFormatting sqref="AE210">
    <cfRule type="expression" dxfId="1579" priority="1011">
      <formula>IF(RIGHT(TEXT(AE210,"0.#"),1)=".",FALSE,TRUE)</formula>
    </cfRule>
    <cfRule type="expression" dxfId="1578" priority="1012">
      <formula>IF(RIGHT(TEXT(AE210,"0.#"),1)=".",TRUE,FALSE)</formula>
    </cfRule>
  </conditionalFormatting>
  <conditionalFormatting sqref="AE211">
    <cfRule type="expression" dxfId="1577" priority="1009">
      <formula>IF(RIGHT(TEXT(AE211,"0.#"),1)=".",FALSE,TRUE)</formula>
    </cfRule>
    <cfRule type="expression" dxfId="1576" priority="1010">
      <formula>IF(RIGHT(TEXT(AE211,"0.#"),1)=".",TRUE,FALSE)</formula>
    </cfRule>
  </conditionalFormatting>
  <conditionalFormatting sqref="AE212">
    <cfRule type="expression" dxfId="1575" priority="1007">
      <formula>IF(RIGHT(TEXT(AE212,"0.#"),1)=".",FALSE,TRUE)</formula>
    </cfRule>
    <cfRule type="expression" dxfId="1574" priority="1008">
      <formula>IF(RIGHT(TEXT(AE212,"0.#"),1)=".",TRUE,FALSE)</formula>
    </cfRule>
  </conditionalFormatting>
  <conditionalFormatting sqref="AI212">
    <cfRule type="expression" dxfId="1573" priority="1005">
      <formula>IF(RIGHT(TEXT(AI212,"0.#"),1)=".",FALSE,TRUE)</formula>
    </cfRule>
    <cfRule type="expression" dxfId="1572" priority="1006">
      <formula>IF(RIGHT(TEXT(AI212,"0.#"),1)=".",TRUE,FALSE)</formula>
    </cfRule>
  </conditionalFormatting>
  <conditionalFormatting sqref="AI211">
    <cfRule type="expression" dxfId="1571" priority="1003">
      <formula>IF(RIGHT(TEXT(AI211,"0.#"),1)=".",FALSE,TRUE)</formula>
    </cfRule>
    <cfRule type="expression" dxfId="1570" priority="1004">
      <formula>IF(RIGHT(TEXT(AI211,"0.#"),1)=".",TRUE,FALSE)</formula>
    </cfRule>
  </conditionalFormatting>
  <conditionalFormatting sqref="AI210">
    <cfRule type="expression" dxfId="1569" priority="1001">
      <formula>IF(RIGHT(TEXT(AI210,"0.#"),1)=".",FALSE,TRUE)</formula>
    </cfRule>
    <cfRule type="expression" dxfId="1568" priority="1002">
      <formula>IF(RIGHT(TEXT(AI210,"0.#"),1)=".",TRUE,FALSE)</formula>
    </cfRule>
  </conditionalFormatting>
  <conditionalFormatting sqref="AM210">
    <cfRule type="expression" dxfId="1567" priority="999">
      <formula>IF(RIGHT(TEXT(AM210,"0.#"),1)=".",FALSE,TRUE)</formula>
    </cfRule>
    <cfRule type="expression" dxfId="1566" priority="1000">
      <formula>IF(RIGHT(TEXT(AM210,"0.#"),1)=".",TRUE,FALSE)</formula>
    </cfRule>
  </conditionalFormatting>
  <conditionalFormatting sqref="AM211">
    <cfRule type="expression" dxfId="1565" priority="997">
      <formula>IF(RIGHT(TEXT(AM211,"0.#"),1)=".",FALSE,TRUE)</formula>
    </cfRule>
    <cfRule type="expression" dxfId="1564" priority="998">
      <formula>IF(RIGHT(TEXT(AM211,"0.#"),1)=".",TRUE,FALSE)</formula>
    </cfRule>
  </conditionalFormatting>
  <conditionalFormatting sqref="AM212">
    <cfRule type="expression" dxfId="1563" priority="995">
      <formula>IF(RIGHT(TEXT(AM212,"0.#"),1)=".",FALSE,TRUE)</formula>
    </cfRule>
    <cfRule type="expression" dxfId="1562" priority="996">
      <formula>IF(RIGHT(TEXT(AM212,"0.#"),1)=".",TRUE,FALSE)</formula>
    </cfRule>
  </conditionalFormatting>
  <conditionalFormatting sqref="AL376:AO395">
    <cfRule type="expression" dxfId="1561" priority="991">
      <formula>IF(AND(AL376&gt;=0, RIGHT(TEXT(AL376,"0.#"),1)&lt;&gt;"."),TRUE,FALSE)</formula>
    </cfRule>
    <cfRule type="expression" dxfId="1560" priority="992">
      <formula>IF(AND(AL376&gt;=0, RIGHT(TEXT(AL376,"0.#"),1)="."),TRUE,FALSE)</formula>
    </cfRule>
    <cfRule type="expression" dxfId="1559" priority="993">
      <formula>IF(AND(AL376&lt;0, RIGHT(TEXT(AL376,"0.#"),1)&lt;&gt;"."),TRUE,FALSE)</formula>
    </cfRule>
    <cfRule type="expression" dxfId="1558" priority="994">
      <formula>IF(AND(AL376&lt;0, RIGHT(TEXT(AL376,"0.#"),1)="."),TRUE,FALSE)</formula>
    </cfRule>
  </conditionalFormatting>
  <conditionalFormatting sqref="AQ210:AQ212">
    <cfRule type="expression" dxfId="1557" priority="989">
      <formula>IF(RIGHT(TEXT(AQ210,"0.#"),1)=".",FALSE,TRUE)</formula>
    </cfRule>
    <cfRule type="expression" dxfId="1556" priority="990">
      <formula>IF(RIGHT(TEXT(AQ210,"0.#"),1)=".",TRUE,FALSE)</formula>
    </cfRule>
  </conditionalFormatting>
  <conditionalFormatting sqref="AU210:AU212">
    <cfRule type="expression" dxfId="1555" priority="987">
      <formula>IF(RIGHT(TEXT(AU210,"0.#"),1)=".",FALSE,TRUE)</formula>
    </cfRule>
    <cfRule type="expression" dxfId="1554" priority="988">
      <formula>IF(RIGHT(TEXT(AU210,"0.#"),1)=".",TRUE,FALSE)</formula>
    </cfRule>
  </conditionalFormatting>
  <conditionalFormatting sqref="Y376:Y395">
    <cfRule type="expression" dxfId="1553" priority="985">
      <formula>IF(RIGHT(TEXT(Y376,"0.#"),1)=".",FALSE,TRUE)</formula>
    </cfRule>
    <cfRule type="expression" dxfId="1552" priority="986">
      <formula>IF(RIGHT(TEXT(Y376,"0.#"),1)=".",TRUE,FALSE)</formula>
    </cfRule>
  </conditionalFormatting>
  <conditionalFormatting sqref="AL631:AO660">
    <cfRule type="expression" dxfId="1551" priority="981">
      <formula>IF(AND(AL631&gt;=0, RIGHT(TEXT(AL631,"0.#"),1)&lt;&gt;"."),TRUE,FALSE)</formula>
    </cfRule>
    <cfRule type="expression" dxfId="1550" priority="982">
      <formula>IF(AND(AL631&gt;=0, RIGHT(TEXT(AL631,"0.#"),1)="."),TRUE,FALSE)</formula>
    </cfRule>
    <cfRule type="expression" dxfId="1549" priority="983">
      <formula>IF(AND(AL631&lt;0, RIGHT(TEXT(AL631,"0.#"),1)&lt;&gt;"."),TRUE,FALSE)</formula>
    </cfRule>
    <cfRule type="expression" dxfId="1548" priority="984">
      <formula>IF(AND(AL631&lt;0, RIGHT(TEXT(AL631,"0.#"),1)="."),TRUE,FALSE)</formula>
    </cfRule>
  </conditionalFormatting>
  <conditionalFormatting sqref="Y631:Y660">
    <cfRule type="expression" dxfId="1547" priority="979">
      <formula>IF(RIGHT(TEXT(Y631,"0.#"),1)=".",FALSE,TRUE)</formula>
    </cfRule>
    <cfRule type="expression" dxfId="1546" priority="980">
      <formula>IF(RIGHT(TEXT(Y631,"0.#"),1)=".",TRUE,FALSE)</formula>
    </cfRule>
  </conditionalFormatting>
  <conditionalFormatting sqref="Y409:Y428">
    <cfRule type="expression" dxfId="1545" priority="911">
      <formula>IF(RIGHT(TEXT(Y409,"0.#"),1)=".",FALSE,TRUE)</formula>
    </cfRule>
    <cfRule type="expression" dxfId="1544" priority="912">
      <formula>IF(RIGHT(TEXT(Y409,"0.#"),1)=".",TRUE,FALSE)</formula>
    </cfRule>
  </conditionalFormatting>
  <conditionalFormatting sqref="Y436:Y461">
    <cfRule type="expression" dxfId="1543" priority="899">
      <formula>IF(RIGHT(TEXT(Y436,"0.#"),1)=".",FALSE,TRUE)</formula>
    </cfRule>
    <cfRule type="expression" dxfId="1542" priority="900">
      <formula>IF(RIGHT(TEXT(Y436,"0.#"),1)=".",TRUE,FALSE)</formula>
    </cfRule>
  </conditionalFormatting>
  <conditionalFormatting sqref="Y467:Y494">
    <cfRule type="expression" dxfId="1541" priority="887">
      <formula>IF(RIGHT(TEXT(Y467,"0.#"),1)=".",FALSE,TRUE)</formula>
    </cfRule>
    <cfRule type="expression" dxfId="1540" priority="888">
      <formula>IF(RIGHT(TEXT(Y467,"0.#"),1)=".",TRUE,FALSE)</formula>
    </cfRule>
  </conditionalFormatting>
  <conditionalFormatting sqref="Y508:Y527">
    <cfRule type="expression" dxfId="1539" priority="875">
      <formula>IF(RIGHT(TEXT(Y508,"0.#"),1)=".",FALSE,TRUE)</formula>
    </cfRule>
    <cfRule type="expression" dxfId="1538" priority="876">
      <formula>IF(RIGHT(TEXT(Y508,"0.#"),1)=".",TRUE,FALSE)</formula>
    </cfRule>
  </conditionalFormatting>
  <conditionalFormatting sqref="Y533:Y560">
    <cfRule type="expression" dxfId="1537" priority="863">
      <formula>IF(RIGHT(TEXT(Y533,"0.#"),1)=".",FALSE,TRUE)</formula>
    </cfRule>
    <cfRule type="expression" dxfId="1536" priority="864">
      <formula>IF(RIGHT(TEXT(Y533,"0.#"),1)=".",TRUE,FALSE)</formula>
    </cfRule>
  </conditionalFormatting>
  <conditionalFormatting sqref="W23">
    <cfRule type="expression" dxfId="1535" priority="971">
      <formula>IF(RIGHT(TEXT(W23,"0.#"),1)=".",FALSE,TRUE)</formula>
    </cfRule>
    <cfRule type="expression" dxfId="1534" priority="972">
      <formula>IF(RIGHT(TEXT(W23,"0.#"),1)=".",TRUE,FALSE)</formula>
    </cfRule>
  </conditionalFormatting>
  <conditionalFormatting sqref="W24:W27">
    <cfRule type="expression" dxfId="1533" priority="969">
      <formula>IF(RIGHT(TEXT(W24,"0.#"),1)=".",FALSE,TRUE)</formula>
    </cfRule>
    <cfRule type="expression" dxfId="1532" priority="970">
      <formula>IF(RIGHT(TEXT(W24,"0.#"),1)=".",TRUE,FALSE)</formula>
    </cfRule>
  </conditionalFormatting>
  <conditionalFormatting sqref="W28">
    <cfRule type="expression" dxfId="1531" priority="967">
      <formula>IF(RIGHT(TEXT(W28,"0.#"),1)=".",FALSE,TRUE)</formula>
    </cfRule>
    <cfRule type="expression" dxfId="1530" priority="968">
      <formula>IF(RIGHT(TEXT(W28,"0.#"),1)=".",TRUE,FALSE)</formula>
    </cfRule>
  </conditionalFormatting>
  <conditionalFormatting sqref="P23">
    <cfRule type="expression" dxfId="1529" priority="965">
      <formula>IF(RIGHT(TEXT(P23,"0.#"),1)=".",FALSE,TRUE)</formula>
    </cfRule>
    <cfRule type="expression" dxfId="1528" priority="966">
      <formula>IF(RIGHT(TEXT(P23,"0.#"),1)=".",TRUE,FALSE)</formula>
    </cfRule>
  </conditionalFormatting>
  <conditionalFormatting sqref="P24:P27">
    <cfRule type="expression" dxfId="1527" priority="963">
      <formula>IF(RIGHT(TEXT(P24,"0.#"),1)=".",FALSE,TRUE)</formula>
    </cfRule>
    <cfRule type="expression" dxfId="1526" priority="964">
      <formula>IF(RIGHT(TEXT(P24,"0.#"),1)=".",TRUE,FALSE)</formula>
    </cfRule>
  </conditionalFormatting>
  <conditionalFormatting sqref="P28">
    <cfRule type="expression" dxfId="1525" priority="961">
      <formula>IF(RIGHT(TEXT(P28,"0.#"),1)=".",FALSE,TRUE)</formula>
    </cfRule>
    <cfRule type="expression" dxfId="1524" priority="962">
      <formula>IF(RIGHT(TEXT(P28,"0.#"),1)=".",TRUE,FALSE)</formula>
    </cfRule>
  </conditionalFormatting>
  <conditionalFormatting sqref="AE202">
    <cfRule type="expression" dxfId="1523" priority="959">
      <formula>IF(RIGHT(TEXT(AE202,"0.#"),1)=".",FALSE,TRUE)</formula>
    </cfRule>
    <cfRule type="expression" dxfId="1522" priority="960">
      <formula>IF(RIGHT(TEXT(AE202,"0.#"),1)=".",TRUE,FALSE)</formula>
    </cfRule>
  </conditionalFormatting>
  <conditionalFormatting sqref="AE203">
    <cfRule type="expression" dxfId="1521" priority="957">
      <formula>IF(RIGHT(TEXT(AE203,"0.#"),1)=".",FALSE,TRUE)</formula>
    </cfRule>
    <cfRule type="expression" dxfId="1520" priority="958">
      <formula>IF(RIGHT(TEXT(AE203,"0.#"),1)=".",TRUE,FALSE)</formula>
    </cfRule>
  </conditionalFormatting>
  <conditionalFormatting sqref="AE204">
    <cfRule type="expression" dxfId="1519" priority="955">
      <formula>IF(RIGHT(TEXT(AE204,"0.#"),1)=".",FALSE,TRUE)</formula>
    </cfRule>
    <cfRule type="expression" dxfId="1518" priority="956">
      <formula>IF(RIGHT(TEXT(AE204,"0.#"),1)=".",TRUE,FALSE)</formula>
    </cfRule>
  </conditionalFormatting>
  <conditionalFormatting sqref="AI204">
    <cfRule type="expression" dxfId="1517" priority="953">
      <formula>IF(RIGHT(TEXT(AI204,"0.#"),1)=".",FALSE,TRUE)</formula>
    </cfRule>
    <cfRule type="expression" dxfId="1516" priority="954">
      <formula>IF(RIGHT(TEXT(AI204,"0.#"),1)=".",TRUE,FALSE)</formula>
    </cfRule>
  </conditionalFormatting>
  <conditionalFormatting sqref="AI203">
    <cfRule type="expression" dxfId="1515" priority="951">
      <formula>IF(RIGHT(TEXT(AI203,"0.#"),1)=".",FALSE,TRUE)</formula>
    </cfRule>
    <cfRule type="expression" dxfId="1514" priority="952">
      <formula>IF(RIGHT(TEXT(AI203,"0.#"),1)=".",TRUE,FALSE)</formula>
    </cfRule>
  </conditionalFormatting>
  <conditionalFormatting sqref="AI202">
    <cfRule type="expression" dxfId="1513" priority="949">
      <formula>IF(RIGHT(TEXT(AI202,"0.#"),1)=".",FALSE,TRUE)</formula>
    </cfRule>
    <cfRule type="expression" dxfId="1512" priority="950">
      <formula>IF(RIGHT(TEXT(AI202,"0.#"),1)=".",TRUE,FALSE)</formula>
    </cfRule>
  </conditionalFormatting>
  <conditionalFormatting sqref="AM202">
    <cfRule type="expression" dxfId="1511" priority="947">
      <formula>IF(RIGHT(TEXT(AM202,"0.#"),1)=".",FALSE,TRUE)</formula>
    </cfRule>
    <cfRule type="expression" dxfId="1510" priority="948">
      <formula>IF(RIGHT(TEXT(AM202,"0.#"),1)=".",TRUE,FALSE)</formula>
    </cfRule>
  </conditionalFormatting>
  <conditionalFormatting sqref="AM203">
    <cfRule type="expression" dxfId="1509" priority="945">
      <formula>IF(RIGHT(TEXT(AM203,"0.#"),1)=".",FALSE,TRUE)</formula>
    </cfRule>
    <cfRule type="expression" dxfId="1508" priority="946">
      <formula>IF(RIGHT(TEXT(AM203,"0.#"),1)=".",TRUE,FALSE)</formula>
    </cfRule>
  </conditionalFormatting>
  <conditionalFormatting sqref="AM204">
    <cfRule type="expression" dxfId="1507" priority="943">
      <formula>IF(RIGHT(TEXT(AM204,"0.#"),1)=".",FALSE,TRUE)</formula>
    </cfRule>
    <cfRule type="expression" dxfId="1506" priority="944">
      <formula>IF(RIGHT(TEXT(AM204,"0.#"),1)=".",TRUE,FALSE)</formula>
    </cfRule>
  </conditionalFormatting>
  <conditionalFormatting sqref="AQ202:AQ204">
    <cfRule type="expression" dxfId="1505" priority="941">
      <formula>IF(RIGHT(TEXT(AQ202,"0.#"),1)=".",FALSE,TRUE)</formula>
    </cfRule>
    <cfRule type="expression" dxfId="1504" priority="942">
      <formula>IF(RIGHT(TEXT(AQ202,"0.#"),1)=".",TRUE,FALSE)</formula>
    </cfRule>
  </conditionalFormatting>
  <conditionalFormatting sqref="AU202:AU204">
    <cfRule type="expression" dxfId="1503" priority="939">
      <formula>IF(RIGHT(TEXT(AU202,"0.#"),1)=".",FALSE,TRUE)</formula>
    </cfRule>
    <cfRule type="expression" dxfId="1502" priority="940">
      <formula>IF(RIGHT(TEXT(AU202,"0.#"),1)=".",TRUE,FALSE)</formula>
    </cfRule>
  </conditionalFormatting>
  <conditionalFormatting sqref="AE205">
    <cfRule type="expression" dxfId="1501" priority="937">
      <formula>IF(RIGHT(TEXT(AE205,"0.#"),1)=".",FALSE,TRUE)</formula>
    </cfRule>
    <cfRule type="expression" dxfId="1500" priority="938">
      <formula>IF(RIGHT(TEXT(AE205,"0.#"),1)=".",TRUE,FALSE)</formula>
    </cfRule>
  </conditionalFormatting>
  <conditionalFormatting sqref="AE206">
    <cfRule type="expression" dxfId="1499" priority="935">
      <formula>IF(RIGHT(TEXT(AE206,"0.#"),1)=".",FALSE,TRUE)</formula>
    </cfRule>
    <cfRule type="expression" dxfId="1498" priority="936">
      <formula>IF(RIGHT(TEXT(AE206,"0.#"),1)=".",TRUE,FALSE)</formula>
    </cfRule>
  </conditionalFormatting>
  <conditionalFormatting sqref="AE207">
    <cfRule type="expression" dxfId="1497" priority="933">
      <formula>IF(RIGHT(TEXT(AE207,"0.#"),1)=".",FALSE,TRUE)</formula>
    </cfRule>
    <cfRule type="expression" dxfId="1496" priority="934">
      <formula>IF(RIGHT(TEXT(AE207,"0.#"),1)=".",TRUE,FALSE)</formula>
    </cfRule>
  </conditionalFormatting>
  <conditionalFormatting sqref="AI207">
    <cfRule type="expression" dxfId="1495" priority="931">
      <formula>IF(RIGHT(TEXT(AI207,"0.#"),1)=".",FALSE,TRUE)</formula>
    </cfRule>
    <cfRule type="expression" dxfId="1494" priority="932">
      <formula>IF(RIGHT(TEXT(AI207,"0.#"),1)=".",TRUE,FALSE)</formula>
    </cfRule>
  </conditionalFormatting>
  <conditionalFormatting sqref="AI206">
    <cfRule type="expression" dxfId="1493" priority="929">
      <formula>IF(RIGHT(TEXT(AI206,"0.#"),1)=".",FALSE,TRUE)</formula>
    </cfRule>
    <cfRule type="expression" dxfId="1492" priority="930">
      <formula>IF(RIGHT(TEXT(AI206,"0.#"),1)=".",TRUE,FALSE)</formula>
    </cfRule>
  </conditionalFormatting>
  <conditionalFormatting sqref="AI205">
    <cfRule type="expression" dxfId="1491" priority="927">
      <formula>IF(RIGHT(TEXT(AI205,"0.#"),1)=".",FALSE,TRUE)</formula>
    </cfRule>
    <cfRule type="expression" dxfId="1490" priority="928">
      <formula>IF(RIGHT(TEXT(AI205,"0.#"),1)=".",TRUE,FALSE)</formula>
    </cfRule>
  </conditionalFormatting>
  <conditionalFormatting sqref="AM205">
    <cfRule type="expression" dxfId="1489" priority="925">
      <formula>IF(RIGHT(TEXT(AM205,"0.#"),1)=".",FALSE,TRUE)</formula>
    </cfRule>
    <cfRule type="expression" dxfId="1488" priority="926">
      <formula>IF(RIGHT(TEXT(AM205,"0.#"),1)=".",TRUE,FALSE)</formula>
    </cfRule>
  </conditionalFormatting>
  <conditionalFormatting sqref="AM206">
    <cfRule type="expression" dxfId="1487" priority="923">
      <formula>IF(RIGHT(TEXT(AM206,"0.#"),1)=".",FALSE,TRUE)</formula>
    </cfRule>
    <cfRule type="expression" dxfId="1486" priority="924">
      <formula>IF(RIGHT(TEXT(AM206,"0.#"),1)=".",TRUE,FALSE)</formula>
    </cfRule>
  </conditionalFormatting>
  <conditionalFormatting sqref="AM207">
    <cfRule type="expression" dxfId="1485" priority="921">
      <formula>IF(RIGHT(TEXT(AM207,"0.#"),1)=".",FALSE,TRUE)</formula>
    </cfRule>
    <cfRule type="expression" dxfId="1484" priority="922">
      <formula>IF(RIGHT(TEXT(AM207,"0.#"),1)=".",TRUE,FALSE)</formula>
    </cfRule>
  </conditionalFormatting>
  <conditionalFormatting sqref="AQ205:AQ207">
    <cfRule type="expression" dxfId="1483" priority="919">
      <formula>IF(RIGHT(TEXT(AQ205,"0.#"),1)=".",FALSE,TRUE)</formula>
    </cfRule>
    <cfRule type="expression" dxfId="1482" priority="920">
      <formula>IF(RIGHT(TEXT(AQ205,"0.#"),1)=".",TRUE,FALSE)</formula>
    </cfRule>
  </conditionalFormatting>
  <conditionalFormatting sqref="AU205:AU207">
    <cfRule type="expression" dxfId="1481" priority="917">
      <formula>IF(RIGHT(TEXT(AU205,"0.#"),1)=".",FALSE,TRUE)</formula>
    </cfRule>
    <cfRule type="expression" dxfId="1480" priority="918">
      <formula>IF(RIGHT(TEXT(AU205,"0.#"),1)=".",TRUE,FALSE)</formula>
    </cfRule>
  </conditionalFormatting>
  <conditionalFormatting sqref="AL409:AO428">
    <cfRule type="expression" dxfId="1479" priority="913">
      <formula>IF(AND(AL409&gt;=0, RIGHT(TEXT(AL409,"0.#"),1)&lt;&gt;"."),TRUE,FALSE)</formula>
    </cfRule>
    <cfRule type="expression" dxfId="1478" priority="914">
      <formula>IF(AND(AL409&gt;=0, RIGHT(TEXT(AL409,"0.#"),1)="."),TRUE,FALSE)</formula>
    </cfRule>
    <cfRule type="expression" dxfId="1477" priority="915">
      <formula>IF(AND(AL409&lt;0, RIGHT(TEXT(AL409,"0.#"),1)&lt;&gt;"."),TRUE,FALSE)</formula>
    </cfRule>
    <cfRule type="expression" dxfId="1476" priority="916">
      <formula>IF(AND(AL409&lt;0, RIGHT(TEXT(AL409,"0.#"),1)="."),TRUE,FALSE)</formula>
    </cfRule>
  </conditionalFormatting>
  <conditionalFormatting sqref="AL436:AO461">
    <cfRule type="expression" dxfId="1475" priority="901">
      <formula>IF(AND(AL436&gt;=0, RIGHT(TEXT(AL436,"0.#"),1)&lt;&gt;"."),TRUE,FALSE)</formula>
    </cfRule>
    <cfRule type="expression" dxfId="1474" priority="902">
      <formula>IF(AND(AL436&gt;=0, RIGHT(TEXT(AL436,"0.#"),1)="."),TRUE,FALSE)</formula>
    </cfRule>
    <cfRule type="expression" dxfId="1473" priority="903">
      <formula>IF(AND(AL436&lt;0, RIGHT(TEXT(AL436,"0.#"),1)&lt;&gt;"."),TRUE,FALSE)</formula>
    </cfRule>
    <cfRule type="expression" dxfId="1472" priority="904">
      <formula>IF(AND(AL436&lt;0, RIGHT(TEXT(AL436,"0.#"),1)="."),TRUE,FALSE)</formula>
    </cfRule>
  </conditionalFormatting>
  <conditionalFormatting sqref="AL467:AO494">
    <cfRule type="expression" dxfId="1471" priority="889">
      <formula>IF(AND(AL467&gt;=0, RIGHT(TEXT(AL467,"0.#"),1)&lt;&gt;"."),TRUE,FALSE)</formula>
    </cfRule>
    <cfRule type="expression" dxfId="1470" priority="890">
      <formula>IF(AND(AL467&gt;=0, RIGHT(TEXT(AL467,"0.#"),1)="."),TRUE,FALSE)</formula>
    </cfRule>
    <cfRule type="expression" dxfId="1469" priority="891">
      <formula>IF(AND(AL467&lt;0, RIGHT(TEXT(AL467,"0.#"),1)&lt;&gt;"."),TRUE,FALSE)</formula>
    </cfRule>
    <cfRule type="expression" dxfId="1468" priority="892">
      <formula>IF(AND(AL467&lt;0, RIGHT(TEXT(AL467,"0.#"),1)="."),TRUE,FALSE)</formula>
    </cfRule>
  </conditionalFormatting>
  <conditionalFormatting sqref="AL508:AO527">
    <cfRule type="expression" dxfId="1467" priority="877">
      <formula>IF(AND(AL508&gt;=0, RIGHT(TEXT(AL508,"0.#"),1)&lt;&gt;"."),TRUE,FALSE)</formula>
    </cfRule>
    <cfRule type="expression" dxfId="1466" priority="878">
      <formula>IF(AND(AL508&gt;=0, RIGHT(TEXT(AL508,"0.#"),1)="."),TRUE,FALSE)</formula>
    </cfRule>
    <cfRule type="expression" dxfId="1465" priority="879">
      <formula>IF(AND(AL508&lt;0, RIGHT(TEXT(AL508,"0.#"),1)&lt;&gt;"."),TRUE,FALSE)</formula>
    </cfRule>
    <cfRule type="expression" dxfId="1464" priority="880">
      <formula>IF(AND(AL508&lt;0, RIGHT(TEXT(AL508,"0.#"),1)="."),TRUE,FALSE)</formula>
    </cfRule>
  </conditionalFormatting>
  <conditionalFormatting sqref="AL533:AO560">
    <cfRule type="expression" dxfId="1463" priority="865">
      <formula>IF(AND(AL533&gt;=0, RIGHT(TEXT(AL533,"0.#"),1)&lt;&gt;"."),TRUE,FALSE)</formula>
    </cfRule>
    <cfRule type="expression" dxfId="1462" priority="866">
      <formula>IF(AND(AL533&gt;=0, RIGHT(TEXT(AL533,"0.#"),1)="."),TRUE,FALSE)</formula>
    </cfRule>
    <cfRule type="expression" dxfId="1461" priority="867">
      <formula>IF(AND(AL533&lt;0, RIGHT(TEXT(AL533,"0.#"),1)&lt;&gt;"."),TRUE,FALSE)</formula>
    </cfRule>
    <cfRule type="expression" dxfId="1460" priority="868">
      <formula>IF(AND(AL533&lt;0, RIGHT(TEXT(AL533,"0.#"),1)="."),TRUE,FALSE)</formula>
    </cfRule>
  </conditionalFormatting>
  <conditionalFormatting sqref="AL531:AO532">
    <cfRule type="expression" dxfId="1459" priority="859">
      <formula>IF(AND(AL531&gt;=0, RIGHT(TEXT(AL531,"0.#"),1)&lt;&gt;"."),TRUE,FALSE)</formula>
    </cfRule>
    <cfRule type="expression" dxfId="1458" priority="860">
      <formula>IF(AND(AL531&gt;=0, RIGHT(TEXT(AL531,"0.#"),1)="."),TRUE,FALSE)</formula>
    </cfRule>
    <cfRule type="expression" dxfId="1457" priority="861">
      <formula>IF(AND(AL531&lt;0, RIGHT(TEXT(AL531,"0.#"),1)&lt;&gt;"."),TRUE,FALSE)</formula>
    </cfRule>
    <cfRule type="expression" dxfId="1456" priority="862">
      <formula>IF(AND(AL531&lt;0, RIGHT(TEXT(AL531,"0.#"),1)="."),TRUE,FALSE)</formula>
    </cfRule>
  </conditionalFormatting>
  <conditionalFormatting sqref="Y531:Y532">
    <cfRule type="expression" dxfId="1455" priority="857">
      <formula>IF(RIGHT(TEXT(Y531,"0.#"),1)=".",FALSE,TRUE)</formula>
    </cfRule>
    <cfRule type="expression" dxfId="1454" priority="858">
      <formula>IF(RIGHT(TEXT(Y531,"0.#"),1)=".",TRUE,FALSE)</formula>
    </cfRule>
  </conditionalFormatting>
  <conditionalFormatting sqref="AL566:AO593">
    <cfRule type="expression" dxfId="1453" priority="853">
      <formula>IF(AND(AL566&gt;=0, RIGHT(TEXT(AL566,"0.#"),1)&lt;&gt;"."),TRUE,FALSE)</formula>
    </cfRule>
    <cfRule type="expression" dxfId="1452" priority="854">
      <formula>IF(AND(AL566&gt;=0, RIGHT(TEXT(AL566,"0.#"),1)="."),TRUE,FALSE)</formula>
    </cfRule>
    <cfRule type="expression" dxfId="1451" priority="855">
      <formula>IF(AND(AL566&lt;0, RIGHT(TEXT(AL566,"0.#"),1)&lt;&gt;"."),TRUE,FALSE)</formula>
    </cfRule>
    <cfRule type="expression" dxfId="1450" priority="856">
      <formula>IF(AND(AL566&lt;0, RIGHT(TEXT(AL566,"0.#"),1)="."),TRUE,FALSE)</formula>
    </cfRule>
  </conditionalFormatting>
  <conditionalFormatting sqref="Y566:Y593">
    <cfRule type="expression" dxfId="1449" priority="851">
      <formula>IF(RIGHT(TEXT(Y566,"0.#"),1)=".",FALSE,TRUE)</formula>
    </cfRule>
    <cfRule type="expression" dxfId="1448" priority="852">
      <formula>IF(RIGHT(TEXT(Y566,"0.#"),1)=".",TRUE,FALSE)</formula>
    </cfRule>
  </conditionalFormatting>
  <conditionalFormatting sqref="AL564:AO565">
    <cfRule type="expression" dxfId="1447" priority="847">
      <formula>IF(AND(AL564&gt;=0, RIGHT(TEXT(AL564,"0.#"),1)&lt;&gt;"."),TRUE,FALSE)</formula>
    </cfRule>
    <cfRule type="expression" dxfId="1446" priority="848">
      <formula>IF(AND(AL564&gt;=0, RIGHT(TEXT(AL564,"0.#"),1)="."),TRUE,FALSE)</formula>
    </cfRule>
    <cfRule type="expression" dxfId="1445" priority="849">
      <formula>IF(AND(AL564&lt;0, RIGHT(TEXT(AL564,"0.#"),1)&lt;&gt;"."),TRUE,FALSE)</formula>
    </cfRule>
    <cfRule type="expression" dxfId="1444" priority="850">
      <formula>IF(AND(AL564&lt;0, RIGHT(TEXT(AL564,"0.#"),1)="."),TRUE,FALSE)</formula>
    </cfRule>
  </conditionalFormatting>
  <conditionalFormatting sqref="Y564:Y565">
    <cfRule type="expression" dxfId="1443" priority="845">
      <formula>IF(RIGHT(TEXT(Y564,"0.#"),1)=".",FALSE,TRUE)</formula>
    </cfRule>
    <cfRule type="expression" dxfId="1442" priority="846">
      <formula>IF(RIGHT(TEXT(Y564,"0.#"),1)=".",TRUE,FALSE)</formula>
    </cfRule>
  </conditionalFormatting>
  <conditionalFormatting sqref="AL599:AO626">
    <cfRule type="expression" dxfId="1441" priority="841">
      <formula>IF(AND(AL599&gt;=0, RIGHT(TEXT(AL599,"0.#"),1)&lt;&gt;"."),TRUE,FALSE)</formula>
    </cfRule>
    <cfRule type="expression" dxfId="1440" priority="842">
      <formula>IF(AND(AL599&gt;=0, RIGHT(TEXT(AL599,"0.#"),1)="."),TRUE,FALSE)</formula>
    </cfRule>
    <cfRule type="expression" dxfId="1439" priority="843">
      <formula>IF(AND(AL599&lt;0, RIGHT(TEXT(AL599,"0.#"),1)&lt;&gt;"."),TRUE,FALSE)</formula>
    </cfRule>
    <cfRule type="expression" dxfId="1438" priority="844">
      <formula>IF(AND(AL599&lt;0, RIGHT(TEXT(AL599,"0.#"),1)="."),TRUE,FALSE)</formula>
    </cfRule>
  </conditionalFormatting>
  <conditionalFormatting sqref="Y599:Y626">
    <cfRule type="expression" dxfId="1437" priority="839">
      <formula>IF(RIGHT(TEXT(Y599,"0.#"),1)=".",FALSE,TRUE)</formula>
    </cfRule>
    <cfRule type="expression" dxfId="1436" priority="840">
      <formula>IF(RIGHT(TEXT(Y599,"0.#"),1)=".",TRUE,FALSE)</formula>
    </cfRule>
  </conditionalFormatting>
  <conditionalFormatting sqref="AL597:AO598">
    <cfRule type="expression" dxfId="1435" priority="835">
      <formula>IF(AND(AL597&gt;=0, RIGHT(TEXT(AL597,"0.#"),1)&lt;&gt;"."),TRUE,FALSE)</formula>
    </cfRule>
    <cfRule type="expression" dxfId="1434" priority="836">
      <formula>IF(AND(AL597&gt;=0, RIGHT(TEXT(AL597,"0.#"),1)="."),TRUE,FALSE)</formula>
    </cfRule>
    <cfRule type="expression" dxfId="1433" priority="837">
      <formula>IF(AND(AL597&lt;0, RIGHT(TEXT(AL597,"0.#"),1)&lt;&gt;"."),TRUE,FALSE)</formula>
    </cfRule>
    <cfRule type="expression" dxfId="1432" priority="838">
      <formula>IF(AND(AL597&lt;0, RIGHT(TEXT(AL597,"0.#"),1)="."),TRUE,FALSE)</formula>
    </cfRule>
  </conditionalFormatting>
  <conditionalFormatting sqref="Y597:Y598">
    <cfRule type="expression" dxfId="1431" priority="833">
      <formula>IF(RIGHT(TEXT(Y597,"0.#"),1)=".",FALSE,TRUE)</formula>
    </cfRule>
    <cfRule type="expression" dxfId="1430" priority="834">
      <formula>IF(RIGHT(TEXT(Y597,"0.#"),1)=".",TRUE,FALSE)</formula>
    </cfRule>
  </conditionalFormatting>
  <conditionalFormatting sqref="AU33">
    <cfRule type="expression" dxfId="1429" priority="829">
      <formula>IF(RIGHT(TEXT(AU33,"0.#"),1)=".",FALSE,TRUE)</formula>
    </cfRule>
    <cfRule type="expression" dxfId="1428" priority="830">
      <formula>IF(RIGHT(TEXT(AU33,"0.#"),1)=".",TRUE,FALSE)</formula>
    </cfRule>
  </conditionalFormatting>
  <conditionalFormatting sqref="AU32">
    <cfRule type="expression" dxfId="1427" priority="831">
      <formula>IF(RIGHT(TEXT(AU32,"0.#"),1)=".",FALSE,TRUE)</formula>
    </cfRule>
    <cfRule type="expression" dxfId="1426" priority="832">
      <formula>IF(RIGHT(TEXT(AU32,"0.#"),1)=".",TRUE,FALSE)</formula>
    </cfRule>
  </conditionalFormatting>
  <conditionalFormatting sqref="P29:AC29">
    <cfRule type="expression" dxfId="1425" priority="827">
      <formula>IF(RIGHT(TEXT(P29,"0.#"),1)=".",FALSE,TRUE)</formula>
    </cfRule>
    <cfRule type="expression" dxfId="1424" priority="828">
      <formula>IF(RIGHT(TEXT(P29,"0.#"),1)=".",TRUE,FALSE)</formula>
    </cfRule>
  </conditionalFormatting>
  <conditionalFormatting sqref="AM41">
    <cfRule type="expression" dxfId="1423" priority="809">
      <formula>IF(RIGHT(TEXT(AM41,"0.#"),1)=".",FALSE,TRUE)</formula>
    </cfRule>
    <cfRule type="expression" dxfId="1422" priority="810">
      <formula>IF(RIGHT(TEXT(AM41,"0.#"),1)=".",TRUE,FALSE)</formula>
    </cfRule>
  </conditionalFormatting>
  <conditionalFormatting sqref="AM40">
    <cfRule type="expression" dxfId="1421" priority="811">
      <formula>IF(RIGHT(TEXT(AM40,"0.#"),1)=".",FALSE,TRUE)</formula>
    </cfRule>
    <cfRule type="expression" dxfId="1420" priority="812">
      <formula>IF(RIGHT(TEXT(AM40,"0.#"),1)=".",TRUE,FALSE)</formula>
    </cfRule>
  </conditionalFormatting>
  <conditionalFormatting sqref="AE39">
    <cfRule type="expression" dxfId="1419" priority="825">
      <formula>IF(RIGHT(TEXT(AE39,"0.#"),1)=".",FALSE,TRUE)</formula>
    </cfRule>
    <cfRule type="expression" dxfId="1418" priority="826">
      <formula>IF(RIGHT(TEXT(AE39,"0.#"),1)=".",TRUE,FALSE)</formula>
    </cfRule>
  </conditionalFormatting>
  <conditionalFormatting sqref="AQ39:AQ41">
    <cfRule type="expression" dxfId="1417" priority="807">
      <formula>IF(RIGHT(TEXT(AQ39,"0.#"),1)=".",FALSE,TRUE)</formula>
    </cfRule>
    <cfRule type="expression" dxfId="1416" priority="808">
      <formula>IF(RIGHT(TEXT(AQ39,"0.#"),1)=".",TRUE,FALSE)</formula>
    </cfRule>
  </conditionalFormatting>
  <conditionalFormatting sqref="AU39:AU41">
    <cfRule type="expression" dxfId="1415" priority="805">
      <formula>IF(RIGHT(TEXT(AU39,"0.#"),1)=".",FALSE,TRUE)</formula>
    </cfRule>
    <cfRule type="expression" dxfId="1414" priority="806">
      <formula>IF(RIGHT(TEXT(AU39,"0.#"),1)=".",TRUE,FALSE)</formula>
    </cfRule>
  </conditionalFormatting>
  <conditionalFormatting sqref="AI41">
    <cfRule type="expression" dxfId="1413" priority="819">
      <formula>IF(RIGHT(TEXT(AI41,"0.#"),1)=".",FALSE,TRUE)</formula>
    </cfRule>
    <cfRule type="expression" dxfId="1412" priority="820">
      <formula>IF(RIGHT(TEXT(AI41,"0.#"),1)=".",TRUE,FALSE)</formula>
    </cfRule>
  </conditionalFormatting>
  <conditionalFormatting sqref="AE40">
    <cfRule type="expression" dxfId="1411" priority="823">
      <formula>IF(RIGHT(TEXT(AE40,"0.#"),1)=".",FALSE,TRUE)</formula>
    </cfRule>
    <cfRule type="expression" dxfId="1410" priority="824">
      <formula>IF(RIGHT(TEXT(AE40,"0.#"),1)=".",TRUE,FALSE)</formula>
    </cfRule>
  </conditionalFormatting>
  <conditionalFormatting sqref="AE41">
    <cfRule type="expression" dxfId="1409" priority="821">
      <formula>IF(RIGHT(TEXT(AE41,"0.#"),1)=".",FALSE,TRUE)</formula>
    </cfRule>
    <cfRule type="expression" dxfId="1408" priority="822">
      <formula>IF(RIGHT(TEXT(AE41,"0.#"),1)=".",TRUE,FALSE)</formula>
    </cfRule>
  </conditionalFormatting>
  <conditionalFormatting sqref="AM39">
    <cfRule type="expression" dxfId="1407" priority="813">
      <formula>IF(RIGHT(TEXT(AM39,"0.#"),1)=".",FALSE,TRUE)</formula>
    </cfRule>
    <cfRule type="expression" dxfId="1406" priority="814">
      <formula>IF(RIGHT(TEXT(AM39,"0.#"),1)=".",TRUE,FALSE)</formula>
    </cfRule>
  </conditionalFormatting>
  <conditionalFormatting sqref="AI39">
    <cfRule type="expression" dxfId="1405" priority="815">
      <formula>IF(RIGHT(TEXT(AI39,"0.#"),1)=".",FALSE,TRUE)</formula>
    </cfRule>
    <cfRule type="expression" dxfId="1404" priority="816">
      <formula>IF(RIGHT(TEXT(AI39,"0.#"),1)=".",TRUE,FALSE)</formula>
    </cfRule>
  </conditionalFormatting>
  <conditionalFormatting sqref="AI40">
    <cfRule type="expression" dxfId="1403" priority="817">
      <formula>IF(RIGHT(TEXT(AI40,"0.#"),1)=".",FALSE,TRUE)</formula>
    </cfRule>
    <cfRule type="expression" dxfId="1402" priority="818">
      <formula>IF(RIGHT(TEXT(AI40,"0.#"),1)=".",TRUE,FALSE)</formula>
    </cfRule>
  </conditionalFormatting>
  <conditionalFormatting sqref="AM69">
    <cfRule type="expression" dxfId="1401" priority="777">
      <formula>IF(RIGHT(TEXT(AM69,"0.#"),1)=".",FALSE,TRUE)</formula>
    </cfRule>
    <cfRule type="expression" dxfId="1400" priority="778">
      <formula>IF(RIGHT(TEXT(AM69,"0.#"),1)=".",TRUE,FALSE)</formula>
    </cfRule>
  </conditionalFormatting>
  <conditionalFormatting sqref="AE70 AM70">
    <cfRule type="expression" dxfId="1399" priority="775">
      <formula>IF(RIGHT(TEXT(AE70,"0.#"),1)=".",FALSE,TRUE)</formula>
    </cfRule>
    <cfRule type="expression" dxfId="1398" priority="776">
      <formula>IF(RIGHT(TEXT(AE70,"0.#"),1)=".",TRUE,FALSE)</formula>
    </cfRule>
  </conditionalFormatting>
  <conditionalFormatting sqref="AI70">
    <cfRule type="expression" dxfId="1397" priority="773">
      <formula>IF(RIGHT(TEXT(AI70,"0.#"),1)=".",FALSE,TRUE)</formula>
    </cfRule>
    <cfRule type="expression" dxfId="1396" priority="774">
      <formula>IF(RIGHT(TEXT(AI70,"0.#"),1)=".",TRUE,FALSE)</formula>
    </cfRule>
  </conditionalFormatting>
  <conditionalFormatting sqref="AQ70">
    <cfRule type="expression" dxfId="1395" priority="771">
      <formula>IF(RIGHT(TEXT(AQ70,"0.#"),1)=".",FALSE,TRUE)</formula>
    </cfRule>
    <cfRule type="expression" dxfId="1394" priority="772">
      <formula>IF(RIGHT(TEXT(AQ70,"0.#"),1)=".",TRUE,FALSE)</formula>
    </cfRule>
  </conditionalFormatting>
  <conditionalFormatting sqref="AE69 AQ69">
    <cfRule type="expression" dxfId="1393" priority="781">
      <formula>IF(RIGHT(TEXT(AE69,"0.#"),1)=".",FALSE,TRUE)</formula>
    </cfRule>
    <cfRule type="expression" dxfId="1392" priority="782">
      <formula>IF(RIGHT(TEXT(AE69,"0.#"),1)=".",TRUE,FALSE)</formula>
    </cfRule>
  </conditionalFormatting>
  <conditionalFormatting sqref="AI69">
    <cfRule type="expression" dxfId="1391" priority="779">
      <formula>IF(RIGHT(TEXT(AI69,"0.#"),1)=".",FALSE,TRUE)</formula>
    </cfRule>
    <cfRule type="expression" dxfId="1390" priority="780">
      <formula>IF(RIGHT(TEXT(AI69,"0.#"),1)=".",TRUE,FALSE)</formula>
    </cfRule>
  </conditionalFormatting>
  <conditionalFormatting sqref="AE66 AQ66">
    <cfRule type="expression" dxfId="1389" priority="769">
      <formula>IF(RIGHT(TEXT(AE66,"0.#"),1)=".",FALSE,TRUE)</formula>
    </cfRule>
    <cfRule type="expression" dxfId="1388" priority="770">
      <formula>IF(RIGHT(TEXT(AE66,"0.#"),1)=".",TRUE,FALSE)</formula>
    </cfRule>
  </conditionalFormatting>
  <conditionalFormatting sqref="AI66">
    <cfRule type="expression" dxfId="1387" priority="767">
      <formula>IF(RIGHT(TEXT(AI66,"0.#"),1)=".",FALSE,TRUE)</formula>
    </cfRule>
    <cfRule type="expression" dxfId="1386" priority="768">
      <formula>IF(RIGHT(TEXT(AI66,"0.#"),1)=".",TRUE,FALSE)</formula>
    </cfRule>
  </conditionalFormatting>
  <conditionalFormatting sqref="AM66">
    <cfRule type="expression" dxfId="1385" priority="765">
      <formula>IF(RIGHT(TEXT(AM66,"0.#"),1)=".",FALSE,TRUE)</formula>
    </cfRule>
    <cfRule type="expression" dxfId="1384" priority="766">
      <formula>IF(RIGHT(TEXT(AM66,"0.#"),1)=".",TRUE,FALSE)</formula>
    </cfRule>
  </conditionalFormatting>
  <conditionalFormatting sqref="AE67">
    <cfRule type="expression" dxfId="1383" priority="763">
      <formula>IF(RIGHT(TEXT(AE67,"0.#"),1)=".",FALSE,TRUE)</formula>
    </cfRule>
    <cfRule type="expression" dxfId="1382" priority="764">
      <formula>IF(RIGHT(TEXT(AE67,"0.#"),1)=".",TRUE,FALSE)</formula>
    </cfRule>
  </conditionalFormatting>
  <conditionalFormatting sqref="AI67">
    <cfRule type="expression" dxfId="1381" priority="761">
      <formula>IF(RIGHT(TEXT(AI67,"0.#"),1)=".",FALSE,TRUE)</formula>
    </cfRule>
    <cfRule type="expression" dxfId="1380" priority="762">
      <formula>IF(RIGHT(TEXT(AI67,"0.#"),1)=".",TRUE,FALSE)</formula>
    </cfRule>
  </conditionalFormatting>
  <conditionalFormatting sqref="AM67">
    <cfRule type="expression" dxfId="1379" priority="759">
      <formula>IF(RIGHT(TEXT(AM67,"0.#"),1)=".",FALSE,TRUE)</formula>
    </cfRule>
    <cfRule type="expression" dxfId="1378" priority="760">
      <formula>IF(RIGHT(TEXT(AM67,"0.#"),1)=".",TRUE,FALSE)</formula>
    </cfRule>
  </conditionalFormatting>
  <conditionalFormatting sqref="AQ67">
    <cfRule type="expression" dxfId="1377" priority="757">
      <formula>IF(RIGHT(TEXT(AQ67,"0.#"),1)=".",FALSE,TRUE)</formula>
    </cfRule>
    <cfRule type="expression" dxfId="1376" priority="758">
      <formula>IF(RIGHT(TEXT(AQ67,"0.#"),1)=".",TRUE,FALSE)</formula>
    </cfRule>
  </conditionalFormatting>
  <conditionalFormatting sqref="AU66">
    <cfRule type="expression" dxfId="1375" priority="755">
      <formula>IF(RIGHT(TEXT(AU66,"0.#"),1)=".",FALSE,TRUE)</formula>
    </cfRule>
    <cfRule type="expression" dxfId="1374" priority="756">
      <formula>IF(RIGHT(TEXT(AU66,"0.#"),1)=".",TRUE,FALSE)</formula>
    </cfRule>
  </conditionalFormatting>
  <conditionalFormatting sqref="AU67">
    <cfRule type="expression" dxfId="1373" priority="753">
      <formula>IF(RIGHT(TEXT(AU67,"0.#"),1)=".",FALSE,TRUE)</formula>
    </cfRule>
    <cfRule type="expression" dxfId="1372" priority="754">
      <formula>IF(RIGHT(TEXT(AU67,"0.#"),1)=".",TRUE,FALSE)</formula>
    </cfRule>
  </conditionalFormatting>
  <conditionalFormatting sqref="AE100 AQ100">
    <cfRule type="expression" dxfId="1371" priority="715">
      <formula>IF(RIGHT(TEXT(AE100,"0.#"),1)=".",FALSE,TRUE)</formula>
    </cfRule>
    <cfRule type="expression" dxfId="1370" priority="716">
      <formula>IF(RIGHT(TEXT(AE100,"0.#"),1)=".",TRUE,FALSE)</formula>
    </cfRule>
  </conditionalFormatting>
  <conditionalFormatting sqref="AI100">
    <cfRule type="expression" dxfId="1369" priority="713">
      <formula>IF(RIGHT(TEXT(AI100,"0.#"),1)=".",FALSE,TRUE)</formula>
    </cfRule>
    <cfRule type="expression" dxfId="1368" priority="714">
      <formula>IF(RIGHT(TEXT(AI100,"0.#"),1)=".",TRUE,FALSE)</formula>
    </cfRule>
  </conditionalFormatting>
  <conditionalFormatting sqref="AM100">
    <cfRule type="expression" dxfId="1367" priority="711">
      <formula>IF(RIGHT(TEXT(AM100,"0.#"),1)=".",FALSE,TRUE)</formula>
    </cfRule>
    <cfRule type="expression" dxfId="1366" priority="712">
      <formula>IF(RIGHT(TEXT(AM100,"0.#"),1)=".",TRUE,FALSE)</formula>
    </cfRule>
  </conditionalFormatting>
  <conditionalFormatting sqref="AE101">
    <cfRule type="expression" dxfId="1365" priority="709">
      <formula>IF(RIGHT(TEXT(AE101,"0.#"),1)=".",FALSE,TRUE)</formula>
    </cfRule>
    <cfRule type="expression" dxfId="1364" priority="710">
      <formula>IF(RIGHT(TEXT(AE101,"0.#"),1)=".",TRUE,FALSE)</formula>
    </cfRule>
  </conditionalFormatting>
  <conditionalFormatting sqref="AI101">
    <cfRule type="expression" dxfId="1363" priority="707">
      <formula>IF(RIGHT(TEXT(AI101,"0.#"),1)=".",FALSE,TRUE)</formula>
    </cfRule>
    <cfRule type="expression" dxfId="1362" priority="708">
      <formula>IF(RIGHT(TEXT(AI101,"0.#"),1)=".",TRUE,FALSE)</formula>
    </cfRule>
  </conditionalFormatting>
  <conditionalFormatting sqref="AM101">
    <cfRule type="expression" dxfId="1361" priority="705">
      <formula>IF(RIGHT(TEXT(AM101,"0.#"),1)=".",FALSE,TRUE)</formula>
    </cfRule>
    <cfRule type="expression" dxfId="1360" priority="706">
      <formula>IF(RIGHT(TEXT(AM101,"0.#"),1)=".",TRUE,FALSE)</formula>
    </cfRule>
  </conditionalFormatting>
  <conditionalFormatting sqref="AQ101">
    <cfRule type="expression" dxfId="1359" priority="703">
      <formula>IF(RIGHT(TEXT(AQ101,"0.#"),1)=".",FALSE,TRUE)</formula>
    </cfRule>
    <cfRule type="expression" dxfId="1358" priority="704">
      <formula>IF(RIGHT(TEXT(AQ101,"0.#"),1)=".",TRUE,FALSE)</formula>
    </cfRule>
  </conditionalFormatting>
  <conditionalFormatting sqref="AU100">
    <cfRule type="expression" dxfId="1357" priority="701">
      <formula>IF(RIGHT(TEXT(AU100,"0.#"),1)=".",FALSE,TRUE)</formula>
    </cfRule>
    <cfRule type="expression" dxfId="1356" priority="702">
      <formula>IF(RIGHT(TEXT(AU100,"0.#"),1)=".",TRUE,FALSE)</formula>
    </cfRule>
  </conditionalFormatting>
  <conditionalFormatting sqref="AU101">
    <cfRule type="expression" dxfId="1355" priority="699">
      <formula>IF(RIGHT(TEXT(AU101,"0.#"),1)=".",FALSE,TRUE)</formula>
    </cfRule>
    <cfRule type="expression" dxfId="1354" priority="700">
      <formula>IF(RIGHT(TEXT(AU101,"0.#"),1)=".",TRUE,FALSE)</formula>
    </cfRule>
  </conditionalFormatting>
  <conditionalFormatting sqref="AM35">
    <cfRule type="expression" dxfId="1353" priority="693">
      <formula>IF(RIGHT(TEXT(AM35,"0.#"),1)=".",FALSE,TRUE)</formula>
    </cfRule>
    <cfRule type="expression" dxfId="1352" priority="694">
      <formula>IF(RIGHT(TEXT(AM35,"0.#"),1)=".",TRUE,FALSE)</formula>
    </cfRule>
  </conditionalFormatting>
  <conditionalFormatting sqref="AE36 AM36">
    <cfRule type="expression" dxfId="1351" priority="691">
      <formula>IF(RIGHT(TEXT(AE36,"0.#"),1)=".",FALSE,TRUE)</formula>
    </cfRule>
    <cfRule type="expression" dxfId="1350" priority="692">
      <formula>IF(RIGHT(TEXT(AE36,"0.#"),1)=".",TRUE,FALSE)</formula>
    </cfRule>
  </conditionalFormatting>
  <conditionalFormatting sqref="AI36">
    <cfRule type="expression" dxfId="1349" priority="689">
      <formula>IF(RIGHT(TEXT(AI36,"0.#"),1)=".",FALSE,TRUE)</formula>
    </cfRule>
    <cfRule type="expression" dxfId="1348" priority="690">
      <formula>IF(RIGHT(TEXT(AI36,"0.#"),1)=".",TRUE,FALSE)</formula>
    </cfRule>
  </conditionalFormatting>
  <conditionalFormatting sqref="AQ36">
    <cfRule type="expression" dxfId="1347" priority="687">
      <formula>IF(RIGHT(TEXT(AQ36,"0.#"),1)=".",FALSE,TRUE)</formula>
    </cfRule>
    <cfRule type="expression" dxfId="1346" priority="688">
      <formula>IF(RIGHT(TEXT(AQ36,"0.#"),1)=".",TRUE,FALSE)</formula>
    </cfRule>
  </conditionalFormatting>
  <conditionalFormatting sqref="AE35 AQ35">
    <cfRule type="expression" dxfId="1345" priority="697">
      <formula>IF(RIGHT(TEXT(AE35,"0.#"),1)=".",FALSE,TRUE)</formula>
    </cfRule>
    <cfRule type="expression" dxfId="1344" priority="698">
      <formula>IF(RIGHT(TEXT(AE35,"0.#"),1)=".",TRUE,FALSE)</formula>
    </cfRule>
  </conditionalFormatting>
  <conditionalFormatting sqref="AI35">
    <cfRule type="expression" dxfId="1343" priority="695">
      <formula>IF(RIGHT(TEXT(AI35,"0.#"),1)=".",FALSE,TRUE)</formula>
    </cfRule>
    <cfRule type="expression" dxfId="1342" priority="696">
      <formula>IF(RIGHT(TEXT(AI35,"0.#"),1)=".",TRUE,FALSE)</formula>
    </cfRule>
  </conditionalFormatting>
  <conditionalFormatting sqref="AM103">
    <cfRule type="expression" dxfId="1341" priority="681">
      <formula>IF(RIGHT(TEXT(AM103,"0.#"),1)=".",FALSE,TRUE)</formula>
    </cfRule>
    <cfRule type="expression" dxfId="1340" priority="682">
      <formula>IF(RIGHT(TEXT(AM103,"0.#"),1)=".",TRUE,FALSE)</formula>
    </cfRule>
  </conditionalFormatting>
  <conditionalFormatting sqref="AE104 AM104">
    <cfRule type="expression" dxfId="1339" priority="679">
      <formula>IF(RIGHT(TEXT(AE104,"0.#"),1)=".",FALSE,TRUE)</formula>
    </cfRule>
    <cfRule type="expression" dxfId="1338" priority="680">
      <formula>IF(RIGHT(TEXT(AE104,"0.#"),1)=".",TRUE,FALSE)</formula>
    </cfRule>
  </conditionalFormatting>
  <conditionalFormatting sqref="AI104">
    <cfRule type="expression" dxfId="1337" priority="677">
      <formula>IF(RIGHT(TEXT(AI104,"0.#"),1)=".",FALSE,TRUE)</formula>
    </cfRule>
    <cfRule type="expression" dxfId="1336" priority="678">
      <formula>IF(RIGHT(TEXT(AI104,"0.#"),1)=".",TRUE,FALSE)</formula>
    </cfRule>
  </conditionalFormatting>
  <conditionalFormatting sqref="AQ104">
    <cfRule type="expression" dxfId="1335" priority="675">
      <formula>IF(RIGHT(TEXT(AQ104,"0.#"),1)=".",FALSE,TRUE)</formula>
    </cfRule>
    <cfRule type="expression" dxfId="1334" priority="676">
      <formula>IF(RIGHT(TEXT(AQ104,"0.#"),1)=".",TRUE,FALSE)</formula>
    </cfRule>
  </conditionalFormatting>
  <conditionalFormatting sqref="AE103 AQ103">
    <cfRule type="expression" dxfId="1333" priority="685">
      <formula>IF(RIGHT(TEXT(AE103,"0.#"),1)=".",FALSE,TRUE)</formula>
    </cfRule>
    <cfRule type="expression" dxfId="1332" priority="686">
      <formula>IF(RIGHT(TEXT(AE103,"0.#"),1)=".",TRUE,FALSE)</formula>
    </cfRule>
  </conditionalFormatting>
  <conditionalFormatting sqref="AI103">
    <cfRule type="expression" dxfId="1331" priority="683">
      <formula>IF(RIGHT(TEXT(AI103,"0.#"),1)=".",FALSE,TRUE)</formula>
    </cfRule>
    <cfRule type="expression" dxfId="1330" priority="684">
      <formula>IF(RIGHT(TEXT(AI103,"0.#"),1)=".",TRUE,FALSE)</formula>
    </cfRule>
  </conditionalFormatting>
  <conditionalFormatting sqref="AM137">
    <cfRule type="expression" dxfId="1329" priority="669">
      <formula>IF(RIGHT(TEXT(AM137,"0.#"),1)=".",FALSE,TRUE)</formula>
    </cfRule>
    <cfRule type="expression" dxfId="1328" priority="670">
      <formula>IF(RIGHT(TEXT(AM137,"0.#"),1)=".",TRUE,FALSE)</formula>
    </cfRule>
  </conditionalFormatting>
  <conditionalFormatting sqref="AE138 AM138">
    <cfRule type="expression" dxfId="1327" priority="667">
      <formula>IF(RIGHT(TEXT(AE138,"0.#"),1)=".",FALSE,TRUE)</formula>
    </cfRule>
    <cfRule type="expression" dxfId="1326" priority="668">
      <formula>IF(RIGHT(TEXT(AE138,"0.#"),1)=".",TRUE,FALSE)</formula>
    </cfRule>
  </conditionalFormatting>
  <conditionalFormatting sqref="AI138">
    <cfRule type="expression" dxfId="1325" priority="665">
      <formula>IF(RIGHT(TEXT(AI138,"0.#"),1)=".",FALSE,TRUE)</formula>
    </cfRule>
    <cfRule type="expression" dxfId="1324" priority="666">
      <formula>IF(RIGHT(TEXT(AI138,"0.#"),1)=".",TRUE,FALSE)</formula>
    </cfRule>
  </conditionalFormatting>
  <conditionalFormatting sqref="AQ138">
    <cfRule type="expression" dxfId="1323" priority="663">
      <formula>IF(RIGHT(TEXT(AQ138,"0.#"),1)=".",FALSE,TRUE)</formula>
    </cfRule>
    <cfRule type="expression" dxfId="1322" priority="664">
      <formula>IF(RIGHT(TEXT(AQ138,"0.#"),1)=".",TRUE,FALSE)</formula>
    </cfRule>
  </conditionalFormatting>
  <conditionalFormatting sqref="AE137 AQ137">
    <cfRule type="expression" dxfId="1321" priority="673">
      <formula>IF(RIGHT(TEXT(AE137,"0.#"),1)=".",FALSE,TRUE)</formula>
    </cfRule>
    <cfRule type="expression" dxfId="1320" priority="674">
      <formula>IF(RIGHT(TEXT(AE137,"0.#"),1)=".",TRUE,FALSE)</formula>
    </cfRule>
  </conditionalFormatting>
  <conditionalFormatting sqref="AI137">
    <cfRule type="expression" dxfId="1319" priority="671">
      <formula>IF(RIGHT(TEXT(AI137,"0.#"),1)=".",FALSE,TRUE)</formula>
    </cfRule>
    <cfRule type="expression" dxfId="1318" priority="672">
      <formula>IF(RIGHT(TEXT(AI137,"0.#"),1)=".",TRUE,FALSE)</formula>
    </cfRule>
  </conditionalFormatting>
  <conditionalFormatting sqref="AM171">
    <cfRule type="expression" dxfId="1317" priority="657">
      <formula>IF(RIGHT(TEXT(AM171,"0.#"),1)=".",FALSE,TRUE)</formula>
    </cfRule>
    <cfRule type="expression" dxfId="1316" priority="658">
      <formula>IF(RIGHT(TEXT(AM171,"0.#"),1)=".",TRUE,FALSE)</formula>
    </cfRule>
  </conditionalFormatting>
  <conditionalFormatting sqref="AE172 AM172">
    <cfRule type="expression" dxfId="1315" priority="655">
      <formula>IF(RIGHT(TEXT(AE172,"0.#"),1)=".",FALSE,TRUE)</formula>
    </cfRule>
    <cfRule type="expression" dxfId="1314" priority="656">
      <formula>IF(RIGHT(TEXT(AE172,"0.#"),1)=".",TRUE,FALSE)</formula>
    </cfRule>
  </conditionalFormatting>
  <conditionalFormatting sqref="AI172">
    <cfRule type="expression" dxfId="1313" priority="653">
      <formula>IF(RIGHT(TEXT(AI172,"0.#"),1)=".",FALSE,TRUE)</formula>
    </cfRule>
    <cfRule type="expression" dxfId="1312" priority="654">
      <formula>IF(RIGHT(TEXT(AI172,"0.#"),1)=".",TRUE,FALSE)</formula>
    </cfRule>
  </conditionalFormatting>
  <conditionalFormatting sqref="AQ172">
    <cfRule type="expression" dxfId="1311" priority="651">
      <formula>IF(RIGHT(TEXT(AQ172,"0.#"),1)=".",FALSE,TRUE)</formula>
    </cfRule>
    <cfRule type="expression" dxfId="1310" priority="652">
      <formula>IF(RIGHT(TEXT(AQ172,"0.#"),1)=".",TRUE,FALSE)</formula>
    </cfRule>
  </conditionalFormatting>
  <conditionalFormatting sqref="AE171 AQ171">
    <cfRule type="expression" dxfId="1309" priority="661">
      <formula>IF(RIGHT(TEXT(AE171,"0.#"),1)=".",FALSE,TRUE)</formula>
    </cfRule>
    <cfRule type="expression" dxfId="1308" priority="662">
      <formula>IF(RIGHT(TEXT(AE171,"0.#"),1)=".",TRUE,FALSE)</formula>
    </cfRule>
  </conditionalFormatting>
  <conditionalFormatting sqref="AI171">
    <cfRule type="expression" dxfId="1307" priority="659">
      <formula>IF(RIGHT(TEXT(AI171,"0.#"),1)=".",FALSE,TRUE)</formula>
    </cfRule>
    <cfRule type="expression" dxfId="1306" priority="660">
      <formula>IF(RIGHT(TEXT(AI171,"0.#"),1)=".",TRUE,FALSE)</formula>
    </cfRule>
  </conditionalFormatting>
  <conditionalFormatting sqref="AE73">
    <cfRule type="expression" dxfId="1305" priority="649">
      <formula>IF(RIGHT(TEXT(AE73,"0.#"),1)=".",FALSE,TRUE)</formula>
    </cfRule>
    <cfRule type="expression" dxfId="1304" priority="650">
      <formula>IF(RIGHT(TEXT(AE73,"0.#"),1)=".",TRUE,FALSE)</formula>
    </cfRule>
  </conditionalFormatting>
  <conditionalFormatting sqref="AM75">
    <cfRule type="expression" dxfId="1303" priority="633">
      <formula>IF(RIGHT(TEXT(AM75,"0.#"),1)=".",FALSE,TRUE)</formula>
    </cfRule>
    <cfRule type="expression" dxfId="1302" priority="634">
      <formula>IF(RIGHT(TEXT(AM75,"0.#"),1)=".",TRUE,FALSE)</formula>
    </cfRule>
  </conditionalFormatting>
  <conditionalFormatting sqref="AE74">
    <cfRule type="expression" dxfId="1301" priority="647">
      <formula>IF(RIGHT(TEXT(AE74,"0.#"),1)=".",FALSE,TRUE)</formula>
    </cfRule>
    <cfRule type="expression" dxfId="1300" priority="648">
      <formula>IF(RIGHT(TEXT(AE74,"0.#"),1)=".",TRUE,FALSE)</formula>
    </cfRule>
  </conditionalFormatting>
  <conditionalFormatting sqref="AE75">
    <cfRule type="expression" dxfId="1299" priority="645">
      <formula>IF(RIGHT(TEXT(AE75,"0.#"),1)=".",FALSE,TRUE)</formula>
    </cfRule>
    <cfRule type="expression" dxfId="1298" priority="646">
      <formula>IF(RIGHT(TEXT(AE75,"0.#"),1)=".",TRUE,FALSE)</formula>
    </cfRule>
  </conditionalFormatting>
  <conditionalFormatting sqref="AI75">
    <cfRule type="expression" dxfId="1297" priority="643">
      <formula>IF(RIGHT(TEXT(AI75,"0.#"),1)=".",FALSE,TRUE)</formula>
    </cfRule>
    <cfRule type="expression" dxfId="1296" priority="644">
      <formula>IF(RIGHT(TEXT(AI75,"0.#"),1)=".",TRUE,FALSE)</formula>
    </cfRule>
  </conditionalFormatting>
  <conditionalFormatting sqref="AI74">
    <cfRule type="expression" dxfId="1295" priority="641">
      <formula>IF(RIGHT(TEXT(AI74,"0.#"),1)=".",FALSE,TRUE)</formula>
    </cfRule>
    <cfRule type="expression" dxfId="1294" priority="642">
      <formula>IF(RIGHT(TEXT(AI74,"0.#"),1)=".",TRUE,FALSE)</formula>
    </cfRule>
  </conditionalFormatting>
  <conditionalFormatting sqref="AI73">
    <cfRule type="expression" dxfId="1293" priority="639">
      <formula>IF(RIGHT(TEXT(AI73,"0.#"),1)=".",FALSE,TRUE)</formula>
    </cfRule>
    <cfRule type="expression" dxfId="1292" priority="640">
      <formula>IF(RIGHT(TEXT(AI73,"0.#"),1)=".",TRUE,FALSE)</formula>
    </cfRule>
  </conditionalFormatting>
  <conditionalFormatting sqref="AM73">
    <cfRule type="expression" dxfId="1291" priority="637">
      <formula>IF(RIGHT(TEXT(AM73,"0.#"),1)=".",FALSE,TRUE)</formula>
    </cfRule>
    <cfRule type="expression" dxfId="1290" priority="638">
      <formula>IF(RIGHT(TEXT(AM73,"0.#"),1)=".",TRUE,FALSE)</formula>
    </cfRule>
  </conditionalFormatting>
  <conditionalFormatting sqref="AM74">
    <cfRule type="expression" dxfId="1289" priority="635">
      <formula>IF(RIGHT(TEXT(AM74,"0.#"),1)=".",FALSE,TRUE)</formula>
    </cfRule>
    <cfRule type="expression" dxfId="1288" priority="636">
      <formula>IF(RIGHT(TEXT(AM74,"0.#"),1)=".",TRUE,FALSE)</formula>
    </cfRule>
  </conditionalFormatting>
  <conditionalFormatting sqref="AQ73:AQ75">
    <cfRule type="expression" dxfId="1287" priority="631">
      <formula>IF(RIGHT(TEXT(AQ73,"0.#"),1)=".",FALSE,TRUE)</formula>
    </cfRule>
    <cfRule type="expression" dxfId="1286" priority="632">
      <formula>IF(RIGHT(TEXT(AQ73,"0.#"),1)=".",TRUE,FALSE)</formula>
    </cfRule>
  </conditionalFormatting>
  <conditionalFormatting sqref="AU73:AU75">
    <cfRule type="expression" dxfId="1285" priority="629">
      <formula>IF(RIGHT(TEXT(AU73,"0.#"),1)=".",FALSE,TRUE)</formula>
    </cfRule>
    <cfRule type="expression" dxfId="1284" priority="630">
      <formula>IF(RIGHT(TEXT(AU73,"0.#"),1)=".",TRUE,FALSE)</formula>
    </cfRule>
  </conditionalFormatting>
  <conditionalFormatting sqref="AE107">
    <cfRule type="expression" dxfId="1283" priority="627">
      <formula>IF(RIGHT(TEXT(AE107,"0.#"),1)=".",FALSE,TRUE)</formula>
    </cfRule>
    <cfRule type="expression" dxfId="1282" priority="628">
      <formula>IF(RIGHT(TEXT(AE107,"0.#"),1)=".",TRUE,FALSE)</formula>
    </cfRule>
  </conditionalFormatting>
  <conditionalFormatting sqref="AM109">
    <cfRule type="expression" dxfId="1281" priority="611">
      <formula>IF(RIGHT(TEXT(AM109,"0.#"),1)=".",FALSE,TRUE)</formula>
    </cfRule>
    <cfRule type="expression" dxfId="1280" priority="612">
      <formula>IF(RIGHT(TEXT(AM109,"0.#"),1)=".",TRUE,FALSE)</formula>
    </cfRule>
  </conditionalFormatting>
  <conditionalFormatting sqref="AE108">
    <cfRule type="expression" dxfId="1279" priority="625">
      <formula>IF(RIGHT(TEXT(AE108,"0.#"),1)=".",FALSE,TRUE)</formula>
    </cfRule>
    <cfRule type="expression" dxfId="1278" priority="626">
      <formula>IF(RIGHT(TEXT(AE108,"0.#"),1)=".",TRUE,FALSE)</formula>
    </cfRule>
  </conditionalFormatting>
  <conditionalFormatting sqref="AE109">
    <cfRule type="expression" dxfId="1277" priority="623">
      <formula>IF(RIGHT(TEXT(AE109,"0.#"),1)=".",FALSE,TRUE)</formula>
    </cfRule>
    <cfRule type="expression" dxfId="1276" priority="624">
      <formula>IF(RIGHT(TEXT(AE109,"0.#"),1)=".",TRUE,FALSE)</formula>
    </cfRule>
  </conditionalFormatting>
  <conditionalFormatting sqref="AI109">
    <cfRule type="expression" dxfId="1275" priority="621">
      <formula>IF(RIGHT(TEXT(AI109,"0.#"),1)=".",FALSE,TRUE)</formula>
    </cfRule>
    <cfRule type="expression" dxfId="1274" priority="622">
      <formula>IF(RIGHT(TEXT(AI109,"0.#"),1)=".",TRUE,FALSE)</formula>
    </cfRule>
  </conditionalFormatting>
  <conditionalFormatting sqref="AI108">
    <cfRule type="expression" dxfId="1273" priority="619">
      <formula>IF(RIGHT(TEXT(AI108,"0.#"),1)=".",FALSE,TRUE)</formula>
    </cfRule>
    <cfRule type="expression" dxfId="1272" priority="620">
      <formula>IF(RIGHT(TEXT(AI108,"0.#"),1)=".",TRUE,FALSE)</formula>
    </cfRule>
  </conditionalFormatting>
  <conditionalFormatting sqref="AI107">
    <cfRule type="expression" dxfId="1271" priority="617">
      <formula>IF(RIGHT(TEXT(AI107,"0.#"),1)=".",FALSE,TRUE)</formula>
    </cfRule>
    <cfRule type="expression" dxfId="1270" priority="618">
      <formula>IF(RIGHT(TEXT(AI107,"0.#"),1)=".",TRUE,FALSE)</formula>
    </cfRule>
  </conditionalFormatting>
  <conditionalFormatting sqref="AM107">
    <cfRule type="expression" dxfId="1269" priority="615">
      <formula>IF(RIGHT(TEXT(AM107,"0.#"),1)=".",FALSE,TRUE)</formula>
    </cfRule>
    <cfRule type="expression" dxfId="1268" priority="616">
      <formula>IF(RIGHT(TEXT(AM107,"0.#"),1)=".",TRUE,FALSE)</formula>
    </cfRule>
  </conditionalFormatting>
  <conditionalFormatting sqref="AM108">
    <cfRule type="expression" dxfId="1267" priority="613">
      <formula>IF(RIGHT(TEXT(AM108,"0.#"),1)=".",FALSE,TRUE)</formula>
    </cfRule>
    <cfRule type="expression" dxfId="1266" priority="614">
      <formula>IF(RIGHT(TEXT(AM108,"0.#"),1)=".",TRUE,FALSE)</formula>
    </cfRule>
  </conditionalFormatting>
  <conditionalFormatting sqref="AQ107:AQ109">
    <cfRule type="expression" dxfId="1265" priority="609">
      <formula>IF(RIGHT(TEXT(AQ107,"0.#"),1)=".",FALSE,TRUE)</formula>
    </cfRule>
    <cfRule type="expression" dxfId="1264" priority="610">
      <formula>IF(RIGHT(TEXT(AQ107,"0.#"),1)=".",TRUE,FALSE)</formula>
    </cfRule>
  </conditionalFormatting>
  <conditionalFormatting sqref="AU107:AU109">
    <cfRule type="expression" dxfId="1263" priority="607">
      <formula>IF(RIGHT(TEXT(AU107,"0.#"),1)=".",FALSE,TRUE)</formula>
    </cfRule>
    <cfRule type="expression" dxfId="1262" priority="608">
      <formula>IF(RIGHT(TEXT(AU107,"0.#"),1)=".",TRUE,FALSE)</formula>
    </cfRule>
  </conditionalFormatting>
  <conditionalFormatting sqref="AE141">
    <cfRule type="expression" dxfId="1261" priority="605">
      <formula>IF(RIGHT(TEXT(AE141,"0.#"),1)=".",FALSE,TRUE)</formula>
    </cfRule>
    <cfRule type="expression" dxfId="1260" priority="606">
      <formula>IF(RIGHT(TEXT(AE141,"0.#"),1)=".",TRUE,FALSE)</formula>
    </cfRule>
  </conditionalFormatting>
  <conditionalFormatting sqref="AM143">
    <cfRule type="expression" dxfId="1259" priority="589">
      <formula>IF(RIGHT(TEXT(AM143,"0.#"),1)=".",FALSE,TRUE)</formula>
    </cfRule>
    <cfRule type="expression" dxfId="1258" priority="590">
      <formula>IF(RIGHT(TEXT(AM143,"0.#"),1)=".",TRUE,FALSE)</formula>
    </cfRule>
  </conditionalFormatting>
  <conditionalFormatting sqref="AE142">
    <cfRule type="expression" dxfId="1257" priority="603">
      <formula>IF(RIGHT(TEXT(AE142,"0.#"),1)=".",FALSE,TRUE)</formula>
    </cfRule>
    <cfRule type="expression" dxfId="1256" priority="604">
      <formula>IF(RIGHT(TEXT(AE142,"0.#"),1)=".",TRUE,FALSE)</formula>
    </cfRule>
  </conditionalFormatting>
  <conditionalFormatting sqref="AE143">
    <cfRule type="expression" dxfId="1255" priority="601">
      <formula>IF(RIGHT(TEXT(AE143,"0.#"),1)=".",FALSE,TRUE)</formula>
    </cfRule>
    <cfRule type="expression" dxfId="1254" priority="602">
      <formula>IF(RIGHT(TEXT(AE143,"0.#"),1)=".",TRUE,FALSE)</formula>
    </cfRule>
  </conditionalFormatting>
  <conditionalFormatting sqref="AI143">
    <cfRule type="expression" dxfId="1253" priority="599">
      <formula>IF(RIGHT(TEXT(AI143,"0.#"),1)=".",FALSE,TRUE)</formula>
    </cfRule>
    <cfRule type="expression" dxfId="1252" priority="600">
      <formula>IF(RIGHT(TEXT(AI143,"0.#"),1)=".",TRUE,FALSE)</formula>
    </cfRule>
  </conditionalFormatting>
  <conditionalFormatting sqref="AI142">
    <cfRule type="expression" dxfId="1251" priority="597">
      <formula>IF(RIGHT(TEXT(AI142,"0.#"),1)=".",FALSE,TRUE)</formula>
    </cfRule>
    <cfRule type="expression" dxfId="1250" priority="598">
      <formula>IF(RIGHT(TEXT(AI142,"0.#"),1)=".",TRUE,FALSE)</formula>
    </cfRule>
  </conditionalFormatting>
  <conditionalFormatting sqref="AI141">
    <cfRule type="expression" dxfId="1249" priority="595">
      <formula>IF(RIGHT(TEXT(AI141,"0.#"),1)=".",FALSE,TRUE)</formula>
    </cfRule>
    <cfRule type="expression" dxfId="1248" priority="596">
      <formula>IF(RIGHT(TEXT(AI141,"0.#"),1)=".",TRUE,FALSE)</formula>
    </cfRule>
  </conditionalFormatting>
  <conditionalFormatting sqref="AM141">
    <cfRule type="expression" dxfId="1247" priority="593">
      <formula>IF(RIGHT(TEXT(AM141,"0.#"),1)=".",FALSE,TRUE)</formula>
    </cfRule>
    <cfRule type="expression" dxfId="1246" priority="594">
      <formula>IF(RIGHT(TEXT(AM141,"0.#"),1)=".",TRUE,FALSE)</formula>
    </cfRule>
  </conditionalFormatting>
  <conditionalFormatting sqref="AM142">
    <cfRule type="expression" dxfId="1245" priority="591">
      <formula>IF(RIGHT(TEXT(AM142,"0.#"),1)=".",FALSE,TRUE)</formula>
    </cfRule>
    <cfRule type="expression" dxfId="1244" priority="592">
      <formula>IF(RIGHT(TEXT(AM142,"0.#"),1)=".",TRUE,FALSE)</formula>
    </cfRule>
  </conditionalFormatting>
  <conditionalFormatting sqref="AQ141:AQ143">
    <cfRule type="expression" dxfId="1243" priority="587">
      <formula>IF(RIGHT(TEXT(AQ141,"0.#"),1)=".",FALSE,TRUE)</formula>
    </cfRule>
    <cfRule type="expression" dxfId="1242" priority="588">
      <formula>IF(RIGHT(TEXT(AQ141,"0.#"),1)=".",TRUE,FALSE)</formula>
    </cfRule>
  </conditionalFormatting>
  <conditionalFormatting sqref="AU141:AU143">
    <cfRule type="expression" dxfId="1241" priority="585">
      <formula>IF(RIGHT(TEXT(AU141,"0.#"),1)=".",FALSE,TRUE)</formula>
    </cfRule>
    <cfRule type="expression" dxfId="1240" priority="586">
      <formula>IF(RIGHT(TEXT(AU141,"0.#"),1)=".",TRUE,FALSE)</formula>
    </cfRule>
  </conditionalFormatting>
  <conditionalFormatting sqref="AE175">
    <cfRule type="expression" dxfId="1239" priority="583">
      <formula>IF(RIGHT(TEXT(AE175,"0.#"),1)=".",FALSE,TRUE)</formula>
    </cfRule>
    <cfRule type="expression" dxfId="1238" priority="584">
      <formula>IF(RIGHT(TEXT(AE175,"0.#"),1)=".",TRUE,FALSE)</formula>
    </cfRule>
  </conditionalFormatting>
  <conditionalFormatting sqref="AM177">
    <cfRule type="expression" dxfId="1237" priority="567">
      <formula>IF(RIGHT(TEXT(AM177,"0.#"),1)=".",FALSE,TRUE)</formula>
    </cfRule>
    <cfRule type="expression" dxfId="1236" priority="568">
      <formula>IF(RIGHT(TEXT(AM177,"0.#"),1)=".",TRUE,FALSE)</formula>
    </cfRule>
  </conditionalFormatting>
  <conditionalFormatting sqref="AE176">
    <cfRule type="expression" dxfId="1235" priority="581">
      <formula>IF(RIGHT(TEXT(AE176,"0.#"),1)=".",FALSE,TRUE)</formula>
    </cfRule>
    <cfRule type="expression" dxfId="1234" priority="582">
      <formula>IF(RIGHT(TEXT(AE176,"0.#"),1)=".",TRUE,FALSE)</formula>
    </cfRule>
  </conditionalFormatting>
  <conditionalFormatting sqref="AE177">
    <cfRule type="expression" dxfId="1233" priority="579">
      <formula>IF(RIGHT(TEXT(AE177,"0.#"),1)=".",FALSE,TRUE)</formula>
    </cfRule>
    <cfRule type="expression" dxfId="1232" priority="580">
      <formula>IF(RIGHT(TEXT(AE177,"0.#"),1)=".",TRUE,FALSE)</formula>
    </cfRule>
  </conditionalFormatting>
  <conditionalFormatting sqref="AI177">
    <cfRule type="expression" dxfId="1231" priority="577">
      <formula>IF(RIGHT(TEXT(AI177,"0.#"),1)=".",FALSE,TRUE)</formula>
    </cfRule>
    <cfRule type="expression" dxfId="1230" priority="578">
      <formula>IF(RIGHT(TEXT(AI177,"0.#"),1)=".",TRUE,FALSE)</formula>
    </cfRule>
  </conditionalFormatting>
  <conditionalFormatting sqref="AI176">
    <cfRule type="expression" dxfId="1229" priority="575">
      <formula>IF(RIGHT(TEXT(AI176,"0.#"),1)=".",FALSE,TRUE)</formula>
    </cfRule>
    <cfRule type="expression" dxfId="1228" priority="576">
      <formula>IF(RIGHT(TEXT(AI176,"0.#"),1)=".",TRUE,FALSE)</formula>
    </cfRule>
  </conditionalFormatting>
  <conditionalFormatting sqref="AI175">
    <cfRule type="expression" dxfId="1227" priority="573">
      <formula>IF(RIGHT(TEXT(AI175,"0.#"),1)=".",FALSE,TRUE)</formula>
    </cfRule>
    <cfRule type="expression" dxfId="1226" priority="574">
      <formula>IF(RIGHT(TEXT(AI175,"0.#"),1)=".",TRUE,FALSE)</formula>
    </cfRule>
  </conditionalFormatting>
  <conditionalFormatting sqref="AM175">
    <cfRule type="expression" dxfId="1225" priority="571">
      <formula>IF(RIGHT(TEXT(AM175,"0.#"),1)=".",FALSE,TRUE)</formula>
    </cfRule>
    <cfRule type="expression" dxfId="1224" priority="572">
      <formula>IF(RIGHT(TEXT(AM175,"0.#"),1)=".",TRUE,FALSE)</formula>
    </cfRule>
  </conditionalFormatting>
  <conditionalFormatting sqref="AM176">
    <cfRule type="expression" dxfId="1223" priority="569">
      <formula>IF(RIGHT(TEXT(AM176,"0.#"),1)=".",FALSE,TRUE)</formula>
    </cfRule>
    <cfRule type="expression" dxfId="1222" priority="570">
      <formula>IF(RIGHT(TEXT(AM176,"0.#"),1)=".",TRUE,FALSE)</formula>
    </cfRule>
  </conditionalFormatting>
  <conditionalFormatting sqref="AQ175:AQ177">
    <cfRule type="expression" dxfId="1221" priority="565">
      <formula>IF(RIGHT(TEXT(AQ175,"0.#"),1)=".",FALSE,TRUE)</formula>
    </cfRule>
    <cfRule type="expression" dxfId="1220" priority="566">
      <formula>IF(RIGHT(TEXT(AQ175,"0.#"),1)=".",TRUE,FALSE)</formula>
    </cfRule>
  </conditionalFormatting>
  <conditionalFormatting sqref="AU175:AU177">
    <cfRule type="expression" dxfId="1219" priority="563">
      <formula>IF(RIGHT(TEXT(AU175,"0.#"),1)=".",FALSE,TRUE)</formula>
    </cfRule>
    <cfRule type="expression" dxfId="1218" priority="564">
      <formula>IF(RIGHT(TEXT(AU175,"0.#"),1)=".",TRUE,FALSE)</formula>
    </cfRule>
  </conditionalFormatting>
  <conditionalFormatting sqref="AE61">
    <cfRule type="expression" dxfId="1217" priority="517">
      <formula>IF(RIGHT(TEXT(AE61,"0.#"),1)=".",FALSE,TRUE)</formula>
    </cfRule>
    <cfRule type="expression" dxfId="1216" priority="518">
      <formula>IF(RIGHT(TEXT(AE61,"0.#"),1)=".",TRUE,FALSE)</formula>
    </cfRule>
  </conditionalFormatting>
  <conditionalFormatting sqref="AE62">
    <cfRule type="expression" dxfId="1215" priority="515">
      <formula>IF(RIGHT(TEXT(AE62,"0.#"),1)=".",FALSE,TRUE)</formula>
    </cfRule>
    <cfRule type="expression" dxfId="1214" priority="516">
      <formula>IF(RIGHT(TEXT(AE62,"0.#"),1)=".",TRUE,FALSE)</formula>
    </cfRule>
  </conditionalFormatting>
  <conditionalFormatting sqref="AM61">
    <cfRule type="expression" dxfId="1213" priority="505">
      <formula>IF(RIGHT(TEXT(AM61,"0.#"),1)=".",FALSE,TRUE)</formula>
    </cfRule>
    <cfRule type="expression" dxfId="1212" priority="506">
      <formula>IF(RIGHT(TEXT(AM61,"0.#"),1)=".",TRUE,FALSE)</formula>
    </cfRule>
  </conditionalFormatting>
  <conditionalFormatting sqref="AE63">
    <cfRule type="expression" dxfId="1211" priority="513">
      <formula>IF(RIGHT(TEXT(AE63,"0.#"),1)=".",FALSE,TRUE)</formula>
    </cfRule>
    <cfRule type="expression" dxfId="1210" priority="514">
      <formula>IF(RIGHT(TEXT(AE63,"0.#"),1)=".",TRUE,FALSE)</formula>
    </cfRule>
  </conditionalFormatting>
  <conditionalFormatting sqref="AI63">
    <cfRule type="expression" dxfId="1209" priority="511">
      <formula>IF(RIGHT(TEXT(AI63,"0.#"),1)=".",FALSE,TRUE)</formula>
    </cfRule>
    <cfRule type="expression" dxfId="1208" priority="512">
      <formula>IF(RIGHT(TEXT(AI63,"0.#"),1)=".",TRUE,FALSE)</formula>
    </cfRule>
  </conditionalFormatting>
  <conditionalFormatting sqref="AI62">
    <cfRule type="expression" dxfId="1207" priority="509">
      <formula>IF(RIGHT(TEXT(AI62,"0.#"),1)=".",FALSE,TRUE)</formula>
    </cfRule>
    <cfRule type="expression" dxfId="1206" priority="510">
      <formula>IF(RIGHT(TEXT(AI62,"0.#"),1)=".",TRUE,FALSE)</formula>
    </cfRule>
  </conditionalFormatting>
  <conditionalFormatting sqref="AI61">
    <cfRule type="expression" dxfId="1205" priority="507">
      <formula>IF(RIGHT(TEXT(AI61,"0.#"),1)=".",FALSE,TRUE)</formula>
    </cfRule>
    <cfRule type="expression" dxfId="1204" priority="508">
      <formula>IF(RIGHT(TEXT(AI61,"0.#"),1)=".",TRUE,FALSE)</formula>
    </cfRule>
  </conditionalFormatting>
  <conditionalFormatting sqref="AM62">
    <cfRule type="expression" dxfId="1203" priority="503">
      <formula>IF(RIGHT(TEXT(AM62,"0.#"),1)=".",FALSE,TRUE)</formula>
    </cfRule>
    <cfRule type="expression" dxfId="1202" priority="504">
      <formula>IF(RIGHT(TEXT(AM62,"0.#"),1)=".",TRUE,FALSE)</formula>
    </cfRule>
  </conditionalFormatting>
  <conditionalFormatting sqref="AM63">
    <cfRule type="expression" dxfId="1201" priority="501">
      <formula>IF(RIGHT(TEXT(AM63,"0.#"),1)=".",FALSE,TRUE)</formula>
    </cfRule>
    <cfRule type="expression" dxfId="1200" priority="502">
      <formula>IF(RIGHT(TEXT(AM63,"0.#"),1)=".",TRUE,FALSE)</formula>
    </cfRule>
  </conditionalFormatting>
  <conditionalFormatting sqref="AQ61:AQ63">
    <cfRule type="expression" dxfId="1199" priority="499">
      <formula>IF(RIGHT(TEXT(AQ61,"0.#"),1)=".",FALSE,TRUE)</formula>
    </cfRule>
    <cfRule type="expression" dxfId="1198" priority="500">
      <formula>IF(RIGHT(TEXT(AQ61,"0.#"),1)=".",TRUE,FALSE)</formula>
    </cfRule>
  </conditionalFormatting>
  <conditionalFormatting sqref="AU61:AU63">
    <cfRule type="expression" dxfId="1197" priority="497">
      <formula>IF(RIGHT(TEXT(AU61,"0.#"),1)=".",FALSE,TRUE)</formula>
    </cfRule>
    <cfRule type="expression" dxfId="1196" priority="498">
      <formula>IF(RIGHT(TEXT(AU61,"0.#"),1)=".",TRUE,FALSE)</formula>
    </cfRule>
  </conditionalFormatting>
  <conditionalFormatting sqref="AE95">
    <cfRule type="expression" dxfId="1195" priority="495">
      <formula>IF(RIGHT(TEXT(AE95,"0.#"),1)=".",FALSE,TRUE)</formula>
    </cfRule>
    <cfRule type="expression" dxfId="1194" priority="496">
      <formula>IF(RIGHT(TEXT(AE95,"0.#"),1)=".",TRUE,FALSE)</formula>
    </cfRule>
  </conditionalFormatting>
  <conditionalFormatting sqref="AE96">
    <cfRule type="expression" dxfId="1193" priority="493">
      <formula>IF(RIGHT(TEXT(AE96,"0.#"),1)=".",FALSE,TRUE)</formula>
    </cfRule>
    <cfRule type="expression" dxfId="1192" priority="494">
      <formula>IF(RIGHT(TEXT(AE96,"0.#"),1)=".",TRUE,FALSE)</formula>
    </cfRule>
  </conditionalFormatting>
  <conditionalFormatting sqref="AM95">
    <cfRule type="expression" dxfId="1191" priority="483">
      <formula>IF(RIGHT(TEXT(AM95,"0.#"),1)=".",FALSE,TRUE)</formula>
    </cfRule>
    <cfRule type="expression" dxfId="1190" priority="484">
      <formula>IF(RIGHT(TEXT(AM95,"0.#"),1)=".",TRUE,FALSE)</formula>
    </cfRule>
  </conditionalFormatting>
  <conditionalFormatting sqref="AE97">
    <cfRule type="expression" dxfId="1189" priority="491">
      <formula>IF(RIGHT(TEXT(AE97,"0.#"),1)=".",FALSE,TRUE)</formula>
    </cfRule>
    <cfRule type="expression" dxfId="1188" priority="492">
      <formula>IF(RIGHT(TEXT(AE97,"0.#"),1)=".",TRUE,FALSE)</formula>
    </cfRule>
  </conditionalFormatting>
  <conditionalFormatting sqref="AI97">
    <cfRule type="expression" dxfId="1187" priority="489">
      <formula>IF(RIGHT(TEXT(AI97,"0.#"),1)=".",FALSE,TRUE)</formula>
    </cfRule>
    <cfRule type="expression" dxfId="1186" priority="490">
      <formula>IF(RIGHT(TEXT(AI97,"0.#"),1)=".",TRUE,FALSE)</formula>
    </cfRule>
  </conditionalFormatting>
  <conditionalFormatting sqref="AI96">
    <cfRule type="expression" dxfId="1185" priority="487">
      <formula>IF(RIGHT(TEXT(AI96,"0.#"),1)=".",FALSE,TRUE)</formula>
    </cfRule>
    <cfRule type="expression" dxfId="1184" priority="488">
      <formula>IF(RIGHT(TEXT(AI96,"0.#"),1)=".",TRUE,FALSE)</formula>
    </cfRule>
  </conditionalFormatting>
  <conditionalFormatting sqref="AI95">
    <cfRule type="expression" dxfId="1183" priority="485">
      <formula>IF(RIGHT(TEXT(AI95,"0.#"),1)=".",FALSE,TRUE)</formula>
    </cfRule>
    <cfRule type="expression" dxfId="1182" priority="486">
      <formula>IF(RIGHT(TEXT(AI95,"0.#"),1)=".",TRUE,FALSE)</formula>
    </cfRule>
  </conditionalFormatting>
  <conditionalFormatting sqref="AM96">
    <cfRule type="expression" dxfId="1181" priority="481">
      <formula>IF(RIGHT(TEXT(AM96,"0.#"),1)=".",FALSE,TRUE)</formula>
    </cfRule>
    <cfRule type="expression" dxfId="1180" priority="482">
      <formula>IF(RIGHT(TEXT(AM96,"0.#"),1)=".",TRUE,FALSE)</formula>
    </cfRule>
  </conditionalFormatting>
  <conditionalFormatting sqref="AM97">
    <cfRule type="expression" dxfId="1179" priority="479">
      <formula>IF(RIGHT(TEXT(AM97,"0.#"),1)=".",FALSE,TRUE)</formula>
    </cfRule>
    <cfRule type="expression" dxfId="1178" priority="480">
      <formula>IF(RIGHT(TEXT(AM97,"0.#"),1)=".",TRUE,FALSE)</formula>
    </cfRule>
  </conditionalFormatting>
  <conditionalFormatting sqref="AQ95:AQ97">
    <cfRule type="expression" dxfId="1177" priority="477">
      <formula>IF(RIGHT(TEXT(AQ95,"0.#"),1)=".",FALSE,TRUE)</formula>
    </cfRule>
    <cfRule type="expression" dxfId="1176" priority="478">
      <formula>IF(RIGHT(TEXT(AQ95,"0.#"),1)=".",TRUE,FALSE)</formula>
    </cfRule>
  </conditionalFormatting>
  <conditionalFormatting sqref="AU95:AU97">
    <cfRule type="expression" dxfId="1175" priority="475">
      <formula>IF(RIGHT(TEXT(AU95,"0.#"),1)=".",FALSE,TRUE)</formula>
    </cfRule>
    <cfRule type="expression" dxfId="1174" priority="476">
      <formula>IF(RIGHT(TEXT(AU95,"0.#"),1)=".",TRUE,FALSE)</formula>
    </cfRule>
  </conditionalFormatting>
  <conditionalFormatting sqref="AE129">
    <cfRule type="expression" dxfId="1173" priority="473">
      <formula>IF(RIGHT(TEXT(AE129,"0.#"),1)=".",FALSE,TRUE)</formula>
    </cfRule>
    <cfRule type="expression" dxfId="1172" priority="474">
      <formula>IF(RIGHT(TEXT(AE129,"0.#"),1)=".",TRUE,FALSE)</formula>
    </cfRule>
  </conditionalFormatting>
  <conditionalFormatting sqref="AE130">
    <cfRule type="expression" dxfId="1171" priority="471">
      <formula>IF(RIGHT(TEXT(AE130,"0.#"),1)=".",FALSE,TRUE)</formula>
    </cfRule>
    <cfRule type="expression" dxfId="1170" priority="472">
      <formula>IF(RIGHT(TEXT(AE130,"0.#"),1)=".",TRUE,FALSE)</formula>
    </cfRule>
  </conditionalFormatting>
  <conditionalFormatting sqref="AM129">
    <cfRule type="expression" dxfId="1169" priority="461">
      <formula>IF(RIGHT(TEXT(AM129,"0.#"),1)=".",FALSE,TRUE)</formula>
    </cfRule>
    <cfRule type="expression" dxfId="1168" priority="462">
      <formula>IF(RIGHT(TEXT(AM129,"0.#"),1)=".",TRUE,FALSE)</formula>
    </cfRule>
  </conditionalFormatting>
  <conditionalFormatting sqref="AE131">
    <cfRule type="expression" dxfId="1167" priority="469">
      <formula>IF(RIGHT(TEXT(AE131,"0.#"),1)=".",FALSE,TRUE)</formula>
    </cfRule>
    <cfRule type="expression" dxfId="1166" priority="470">
      <formula>IF(RIGHT(TEXT(AE131,"0.#"),1)=".",TRUE,FALSE)</formula>
    </cfRule>
  </conditionalFormatting>
  <conditionalFormatting sqref="AI131">
    <cfRule type="expression" dxfId="1165" priority="467">
      <formula>IF(RIGHT(TEXT(AI131,"0.#"),1)=".",FALSE,TRUE)</formula>
    </cfRule>
    <cfRule type="expression" dxfId="1164" priority="468">
      <formula>IF(RIGHT(TEXT(AI131,"0.#"),1)=".",TRUE,FALSE)</formula>
    </cfRule>
  </conditionalFormatting>
  <conditionalFormatting sqref="AI130">
    <cfRule type="expression" dxfId="1163" priority="465">
      <formula>IF(RIGHT(TEXT(AI130,"0.#"),1)=".",FALSE,TRUE)</formula>
    </cfRule>
    <cfRule type="expression" dxfId="1162" priority="466">
      <formula>IF(RIGHT(TEXT(AI130,"0.#"),1)=".",TRUE,FALSE)</formula>
    </cfRule>
  </conditionalFormatting>
  <conditionalFormatting sqref="AI129">
    <cfRule type="expression" dxfId="1161" priority="463">
      <formula>IF(RIGHT(TEXT(AI129,"0.#"),1)=".",FALSE,TRUE)</formula>
    </cfRule>
    <cfRule type="expression" dxfId="1160" priority="464">
      <formula>IF(RIGHT(TEXT(AI129,"0.#"),1)=".",TRUE,FALSE)</formula>
    </cfRule>
  </conditionalFormatting>
  <conditionalFormatting sqref="AM130">
    <cfRule type="expression" dxfId="1159" priority="459">
      <formula>IF(RIGHT(TEXT(AM130,"0.#"),1)=".",FALSE,TRUE)</formula>
    </cfRule>
    <cfRule type="expression" dxfId="1158" priority="460">
      <formula>IF(RIGHT(TEXT(AM130,"0.#"),1)=".",TRUE,FALSE)</formula>
    </cfRule>
  </conditionalFormatting>
  <conditionalFormatting sqref="AM131">
    <cfRule type="expression" dxfId="1157" priority="457">
      <formula>IF(RIGHT(TEXT(AM131,"0.#"),1)=".",FALSE,TRUE)</formula>
    </cfRule>
    <cfRule type="expression" dxfId="1156" priority="458">
      <formula>IF(RIGHT(TEXT(AM131,"0.#"),1)=".",TRUE,FALSE)</formula>
    </cfRule>
  </conditionalFormatting>
  <conditionalFormatting sqref="AQ129:AQ131">
    <cfRule type="expression" dxfId="1155" priority="455">
      <formula>IF(RIGHT(TEXT(AQ129,"0.#"),1)=".",FALSE,TRUE)</formula>
    </cfRule>
    <cfRule type="expression" dxfId="1154" priority="456">
      <formula>IF(RIGHT(TEXT(AQ129,"0.#"),1)=".",TRUE,FALSE)</formula>
    </cfRule>
  </conditionalFormatting>
  <conditionalFormatting sqref="AU129:AU131">
    <cfRule type="expression" dxfId="1153" priority="453">
      <formula>IF(RIGHT(TEXT(AU129,"0.#"),1)=".",FALSE,TRUE)</formula>
    </cfRule>
    <cfRule type="expression" dxfId="1152" priority="454">
      <formula>IF(RIGHT(TEXT(AU129,"0.#"),1)=".",TRUE,FALSE)</formula>
    </cfRule>
  </conditionalFormatting>
  <conditionalFormatting sqref="AE163">
    <cfRule type="expression" dxfId="1151" priority="451">
      <formula>IF(RIGHT(TEXT(AE163,"0.#"),1)=".",FALSE,TRUE)</formula>
    </cfRule>
    <cfRule type="expression" dxfId="1150" priority="452">
      <formula>IF(RIGHT(TEXT(AE163,"0.#"),1)=".",TRUE,FALSE)</formula>
    </cfRule>
  </conditionalFormatting>
  <conditionalFormatting sqref="AE164">
    <cfRule type="expression" dxfId="1149" priority="449">
      <formula>IF(RIGHT(TEXT(AE164,"0.#"),1)=".",FALSE,TRUE)</formula>
    </cfRule>
    <cfRule type="expression" dxfId="1148" priority="450">
      <formula>IF(RIGHT(TEXT(AE164,"0.#"),1)=".",TRUE,FALSE)</formula>
    </cfRule>
  </conditionalFormatting>
  <conditionalFormatting sqref="AM163">
    <cfRule type="expression" dxfId="1147" priority="439">
      <formula>IF(RIGHT(TEXT(AM163,"0.#"),1)=".",FALSE,TRUE)</formula>
    </cfRule>
    <cfRule type="expression" dxfId="1146" priority="440">
      <formula>IF(RIGHT(TEXT(AM163,"0.#"),1)=".",TRUE,FALSE)</formula>
    </cfRule>
  </conditionalFormatting>
  <conditionalFormatting sqref="AE165">
    <cfRule type="expression" dxfId="1145" priority="447">
      <formula>IF(RIGHT(TEXT(AE165,"0.#"),1)=".",FALSE,TRUE)</formula>
    </cfRule>
    <cfRule type="expression" dxfId="1144" priority="448">
      <formula>IF(RIGHT(TEXT(AE165,"0.#"),1)=".",TRUE,FALSE)</formula>
    </cfRule>
  </conditionalFormatting>
  <conditionalFormatting sqref="AI165">
    <cfRule type="expression" dxfId="1143" priority="445">
      <formula>IF(RIGHT(TEXT(AI165,"0.#"),1)=".",FALSE,TRUE)</formula>
    </cfRule>
    <cfRule type="expression" dxfId="1142" priority="446">
      <formula>IF(RIGHT(TEXT(AI165,"0.#"),1)=".",TRUE,FALSE)</formula>
    </cfRule>
  </conditionalFormatting>
  <conditionalFormatting sqref="AI164">
    <cfRule type="expression" dxfId="1141" priority="443">
      <formula>IF(RIGHT(TEXT(AI164,"0.#"),1)=".",FALSE,TRUE)</formula>
    </cfRule>
    <cfRule type="expression" dxfId="1140" priority="444">
      <formula>IF(RIGHT(TEXT(AI164,"0.#"),1)=".",TRUE,FALSE)</formula>
    </cfRule>
  </conditionalFormatting>
  <conditionalFormatting sqref="AI163">
    <cfRule type="expression" dxfId="1139" priority="441">
      <formula>IF(RIGHT(TEXT(AI163,"0.#"),1)=".",FALSE,TRUE)</formula>
    </cfRule>
    <cfRule type="expression" dxfId="1138" priority="442">
      <formula>IF(RIGHT(TEXT(AI163,"0.#"),1)=".",TRUE,FALSE)</formula>
    </cfRule>
  </conditionalFormatting>
  <conditionalFormatting sqref="AM164">
    <cfRule type="expression" dxfId="1137" priority="437">
      <formula>IF(RIGHT(TEXT(AM164,"0.#"),1)=".",FALSE,TRUE)</formula>
    </cfRule>
    <cfRule type="expression" dxfId="1136" priority="438">
      <formula>IF(RIGHT(TEXT(AM164,"0.#"),1)=".",TRUE,FALSE)</formula>
    </cfRule>
  </conditionalFormatting>
  <conditionalFormatting sqref="AM165">
    <cfRule type="expression" dxfId="1135" priority="435">
      <formula>IF(RIGHT(TEXT(AM165,"0.#"),1)=".",FALSE,TRUE)</formula>
    </cfRule>
    <cfRule type="expression" dxfId="1134" priority="436">
      <formula>IF(RIGHT(TEXT(AM165,"0.#"),1)=".",TRUE,FALSE)</formula>
    </cfRule>
  </conditionalFormatting>
  <conditionalFormatting sqref="AQ163:AQ165">
    <cfRule type="expression" dxfId="1133" priority="433">
      <formula>IF(RIGHT(TEXT(AQ163,"0.#"),1)=".",FALSE,TRUE)</formula>
    </cfRule>
    <cfRule type="expression" dxfId="1132" priority="434">
      <formula>IF(RIGHT(TEXT(AQ163,"0.#"),1)=".",TRUE,FALSE)</formula>
    </cfRule>
  </conditionalFormatting>
  <conditionalFormatting sqref="AU163:AU165">
    <cfRule type="expression" dxfId="1131" priority="431">
      <formula>IF(RIGHT(TEXT(AU163,"0.#"),1)=".",FALSE,TRUE)</formula>
    </cfRule>
    <cfRule type="expression" dxfId="1130" priority="432">
      <formula>IF(RIGHT(TEXT(AU163,"0.#"),1)=".",TRUE,FALSE)</formula>
    </cfRule>
  </conditionalFormatting>
  <conditionalFormatting sqref="AE197">
    <cfRule type="expression" dxfId="1129" priority="429">
      <formula>IF(RIGHT(TEXT(AE197,"0.#"),1)=".",FALSE,TRUE)</formula>
    </cfRule>
    <cfRule type="expression" dxfId="1128" priority="430">
      <formula>IF(RIGHT(TEXT(AE197,"0.#"),1)=".",TRUE,FALSE)</formula>
    </cfRule>
  </conditionalFormatting>
  <conditionalFormatting sqref="AE198">
    <cfRule type="expression" dxfId="1127" priority="427">
      <formula>IF(RIGHT(TEXT(AE198,"0.#"),1)=".",FALSE,TRUE)</formula>
    </cfRule>
    <cfRule type="expression" dxfId="1126" priority="428">
      <formula>IF(RIGHT(TEXT(AE198,"0.#"),1)=".",TRUE,FALSE)</formula>
    </cfRule>
  </conditionalFormatting>
  <conditionalFormatting sqref="AM197">
    <cfRule type="expression" dxfId="1125" priority="417">
      <formula>IF(RIGHT(TEXT(AM197,"0.#"),1)=".",FALSE,TRUE)</formula>
    </cfRule>
    <cfRule type="expression" dxfId="1124" priority="418">
      <formula>IF(RIGHT(TEXT(AM197,"0.#"),1)=".",TRUE,FALSE)</formula>
    </cfRule>
  </conditionalFormatting>
  <conditionalFormatting sqref="AE199">
    <cfRule type="expression" dxfId="1123" priority="425">
      <formula>IF(RIGHT(TEXT(AE199,"0.#"),1)=".",FALSE,TRUE)</formula>
    </cfRule>
    <cfRule type="expression" dxfId="1122" priority="426">
      <formula>IF(RIGHT(TEXT(AE199,"0.#"),1)=".",TRUE,FALSE)</formula>
    </cfRule>
  </conditionalFormatting>
  <conditionalFormatting sqref="AI199">
    <cfRule type="expression" dxfId="1121" priority="423">
      <formula>IF(RIGHT(TEXT(AI199,"0.#"),1)=".",FALSE,TRUE)</formula>
    </cfRule>
    <cfRule type="expression" dxfId="1120" priority="424">
      <formula>IF(RIGHT(TEXT(AI199,"0.#"),1)=".",TRUE,FALSE)</formula>
    </cfRule>
  </conditionalFormatting>
  <conditionalFormatting sqref="AI198">
    <cfRule type="expression" dxfId="1119" priority="421">
      <formula>IF(RIGHT(TEXT(AI198,"0.#"),1)=".",FALSE,TRUE)</formula>
    </cfRule>
    <cfRule type="expression" dxfId="1118" priority="422">
      <formula>IF(RIGHT(TEXT(AI198,"0.#"),1)=".",TRUE,FALSE)</formula>
    </cfRule>
  </conditionalFormatting>
  <conditionalFormatting sqref="AI197">
    <cfRule type="expression" dxfId="1117" priority="419">
      <formula>IF(RIGHT(TEXT(AI197,"0.#"),1)=".",FALSE,TRUE)</formula>
    </cfRule>
    <cfRule type="expression" dxfId="1116" priority="420">
      <formula>IF(RIGHT(TEXT(AI197,"0.#"),1)=".",TRUE,FALSE)</formula>
    </cfRule>
  </conditionalFormatting>
  <conditionalFormatting sqref="AM198">
    <cfRule type="expression" dxfId="1115" priority="415">
      <formula>IF(RIGHT(TEXT(AM198,"0.#"),1)=".",FALSE,TRUE)</formula>
    </cfRule>
    <cfRule type="expression" dxfId="1114" priority="416">
      <formula>IF(RIGHT(TEXT(AM198,"0.#"),1)=".",TRUE,FALSE)</formula>
    </cfRule>
  </conditionalFormatting>
  <conditionalFormatting sqref="AM199">
    <cfRule type="expression" dxfId="1113" priority="413">
      <formula>IF(RIGHT(TEXT(AM199,"0.#"),1)=".",FALSE,TRUE)</formula>
    </cfRule>
    <cfRule type="expression" dxfId="1112" priority="414">
      <formula>IF(RIGHT(TEXT(AM199,"0.#"),1)=".",TRUE,FALSE)</formula>
    </cfRule>
  </conditionalFormatting>
  <conditionalFormatting sqref="AQ197:AQ199">
    <cfRule type="expression" dxfId="1111" priority="411">
      <formula>IF(RIGHT(TEXT(AQ197,"0.#"),1)=".",FALSE,TRUE)</formula>
    </cfRule>
    <cfRule type="expression" dxfId="1110" priority="412">
      <formula>IF(RIGHT(TEXT(AQ197,"0.#"),1)=".",TRUE,FALSE)</formula>
    </cfRule>
  </conditionalFormatting>
  <conditionalFormatting sqref="AU197:AU199">
    <cfRule type="expression" dxfId="1109" priority="409">
      <formula>IF(RIGHT(TEXT(AU197,"0.#"),1)=".",FALSE,TRUE)</formula>
    </cfRule>
    <cfRule type="expression" dxfId="1108" priority="410">
      <formula>IF(RIGHT(TEXT(AU197,"0.#"),1)=".",TRUE,FALSE)</formula>
    </cfRule>
  </conditionalFormatting>
  <conditionalFormatting sqref="AE134 AQ134">
    <cfRule type="expression" dxfId="1107" priority="407">
      <formula>IF(RIGHT(TEXT(AE134,"0.#"),1)=".",FALSE,TRUE)</formula>
    </cfRule>
    <cfRule type="expression" dxfId="1106" priority="408">
      <formula>IF(RIGHT(TEXT(AE134,"0.#"),1)=".",TRUE,FALSE)</formula>
    </cfRule>
  </conditionalFormatting>
  <conditionalFormatting sqref="AI134">
    <cfRule type="expression" dxfId="1105" priority="405">
      <formula>IF(RIGHT(TEXT(AI134,"0.#"),1)=".",FALSE,TRUE)</formula>
    </cfRule>
    <cfRule type="expression" dxfId="1104" priority="406">
      <formula>IF(RIGHT(TEXT(AI134,"0.#"),1)=".",TRUE,FALSE)</formula>
    </cfRule>
  </conditionalFormatting>
  <conditionalFormatting sqref="AM134">
    <cfRule type="expression" dxfId="1103" priority="403">
      <formula>IF(RIGHT(TEXT(AM134,"0.#"),1)=".",FALSE,TRUE)</formula>
    </cfRule>
    <cfRule type="expression" dxfId="1102" priority="404">
      <formula>IF(RIGHT(TEXT(AM134,"0.#"),1)=".",TRUE,FALSE)</formula>
    </cfRule>
  </conditionalFormatting>
  <conditionalFormatting sqref="AE135">
    <cfRule type="expression" dxfId="1101" priority="401">
      <formula>IF(RIGHT(TEXT(AE135,"0.#"),1)=".",FALSE,TRUE)</formula>
    </cfRule>
    <cfRule type="expression" dxfId="1100" priority="402">
      <formula>IF(RIGHT(TEXT(AE135,"0.#"),1)=".",TRUE,FALSE)</formula>
    </cfRule>
  </conditionalFormatting>
  <conditionalFormatting sqref="AI135">
    <cfRule type="expression" dxfId="1099" priority="399">
      <formula>IF(RIGHT(TEXT(AI135,"0.#"),1)=".",FALSE,TRUE)</formula>
    </cfRule>
    <cfRule type="expression" dxfId="1098" priority="400">
      <formula>IF(RIGHT(TEXT(AI135,"0.#"),1)=".",TRUE,FALSE)</formula>
    </cfRule>
  </conditionalFormatting>
  <conditionalFormatting sqref="AM135">
    <cfRule type="expression" dxfId="1097" priority="397">
      <formula>IF(RIGHT(TEXT(AM135,"0.#"),1)=".",FALSE,TRUE)</formula>
    </cfRule>
    <cfRule type="expression" dxfId="1096" priority="398">
      <formula>IF(RIGHT(TEXT(AM135,"0.#"),1)=".",TRUE,FALSE)</formula>
    </cfRule>
  </conditionalFormatting>
  <conditionalFormatting sqref="AQ135">
    <cfRule type="expression" dxfId="1095" priority="395">
      <formula>IF(RIGHT(TEXT(AQ135,"0.#"),1)=".",FALSE,TRUE)</formula>
    </cfRule>
    <cfRule type="expression" dxfId="1094" priority="396">
      <formula>IF(RIGHT(TEXT(AQ135,"0.#"),1)=".",TRUE,FALSE)</formula>
    </cfRule>
  </conditionalFormatting>
  <conditionalFormatting sqref="AU134">
    <cfRule type="expression" dxfId="1093" priority="393">
      <formula>IF(RIGHT(TEXT(AU134,"0.#"),1)=".",FALSE,TRUE)</formula>
    </cfRule>
    <cfRule type="expression" dxfId="1092" priority="394">
      <formula>IF(RIGHT(TEXT(AU134,"0.#"),1)=".",TRUE,FALSE)</formula>
    </cfRule>
  </conditionalFormatting>
  <conditionalFormatting sqref="AU135">
    <cfRule type="expression" dxfId="1091" priority="391">
      <formula>IF(RIGHT(TEXT(AU135,"0.#"),1)=".",FALSE,TRUE)</formula>
    </cfRule>
    <cfRule type="expression" dxfId="1090" priority="392">
      <formula>IF(RIGHT(TEXT(AU135,"0.#"),1)=".",TRUE,FALSE)</formula>
    </cfRule>
  </conditionalFormatting>
  <conditionalFormatting sqref="AE168 AQ168">
    <cfRule type="expression" dxfId="1089" priority="389">
      <formula>IF(RIGHT(TEXT(AE168,"0.#"),1)=".",FALSE,TRUE)</formula>
    </cfRule>
    <cfRule type="expression" dxfId="1088" priority="390">
      <formula>IF(RIGHT(TEXT(AE168,"0.#"),1)=".",TRUE,FALSE)</formula>
    </cfRule>
  </conditionalFormatting>
  <conditionalFormatting sqref="AI168">
    <cfRule type="expression" dxfId="1087" priority="387">
      <formula>IF(RIGHT(TEXT(AI168,"0.#"),1)=".",FALSE,TRUE)</formula>
    </cfRule>
    <cfRule type="expression" dxfId="1086" priority="388">
      <formula>IF(RIGHT(TEXT(AI168,"0.#"),1)=".",TRUE,FALSE)</formula>
    </cfRule>
  </conditionalFormatting>
  <conditionalFormatting sqref="AM168">
    <cfRule type="expression" dxfId="1085" priority="385">
      <formula>IF(RIGHT(TEXT(AM168,"0.#"),1)=".",FALSE,TRUE)</formula>
    </cfRule>
    <cfRule type="expression" dxfId="1084" priority="386">
      <formula>IF(RIGHT(TEXT(AM168,"0.#"),1)=".",TRUE,FALSE)</formula>
    </cfRule>
  </conditionalFormatting>
  <conditionalFormatting sqref="AE169">
    <cfRule type="expression" dxfId="1083" priority="383">
      <formula>IF(RIGHT(TEXT(AE169,"0.#"),1)=".",FALSE,TRUE)</formula>
    </cfRule>
    <cfRule type="expression" dxfId="1082" priority="384">
      <formula>IF(RIGHT(TEXT(AE169,"0.#"),1)=".",TRUE,FALSE)</formula>
    </cfRule>
  </conditionalFormatting>
  <conditionalFormatting sqref="AI169">
    <cfRule type="expression" dxfId="1081" priority="381">
      <formula>IF(RIGHT(TEXT(AI169,"0.#"),1)=".",FALSE,TRUE)</formula>
    </cfRule>
    <cfRule type="expression" dxfId="1080" priority="382">
      <formula>IF(RIGHT(TEXT(AI169,"0.#"),1)=".",TRUE,FALSE)</formula>
    </cfRule>
  </conditionalFormatting>
  <conditionalFormatting sqref="AM169">
    <cfRule type="expression" dxfId="1079" priority="379">
      <formula>IF(RIGHT(TEXT(AM169,"0.#"),1)=".",FALSE,TRUE)</formula>
    </cfRule>
    <cfRule type="expression" dxfId="1078" priority="380">
      <formula>IF(RIGHT(TEXT(AM169,"0.#"),1)=".",TRUE,FALSE)</formula>
    </cfRule>
  </conditionalFormatting>
  <conditionalFormatting sqref="AQ169">
    <cfRule type="expression" dxfId="1077" priority="377">
      <formula>IF(RIGHT(TEXT(AQ169,"0.#"),1)=".",FALSE,TRUE)</formula>
    </cfRule>
    <cfRule type="expression" dxfId="1076" priority="378">
      <formula>IF(RIGHT(TEXT(AQ169,"0.#"),1)=".",TRUE,FALSE)</formula>
    </cfRule>
  </conditionalFormatting>
  <conditionalFormatting sqref="AU168">
    <cfRule type="expression" dxfId="1075" priority="375">
      <formula>IF(RIGHT(TEXT(AU168,"0.#"),1)=".",FALSE,TRUE)</formula>
    </cfRule>
    <cfRule type="expression" dxfId="1074" priority="376">
      <formula>IF(RIGHT(TEXT(AU168,"0.#"),1)=".",TRUE,FALSE)</formula>
    </cfRule>
  </conditionalFormatting>
  <conditionalFormatting sqref="AU169">
    <cfRule type="expression" dxfId="1073" priority="373">
      <formula>IF(RIGHT(TEXT(AU169,"0.#"),1)=".",FALSE,TRUE)</formula>
    </cfRule>
    <cfRule type="expression" dxfId="1072" priority="374">
      <formula>IF(RIGHT(TEXT(AU169,"0.#"),1)=".",TRUE,FALSE)</formula>
    </cfRule>
  </conditionalFormatting>
  <conditionalFormatting sqref="AE90">
    <cfRule type="expression" dxfId="1071" priority="371">
      <formula>IF(RIGHT(TEXT(AE90,"0.#"),1)=".",FALSE,TRUE)</formula>
    </cfRule>
    <cfRule type="expression" dxfId="1070" priority="372">
      <formula>IF(RIGHT(TEXT(AE90,"0.#"),1)=".",TRUE,FALSE)</formula>
    </cfRule>
  </conditionalFormatting>
  <conditionalFormatting sqref="AE91">
    <cfRule type="expression" dxfId="1069" priority="369">
      <formula>IF(RIGHT(TEXT(AE91,"0.#"),1)=".",FALSE,TRUE)</formula>
    </cfRule>
    <cfRule type="expression" dxfId="1068" priority="370">
      <formula>IF(RIGHT(TEXT(AE91,"0.#"),1)=".",TRUE,FALSE)</formula>
    </cfRule>
  </conditionalFormatting>
  <conditionalFormatting sqref="AM90">
    <cfRule type="expression" dxfId="1067" priority="359">
      <formula>IF(RIGHT(TEXT(AM90,"0.#"),1)=".",FALSE,TRUE)</formula>
    </cfRule>
    <cfRule type="expression" dxfId="1066" priority="360">
      <formula>IF(RIGHT(TEXT(AM90,"0.#"),1)=".",TRUE,FALSE)</formula>
    </cfRule>
  </conditionalFormatting>
  <conditionalFormatting sqref="AE92">
    <cfRule type="expression" dxfId="1065" priority="367">
      <formula>IF(RIGHT(TEXT(AE92,"0.#"),1)=".",FALSE,TRUE)</formula>
    </cfRule>
    <cfRule type="expression" dxfId="1064" priority="368">
      <formula>IF(RIGHT(TEXT(AE92,"0.#"),1)=".",TRUE,FALSE)</formula>
    </cfRule>
  </conditionalFormatting>
  <conditionalFormatting sqref="AI92">
    <cfRule type="expression" dxfId="1063" priority="365">
      <formula>IF(RIGHT(TEXT(AI92,"0.#"),1)=".",FALSE,TRUE)</formula>
    </cfRule>
    <cfRule type="expression" dxfId="1062" priority="366">
      <formula>IF(RIGHT(TEXT(AI92,"0.#"),1)=".",TRUE,FALSE)</formula>
    </cfRule>
  </conditionalFormatting>
  <conditionalFormatting sqref="AI91">
    <cfRule type="expression" dxfId="1061" priority="363">
      <formula>IF(RIGHT(TEXT(AI91,"0.#"),1)=".",FALSE,TRUE)</formula>
    </cfRule>
    <cfRule type="expression" dxfId="1060" priority="364">
      <formula>IF(RIGHT(TEXT(AI91,"0.#"),1)=".",TRUE,FALSE)</formula>
    </cfRule>
  </conditionalFormatting>
  <conditionalFormatting sqref="AI90">
    <cfRule type="expression" dxfId="1059" priority="361">
      <formula>IF(RIGHT(TEXT(AI90,"0.#"),1)=".",FALSE,TRUE)</formula>
    </cfRule>
    <cfRule type="expression" dxfId="1058" priority="362">
      <formula>IF(RIGHT(TEXT(AI90,"0.#"),1)=".",TRUE,FALSE)</formula>
    </cfRule>
  </conditionalFormatting>
  <conditionalFormatting sqref="AM91">
    <cfRule type="expression" dxfId="1057" priority="357">
      <formula>IF(RIGHT(TEXT(AM91,"0.#"),1)=".",FALSE,TRUE)</formula>
    </cfRule>
    <cfRule type="expression" dxfId="1056" priority="358">
      <formula>IF(RIGHT(TEXT(AM91,"0.#"),1)=".",TRUE,FALSE)</formula>
    </cfRule>
  </conditionalFormatting>
  <conditionalFormatting sqref="AM92">
    <cfRule type="expression" dxfId="1055" priority="355">
      <formula>IF(RIGHT(TEXT(AM92,"0.#"),1)=".",FALSE,TRUE)</formula>
    </cfRule>
    <cfRule type="expression" dxfId="1054" priority="356">
      <formula>IF(RIGHT(TEXT(AM92,"0.#"),1)=".",TRUE,FALSE)</formula>
    </cfRule>
  </conditionalFormatting>
  <conditionalFormatting sqref="AQ90:AQ92">
    <cfRule type="expression" dxfId="1053" priority="353">
      <formula>IF(RIGHT(TEXT(AQ90,"0.#"),1)=".",FALSE,TRUE)</formula>
    </cfRule>
    <cfRule type="expression" dxfId="1052" priority="354">
      <formula>IF(RIGHT(TEXT(AQ90,"0.#"),1)=".",TRUE,FALSE)</formula>
    </cfRule>
  </conditionalFormatting>
  <conditionalFormatting sqref="AU90:AU92">
    <cfRule type="expression" dxfId="1051" priority="351">
      <formula>IF(RIGHT(TEXT(AU90,"0.#"),1)=".",FALSE,TRUE)</formula>
    </cfRule>
    <cfRule type="expression" dxfId="1050" priority="352">
      <formula>IF(RIGHT(TEXT(AU90,"0.#"),1)=".",TRUE,FALSE)</formula>
    </cfRule>
  </conditionalFormatting>
  <conditionalFormatting sqref="AE85">
    <cfRule type="expression" dxfId="1049" priority="349">
      <formula>IF(RIGHT(TEXT(AE85,"0.#"),1)=".",FALSE,TRUE)</formula>
    </cfRule>
    <cfRule type="expression" dxfId="1048" priority="350">
      <formula>IF(RIGHT(TEXT(AE85,"0.#"),1)=".",TRUE,FALSE)</formula>
    </cfRule>
  </conditionalFormatting>
  <conditionalFormatting sqref="AE86">
    <cfRule type="expression" dxfId="1047" priority="347">
      <formula>IF(RIGHT(TEXT(AE86,"0.#"),1)=".",FALSE,TRUE)</formula>
    </cfRule>
    <cfRule type="expression" dxfId="1046" priority="348">
      <formula>IF(RIGHT(TEXT(AE86,"0.#"),1)=".",TRUE,FALSE)</formula>
    </cfRule>
  </conditionalFormatting>
  <conditionalFormatting sqref="AM85">
    <cfRule type="expression" dxfId="1045" priority="337">
      <formula>IF(RIGHT(TEXT(AM85,"0.#"),1)=".",FALSE,TRUE)</formula>
    </cfRule>
    <cfRule type="expression" dxfId="1044" priority="338">
      <formula>IF(RIGHT(TEXT(AM85,"0.#"),1)=".",TRUE,FALSE)</formula>
    </cfRule>
  </conditionalFormatting>
  <conditionalFormatting sqref="AE87">
    <cfRule type="expression" dxfId="1043" priority="345">
      <formula>IF(RIGHT(TEXT(AE87,"0.#"),1)=".",FALSE,TRUE)</formula>
    </cfRule>
    <cfRule type="expression" dxfId="1042" priority="346">
      <formula>IF(RIGHT(TEXT(AE87,"0.#"),1)=".",TRUE,FALSE)</formula>
    </cfRule>
  </conditionalFormatting>
  <conditionalFormatting sqref="AI87">
    <cfRule type="expression" dxfId="1041" priority="343">
      <formula>IF(RIGHT(TEXT(AI87,"0.#"),1)=".",FALSE,TRUE)</formula>
    </cfRule>
    <cfRule type="expression" dxfId="1040" priority="344">
      <formula>IF(RIGHT(TEXT(AI87,"0.#"),1)=".",TRUE,FALSE)</formula>
    </cfRule>
  </conditionalFormatting>
  <conditionalFormatting sqref="AI86">
    <cfRule type="expression" dxfId="1039" priority="341">
      <formula>IF(RIGHT(TEXT(AI86,"0.#"),1)=".",FALSE,TRUE)</formula>
    </cfRule>
    <cfRule type="expression" dxfId="1038" priority="342">
      <formula>IF(RIGHT(TEXT(AI86,"0.#"),1)=".",TRUE,FALSE)</formula>
    </cfRule>
  </conditionalFormatting>
  <conditionalFormatting sqref="AI85">
    <cfRule type="expression" dxfId="1037" priority="339">
      <formula>IF(RIGHT(TEXT(AI85,"0.#"),1)=".",FALSE,TRUE)</formula>
    </cfRule>
    <cfRule type="expression" dxfId="1036" priority="340">
      <formula>IF(RIGHT(TEXT(AI85,"0.#"),1)=".",TRUE,FALSE)</formula>
    </cfRule>
  </conditionalFormatting>
  <conditionalFormatting sqref="AM86">
    <cfRule type="expression" dxfId="1035" priority="335">
      <formula>IF(RIGHT(TEXT(AM86,"0.#"),1)=".",FALSE,TRUE)</formula>
    </cfRule>
    <cfRule type="expression" dxfId="1034" priority="336">
      <formula>IF(RIGHT(TEXT(AM86,"0.#"),1)=".",TRUE,FALSE)</formula>
    </cfRule>
  </conditionalFormatting>
  <conditionalFormatting sqref="AM87">
    <cfRule type="expression" dxfId="1033" priority="333">
      <formula>IF(RIGHT(TEXT(AM87,"0.#"),1)=".",FALSE,TRUE)</formula>
    </cfRule>
    <cfRule type="expression" dxfId="1032" priority="334">
      <formula>IF(RIGHT(TEXT(AM87,"0.#"),1)=".",TRUE,FALSE)</formula>
    </cfRule>
  </conditionalFormatting>
  <conditionalFormatting sqref="AQ85:AQ87">
    <cfRule type="expression" dxfId="1031" priority="331">
      <formula>IF(RIGHT(TEXT(AQ85,"0.#"),1)=".",FALSE,TRUE)</formula>
    </cfRule>
    <cfRule type="expression" dxfId="1030" priority="332">
      <formula>IF(RIGHT(TEXT(AQ85,"0.#"),1)=".",TRUE,FALSE)</formula>
    </cfRule>
  </conditionalFormatting>
  <conditionalFormatting sqref="AU85:AU87">
    <cfRule type="expression" dxfId="1029" priority="329">
      <formula>IF(RIGHT(TEXT(AU85,"0.#"),1)=".",FALSE,TRUE)</formula>
    </cfRule>
    <cfRule type="expression" dxfId="1028" priority="330">
      <formula>IF(RIGHT(TEXT(AU85,"0.#"),1)=".",TRUE,FALSE)</formula>
    </cfRule>
  </conditionalFormatting>
  <conditionalFormatting sqref="AE124">
    <cfRule type="expression" dxfId="1027" priority="327">
      <formula>IF(RIGHT(TEXT(AE124,"0.#"),1)=".",FALSE,TRUE)</formula>
    </cfRule>
    <cfRule type="expression" dxfId="1026" priority="328">
      <formula>IF(RIGHT(TEXT(AE124,"0.#"),1)=".",TRUE,FALSE)</formula>
    </cfRule>
  </conditionalFormatting>
  <conditionalFormatting sqref="AE125">
    <cfRule type="expression" dxfId="1025" priority="325">
      <formula>IF(RIGHT(TEXT(AE125,"0.#"),1)=".",FALSE,TRUE)</formula>
    </cfRule>
    <cfRule type="expression" dxfId="1024" priority="326">
      <formula>IF(RIGHT(TEXT(AE125,"0.#"),1)=".",TRUE,FALSE)</formula>
    </cfRule>
  </conditionalFormatting>
  <conditionalFormatting sqref="AM124">
    <cfRule type="expression" dxfId="1023" priority="315">
      <formula>IF(RIGHT(TEXT(AM124,"0.#"),1)=".",FALSE,TRUE)</formula>
    </cfRule>
    <cfRule type="expression" dxfId="1022" priority="316">
      <formula>IF(RIGHT(TEXT(AM124,"0.#"),1)=".",TRUE,FALSE)</formula>
    </cfRule>
  </conditionalFormatting>
  <conditionalFormatting sqref="AE126">
    <cfRule type="expression" dxfId="1021" priority="323">
      <formula>IF(RIGHT(TEXT(AE126,"0.#"),1)=".",FALSE,TRUE)</formula>
    </cfRule>
    <cfRule type="expression" dxfId="1020" priority="324">
      <formula>IF(RIGHT(TEXT(AE126,"0.#"),1)=".",TRUE,FALSE)</formula>
    </cfRule>
  </conditionalFormatting>
  <conditionalFormatting sqref="AI126">
    <cfRule type="expression" dxfId="1019" priority="321">
      <formula>IF(RIGHT(TEXT(AI126,"0.#"),1)=".",FALSE,TRUE)</formula>
    </cfRule>
    <cfRule type="expression" dxfId="1018" priority="322">
      <formula>IF(RIGHT(TEXT(AI126,"0.#"),1)=".",TRUE,FALSE)</formula>
    </cfRule>
  </conditionalFormatting>
  <conditionalFormatting sqref="AI125">
    <cfRule type="expression" dxfId="1017" priority="319">
      <formula>IF(RIGHT(TEXT(AI125,"0.#"),1)=".",FALSE,TRUE)</formula>
    </cfRule>
    <cfRule type="expression" dxfId="1016" priority="320">
      <formula>IF(RIGHT(TEXT(AI125,"0.#"),1)=".",TRUE,FALSE)</formula>
    </cfRule>
  </conditionalFormatting>
  <conditionalFormatting sqref="AI124">
    <cfRule type="expression" dxfId="1015" priority="317">
      <formula>IF(RIGHT(TEXT(AI124,"0.#"),1)=".",FALSE,TRUE)</formula>
    </cfRule>
    <cfRule type="expression" dxfId="1014" priority="318">
      <formula>IF(RIGHT(TEXT(AI124,"0.#"),1)=".",TRUE,FALSE)</formula>
    </cfRule>
  </conditionalFormatting>
  <conditionalFormatting sqref="AM125">
    <cfRule type="expression" dxfId="1013" priority="313">
      <formula>IF(RIGHT(TEXT(AM125,"0.#"),1)=".",FALSE,TRUE)</formula>
    </cfRule>
    <cfRule type="expression" dxfId="1012" priority="314">
      <formula>IF(RIGHT(TEXT(AM125,"0.#"),1)=".",TRUE,FALSE)</formula>
    </cfRule>
  </conditionalFormatting>
  <conditionalFormatting sqref="AM126">
    <cfRule type="expression" dxfId="1011" priority="311">
      <formula>IF(RIGHT(TEXT(AM126,"0.#"),1)=".",FALSE,TRUE)</formula>
    </cfRule>
    <cfRule type="expression" dxfId="1010" priority="312">
      <formula>IF(RIGHT(TEXT(AM126,"0.#"),1)=".",TRUE,FALSE)</formula>
    </cfRule>
  </conditionalFormatting>
  <conditionalFormatting sqref="AQ124:AQ126">
    <cfRule type="expression" dxfId="1009" priority="309">
      <formula>IF(RIGHT(TEXT(AQ124,"0.#"),1)=".",FALSE,TRUE)</formula>
    </cfRule>
    <cfRule type="expression" dxfId="1008" priority="310">
      <formula>IF(RIGHT(TEXT(AQ124,"0.#"),1)=".",TRUE,FALSE)</formula>
    </cfRule>
  </conditionalFormatting>
  <conditionalFormatting sqref="AU124:AU126">
    <cfRule type="expression" dxfId="1007" priority="307">
      <formula>IF(RIGHT(TEXT(AU124,"0.#"),1)=".",FALSE,TRUE)</formula>
    </cfRule>
    <cfRule type="expression" dxfId="1006" priority="308">
      <formula>IF(RIGHT(TEXT(AU124,"0.#"),1)=".",TRUE,FALSE)</formula>
    </cfRule>
  </conditionalFormatting>
  <conditionalFormatting sqref="AE119">
    <cfRule type="expression" dxfId="1005" priority="305">
      <formula>IF(RIGHT(TEXT(AE119,"0.#"),1)=".",FALSE,TRUE)</formula>
    </cfRule>
    <cfRule type="expression" dxfId="1004" priority="306">
      <formula>IF(RIGHT(TEXT(AE119,"0.#"),1)=".",TRUE,FALSE)</formula>
    </cfRule>
  </conditionalFormatting>
  <conditionalFormatting sqref="AE120">
    <cfRule type="expression" dxfId="1003" priority="303">
      <formula>IF(RIGHT(TEXT(AE120,"0.#"),1)=".",FALSE,TRUE)</formula>
    </cfRule>
    <cfRule type="expression" dxfId="1002" priority="304">
      <formula>IF(RIGHT(TEXT(AE120,"0.#"),1)=".",TRUE,FALSE)</formula>
    </cfRule>
  </conditionalFormatting>
  <conditionalFormatting sqref="AM119">
    <cfRule type="expression" dxfId="1001" priority="293">
      <formula>IF(RIGHT(TEXT(AM119,"0.#"),1)=".",FALSE,TRUE)</formula>
    </cfRule>
    <cfRule type="expression" dxfId="1000" priority="294">
      <formula>IF(RIGHT(TEXT(AM119,"0.#"),1)=".",TRUE,FALSE)</formula>
    </cfRule>
  </conditionalFormatting>
  <conditionalFormatting sqref="AE121">
    <cfRule type="expression" dxfId="999" priority="301">
      <formula>IF(RIGHT(TEXT(AE121,"0.#"),1)=".",FALSE,TRUE)</formula>
    </cfRule>
    <cfRule type="expression" dxfId="998" priority="302">
      <formula>IF(RIGHT(TEXT(AE121,"0.#"),1)=".",TRUE,FALSE)</formula>
    </cfRule>
  </conditionalFormatting>
  <conditionalFormatting sqref="AI121">
    <cfRule type="expression" dxfId="997" priority="299">
      <formula>IF(RIGHT(TEXT(AI121,"0.#"),1)=".",FALSE,TRUE)</formula>
    </cfRule>
    <cfRule type="expression" dxfId="996" priority="300">
      <formula>IF(RIGHT(TEXT(AI121,"0.#"),1)=".",TRUE,FALSE)</formula>
    </cfRule>
  </conditionalFormatting>
  <conditionalFormatting sqref="AI120">
    <cfRule type="expression" dxfId="995" priority="297">
      <formula>IF(RIGHT(TEXT(AI120,"0.#"),1)=".",FALSE,TRUE)</formula>
    </cfRule>
    <cfRule type="expression" dxfId="994" priority="298">
      <formula>IF(RIGHT(TEXT(AI120,"0.#"),1)=".",TRUE,FALSE)</formula>
    </cfRule>
  </conditionalFormatting>
  <conditionalFormatting sqref="AI119">
    <cfRule type="expression" dxfId="993" priority="295">
      <formula>IF(RIGHT(TEXT(AI119,"0.#"),1)=".",FALSE,TRUE)</formula>
    </cfRule>
    <cfRule type="expression" dxfId="992" priority="296">
      <formula>IF(RIGHT(TEXT(AI119,"0.#"),1)=".",TRUE,FALSE)</formula>
    </cfRule>
  </conditionalFormatting>
  <conditionalFormatting sqref="AM120">
    <cfRule type="expression" dxfId="991" priority="291">
      <formula>IF(RIGHT(TEXT(AM120,"0.#"),1)=".",FALSE,TRUE)</formula>
    </cfRule>
    <cfRule type="expression" dxfId="990" priority="292">
      <formula>IF(RIGHT(TEXT(AM120,"0.#"),1)=".",TRUE,FALSE)</formula>
    </cfRule>
  </conditionalFormatting>
  <conditionalFormatting sqref="AM121">
    <cfRule type="expression" dxfId="989" priority="289">
      <formula>IF(RIGHT(TEXT(AM121,"0.#"),1)=".",FALSE,TRUE)</formula>
    </cfRule>
    <cfRule type="expression" dxfId="988" priority="290">
      <formula>IF(RIGHT(TEXT(AM121,"0.#"),1)=".",TRUE,FALSE)</formula>
    </cfRule>
  </conditionalFormatting>
  <conditionalFormatting sqref="AQ119:AQ121">
    <cfRule type="expression" dxfId="987" priority="287">
      <formula>IF(RIGHT(TEXT(AQ119,"0.#"),1)=".",FALSE,TRUE)</formula>
    </cfRule>
    <cfRule type="expression" dxfId="986" priority="288">
      <formula>IF(RIGHT(TEXT(AQ119,"0.#"),1)=".",TRUE,FALSE)</formula>
    </cfRule>
  </conditionalFormatting>
  <conditionalFormatting sqref="AU119:AU121">
    <cfRule type="expression" dxfId="985" priority="285">
      <formula>IF(RIGHT(TEXT(AU119,"0.#"),1)=".",FALSE,TRUE)</formula>
    </cfRule>
    <cfRule type="expression" dxfId="984" priority="286">
      <formula>IF(RIGHT(TEXT(AU119,"0.#"),1)=".",TRUE,FALSE)</formula>
    </cfRule>
  </conditionalFormatting>
  <conditionalFormatting sqref="AE158">
    <cfRule type="expression" dxfId="983" priority="283">
      <formula>IF(RIGHT(TEXT(AE158,"0.#"),1)=".",FALSE,TRUE)</formula>
    </cfRule>
    <cfRule type="expression" dxfId="982" priority="284">
      <formula>IF(RIGHT(TEXT(AE158,"0.#"),1)=".",TRUE,FALSE)</formula>
    </cfRule>
  </conditionalFormatting>
  <conditionalFormatting sqref="AE159">
    <cfRule type="expression" dxfId="981" priority="281">
      <formula>IF(RIGHT(TEXT(AE159,"0.#"),1)=".",FALSE,TRUE)</formula>
    </cfRule>
    <cfRule type="expression" dxfId="980" priority="282">
      <formula>IF(RIGHT(TEXT(AE159,"0.#"),1)=".",TRUE,FALSE)</formula>
    </cfRule>
  </conditionalFormatting>
  <conditionalFormatting sqref="AM158">
    <cfRule type="expression" dxfId="979" priority="271">
      <formula>IF(RIGHT(TEXT(AM158,"0.#"),1)=".",FALSE,TRUE)</formula>
    </cfRule>
    <cfRule type="expression" dxfId="978" priority="272">
      <formula>IF(RIGHT(TEXT(AM158,"0.#"),1)=".",TRUE,FALSE)</formula>
    </cfRule>
  </conditionalFormatting>
  <conditionalFormatting sqref="AE160">
    <cfRule type="expression" dxfId="977" priority="279">
      <formula>IF(RIGHT(TEXT(AE160,"0.#"),1)=".",FALSE,TRUE)</formula>
    </cfRule>
    <cfRule type="expression" dxfId="976" priority="280">
      <formula>IF(RIGHT(TEXT(AE160,"0.#"),1)=".",TRUE,FALSE)</formula>
    </cfRule>
  </conditionalFormatting>
  <conditionalFormatting sqref="AI160">
    <cfRule type="expression" dxfId="975" priority="277">
      <formula>IF(RIGHT(TEXT(AI160,"0.#"),1)=".",FALSE,TRUE)</formula>
    </cfRule>
    <cfRule type="expression" dxfId="974" priority="278">
      <formula>IF(RIGHT(TEXT(AI160,"0.#"),1)=".",TRUE,FALSE)</formula>
    </cfRule>
  </conditionalFormatting>
  <conditionalFormatting sqref="AI159">
    <cfRule type="expression" dxfId="973" priority="275">
      <formula>IF(RIGHT(TEXT(AI159,"0.#"),1)=".",FALSE,TRUE)</formula>
    </cfRule>
    <cfRule type="expression" dxfId="972" priority="276">
      <formula>IF(RIGHT(TEXT(AI159,"0.#"),1)=".",TRUE,FALSE)</formula>
    </cfRule>
  </conditionalFormatting>
  <conditionalFormatting sqref="AI158">
    <cfRule type="expression" dxfId="971" priority="273">
      <formula>IF(RIGHT(TEXT(AI158,"0.#"),1)=".",FALSE,TRUE)</formula>
    </cfRule>
    <cfRule type="expression" dxfId="970" priority="274">
      <formula>IF(RIGHT(TEXT(AI158,"0.#"),1)=".",TRUE,FALSE)</formula>
    </cfRule>
  </conditionalFormatting>
  <conditionalFormatting sqref="AM159">
    <cfRule type="expression" dxfId="969" priority="269">
      <formula>IF(RIGHT(TEXT(AM159,"0.#"),1)=".",FALSE,TRUE)</formula>
    </cfRule>
    <cfRule type="expression" dxfId="968" priority="270">
      <formula>IF(RIGHT(TEXT(AM159,"0.#"),1)=".",TRUE,FALSE)</formula>
    </cfRule>
  </conditionalFormatting>
  <conditionalFormatting sqref="AM160">
    <cfRule type="expression" dxfId="967" priority="267">
      <formula>IF(RIGHT(TEXT(AM160,"0.#"),1)=".",FALSE,TRUE)</formula>
    </cfRule>
    <cfRule type="expression" dxfId="966" priority="268">
      <formula>IF(RIGHT(TEXT(AM160,"0.#"),1)=".",TRUE,FALSE)</formula>
    </cfRule>
  </conditionalFormatting>
  <conditionalFormatting sqref="AQ158:AQ160">
    <cfRule type="expression" dxfId="965" priority="265">
      <formula>IF(RIGHT(TEXT(AQ158,"0.#"),1)=".",FALSE,TRUE)</formula>
    </cfRule>
    <cfRule type="expression" dxfId="964" priority="266">
      <formula>IF(RIGHT(TEXT(AQ158,"0.#"),1)=".",TRUE,FALSE)</formula>
    </cfRule>
  </conditionalFormatting>
  <conditionalFormatting sqref="AU158:AU160">
    <cfRule type="expression" dxfId="963" priority="263">
      <formula>IF(RIGHT(TEXT(AU158,"0.#"),1)=".",FALSE,TRUE)</formula>
    </cfRule>
    <cfRule type="expression" dxfId="962" priority="264">
      <formula>IF(RIGHT(TEXT(AU158,"0.#"),1)=".",TRUE,FALSE)</formula>
    </cfRule>
  </conditionalFormatting>
  <conditionalFormatting sqref="AE153">
    <cfRule type="expression" dxfId="961" priority="261">
      <formula>IF(RIGHT(TEXT(AE153,"0.#"),1)=".",FALSE,TRUE)</formula>
    </cfRule>
    <cfRule type="expression" dxfId="960" priority="262">
      <formula>IF(RIGHT(TEXT(AE153,"0.#"),1)=".",TRUE,FALSE)</formula>
    </cfRule>
  </conditionalFormatting>
  <conditionalFormatting sqref="AE154">
    <cfRule type="expression" dxfId="959" priority="259">
      <formula>IF(RIGHT(TEXT(AE154,"0.#"),1)=".",FALSE,TRUE)</formula>
    </cfRule>
    <cfRule type="expression" dxfId="958" priority="260">
      <formula>IF(RIGHT(TEXT(AE154,"0.#"),1)=".",TRUE,FALSE)</formula>
    </cfRule>
  </conditionalFormatting>
  <conditionalFormatting sqref="AM153">
    <cfRule type="expression" dxfId="957" priority="249">
      <formula>IF(RIGHT(TEXT(AM153,"0.#"),1)=".",FALSE,TRUE)</formula>
    </cfRule>
    <cfRule type="expression" dxfId="956" priority="250">
      <formula>IF(RIGHT(TEXT(AM153,"0.#"),1)=".",TRUE,FALSE)</formula>
    </cfRule>
  </conditionalFormatting>
  <conditionalFormatting sqref="AE155">
    <cfRule type="expression" dxfId="955" priority="257">
      <formula>IF(RIGHT(TEXT(AE155,"0.#"),1)=".",FALSE,TRUE)</formula>
    </cfRule>
    <cfRule type="expression" dxfId="954" priority="258">
      <formula>IF(RIGHT(TEXT(AE155,"0.#"),1)=".",TRUE,FALSE)</formula>
    </cfRule>
  </conditionalFormatting>
  <conditionalFormatting sqref="AI155">
    <cfRule type="expression" dxfId="953" priority="255">
      <formula>IF(RIGHT(TEXT(AI155,"0.#"),1)=".",FALSE,TRUE)</formula>
    </cfRule>
    <cfRule type="expression" dxfId="952" priority="256">
      <formula>IF(RIGHT(TEXT(AI155,"0.#"),1)=".",TRUE,FALSE)</formula>
    </cfRule>
  </conditionalFormatting>
  <conditionalFormatting sqref="AI154">
    <cfRule type="expression" dxfId="951" priority="253">
      <formula>IF(RIGHT(TEXT(AI154,"0.#"),1)=".",FALSE,TRUE)</formula>
    </cfRule>
    <cfRule type="expression" dxfId="950" priority="254">
      <formula>IF(RIGHT(TEXT(AI154,"0.#"),1)=".",TRUE,FALSE)</formula>
    </cfRule>
  </conditionalFormatting>
  <conditionalFormatting sqref="AI153">
    <cfRule type="expression" dxfId="949" priority="251">
      <formula>IF(RIGHT(TEXT(AI153,"0.#"),1)=".",FALSE,TRUE)</formula>
    </cfRule>
    <cfRule type="expression" dxfId="948" priority="252">
      <formula>IF(RIGHT(TEXT(AI153,"0.#"),1)=".",TRUE,FALSE)</formula>
    </cfRule>
  </conditionalFormatting>
  <conditionalFormatting sqref="AM154">
    <cfRule type="expression" dxfId="947" priority="247">
      <formula>IF(RIGHT(TEXT(AM154,"0.#"),1)=".",FALSE,TRUE)</formula>
    </cfRule>
    <cfRule type="expression" dxfId="946" priority="248">
      <formula>IF(RIGHT(TEXT(AM154,"0.#"),1)=".",TRUE,FALSE)</formula>
    </cfRule>
  </conditionalFormatting>
  <conditionalFormatting sqref="AM155">
    <cfRule type="expression" dxfId="945" priority="245">
      <formula>IF(RIGHT(TEXT(AM155,"0.#"),1)=".",FALSE,TRUE)</formula>
    </cfRule>
    <cfRule type="expression" dxfId="944" priority="246">
      <formula>IF(RIGHT(TEXT(AM155,"0.#"),1)=".",TRUE,FALSE)</formula>
    </cfRule>
  </conditionalFormatting>
  <conditionalFormatting sqref="AQ153:AQ155">
    <cfRule type="expression" dxfId="943" priority="243">
      <formula>IF(RIGHT(TEXT(AQ153,"0.#"),1)=".",FALSE,TRUE)</formula>
    </cfRule>
    <cfRule type="expression" dxfId="942" priority="244">
      <formula>IF(RIGHT(TEXT(AQ153,"0.#"),1)=".",TRUE,FALSE)</formula>
    </cfRule>
  </conditionalFormatting>
  <conditionalFormatting sqref="AU153:AU155">
    <cfRule type="expression" dxfId="941" priority="241">
      <formula>IF(RIGHT(TEXT(AU153,"0.#"),1)=".",FALSE,TRUE)</formula>
    </cfRule>
    <cfRule type="expression" dxfId="940" priority="242">
      <formula>IF(RIGHT(TEXT(AU153,"0.#"),1)=".",TRUE,FALSE)</formula>
    </cfRule>
  </conditionalFormatting>
  <conditionalFormatting sqref="AE192">
    <cfRule type="expression" dxfId="939" priority="239">
      <formula>IF(RIGHT(TEXT(AE192,"0.#"),1)=".",FALSE,TRUE)</formula>
    </cfRule>
    <cfRule type="expression" dxfId="938" priority="240">
      <formula>IF(RIGHT(TEXT(AE192,"0.#"),1)=".",TRUE,FALSE)</formula>
    </cfRule>
  </conditionalFormatting>
  <conditionalFormatting sqref="AE193">
    <cfRule type="expression" dxfId="937" priority="237">
      <formula>IF(RIGHT(TEXT(AE193,"0.#"),1)=".",FALSE,TRUE)</formula>
    </cfRule>
    <cfRule type="expression" dxfId="936" priority="238">
      <formula>IF(RIGHT(TEXT(AE193,"0.#"),1)=".",TRUE,FALSE)</formula>
    </cfRule>
  </conditionalFormatting>
  <conditionalFormatting sqref="AM192">
    <cfRule type="expression" dxfId="935" priority="227">
      <formula>IF(RIGHT(TEXT(AM192,"0.#"),1)=".",FALSE,TRUE)</formula>
    </cfRule>
    <cfRule type="expression" dxfId="934" priority="228">
      <formula>IF(RIGHT(TEXT(AM192,"0.#"),1)=".",TRUE,FALSE)</formula>
    </cfRule>
  </conditionalFormatting>
  <conditionalFormatting sqref="AE194">
    <cfRule type="expression" dxfId="933" priority="235">
      <formula>IF(RIGHT(TEXT(AE194,"0.#"),1)=".",FALSE,TRUE)</formula>
    </cfRule>
    <cfRule type="expression" dxfId="932" priority="236">
      <formula>IF(RIGHT(TEXT(AE194,"0.#"),1)=".",TRUE,FALSE)</formula>
    </cfRule>
  </conditionalFormatting>
  <conditionalFormatting sqref="AI194">
    <cfRule type="expression" dxfId="931" priority="233">
      <formula>IF(RIGHT(TEXT(AI194,"0.#"),1)=".",FALSE,TRUE)</formula>
    </cfRule>
    <cfRule type="expression" dxfId="930" priority="234">
      <formula>IF(RIGHT(TEXT(AI194,"0.#"),1)=".",TRUE,FALSE)</formula>
    </cfRule>
  </conditionalFormatting>
  <conditionalFormatting sqref="AI193">
    <cfRule type="expression" dxfId="929" priority="231">
      <formula>IF(RIGHT(TEXT(AI193,"0.#"),1)=".",FALSE,TRUE)</formula>
    </cfRule>
    <cfRule type="expression" dxfId="928" priority="232">
      <formula>IF(RIGHT(TEXT(AI193,"0.#"),1)=".",TRUE,FALSE)</formula>
    </cfRule>
  </conditionalFormatting>
  <conditionalFormatting sqref="AI192">
    <cfRule type="expression" dxfId="927" priority="229">
      <formula>IF(RIGHT(TEXT(AI192,"0.#"),1)=".",FALSE,TRUE)</formula>
    </cfRule>
    <cfRule type="expression" dxfId="926" priority="230">
      <formula>IF(RIGHT(TEXT(AI192,"0.#"),1)=".",TRUE,FALSE)</formula>
    </cfRule>
  </conditionalFormatting>
  <conditionalFormatting sqref="AM193">
    <cfRule type="expression" dxfId="925" priority="225">
      <formula>IF(RIGHT(TEXT(AM193,"0.#"),1)=".",FALSE,TRUE)</formula>
    </cfRule>
    <cfRule type="expression" dxfId="924" priority="226">
      <formula>IF(RIGHT(TEXT(AM193,"0.#"),1)=".",TRUE,FALSE)</formula>
    </cfRule>
  </conditionalFormatting>
  <conditionalFormatting sqref="AM194">
    <cfRule type="expression" dxfId="923" priority="223">
      <formula>IF(RIGHT(TEXT(AM194,"0.#"),1)=".",FALSE,TRUE)</formula>
    </cfRule>
    <cfRule type="expression" dxfId="922" priority="224">
      <formula>IF(RIGHT(TEXT(AM194,"0.#"),1)=".",TRUE,FALSE)</formula>
    </cfRule>
  </conditionalFormatting>
  <conditionalFormatting sqref="AQ192:AQ194">
    <cfRule type="expression" dxfId="921" priority="221">
      <formula>IF(RIGHT(TEXT(AQ192,"0.#"),1)=".",FALSE,TRUE)</formula>
    </cfRule>
    <cfRule type="expression" dxfId="920" priority="222">
      <formula>IF(RIGHT(TEXT(AQ192,"0.#"),1)=".",TRUE,FALSE)</formula>
    </cfRule>
  </conditionalFormatting>
  <conditionalFormatting sqref="AU192:AU194">
    <cfRule type="expression" dxfId="919" priority="219">
      <formula>IF(RIGHT(TEXT(AU192,"0.#"),1)=".",FALSE,TRUE)</formula>
    </cfRule>
    <cfRule type="expression" dxfId="918" priority="220">
      <formula>IF(RIGHT(TEXT(AU192,"0.#"),1)=".",TRUE,FALSE)</formula>
    </cfRule>
  </conditionalFormatting>
  <conditionalFormatting sqref="AE187">
    <cfRule type="expression" dxfId="917" priority="217">
      <formula>IF(RIGHT(TEXT(AE187,"0.#"),1)=".",FALSE,TRUE)</formula>
    </cfRule>
    <cfRule type="expression" dxfId="916" priority="218">
      <formula>IF(RIGHT(TEXT(AE187,"0.#"),1)=".",TRUE,FALSE)</formula>
    </cfRule>
  </conditionalFormatting>
  <conditionalFormatting sqref="AE188">
    <cfRule type="expression" dxfId="915" priority="215">
      <formula>IF(RIGHT(TEXT(AE188,"0.#"),1)=".",FALSE,TRUE)</formula>
    </cfRule>
    <cfRule type="expression" dxfId="914" priority="216">
      <formula>IF(RIGHT(TEXT(AE188,"0.#"),1)=".",TRUE,FALSE)</formula>
    </cfRule>
  </conditionalFormatting>
  <conditionalFormatting sqref="AM187">
    <cfRule type="expression" dxfId="913" priority="205">
      <formula>IF(RIGHT(TEXT(AM187,"0.#"),1)=".",FALSE,TRUE)</formula>
    </cfRule>
    <cfRule type="expression" dxfId="912" priority="206">
      <formula>IF(RIGHT(TEXT(AM187,"0.#"),1)=".",TRUE,FALSE)</formula>
    </cfRule>
  </conditionalFormatting>
  <conditionalFormatting sqref="AE189">
    <cfRule type="expression" dxfId="911" priority="213">
      <formula>IF(RIGHT(TEXT(AE189,"0.#"),1)=".",FALSE,TRUE)</formula>
    </cfRule>
    <cfRule type="expression" dxfId="910" priority="214">
      <formula>IF(RIGHT(TEXT(AE189,"0.#"),1)=".",TRUE,FALSE)</formula>
    </cfRule>
  </conditionalFormatting>
  <conditionalFormatting sqref="AI189">
    <cfRule type="expression" dxfId="909" priority="211">
      <formula>IF(RIGHT(TEXT(AI189,"0.#"),1)=".",FALSE,TRUE)</formula>
    </cfRule>
    <cfRule type="expression" dxfId="908" priority="212">
      <formula>IF(RIGHT(TEXT(AI189,"0.#"),1)=".",TRUE,FALSE)</formula>
    </cfRule>
  </conditionalFormatting>
  <conditionalFormatting sqref="AI188">
    <cfRule type="expression" dxfId="907" priority="209">
      <formula>IF(RIGHT(TEXT(AI188,"0.#"),1)=".",FALSE,TRUE)</formula>
    </cfRule>
    <cfRule type="expression" dxfId="906" priority="210">
      <formula>IF(RIGHT(TEXT(AI188,"0.#"),1)=".",TRUE,FALSE)</formula>
    </cfRule>
  </conditionalFormatting>
  <conditionalFormatting sqref="AI187">
    <cfRule type="expression" dxfId="905" priority="207">
      <formula>IF(RIGHT(TEXT(AI187,"0.#"),1)=".",FALSE,TRUE)</formula>
    </cfRule>
    <cfRule type="expression" dxfId="904" priority="208">
      <formula>IF(RIGHT(TEXT(AI187,"0.#"),1)=".",TRUE,FALSE)</formula>
    </cfRule>
  </conditionalFormatting>
  <conditionalFormatting sqref="AM188">
    <cfRule type="expression" dxfId="903" priority="203">
      <formula>IF(RIGHT(TEXT(AM188,"0.#"),1)=".",FALSE,TRUE)</formula>
    </cfRule>
    <cfRule type="expression" dxfId="902" priority="204">
      <formula>IF(RIGHT(TEXT(AM188,"0.#"),1)=".",TRUE,FALSE)</formula>
    </cfRule>
  </conditionalFormatting>
  <conditionalFormatting sqref="AM189">
    <cfRule type="expression" dxfId="901" priority="201">
      <formula>IF(RIGHT(TEXT(AM189,"0.#"),1)=".",FALSE,TRUE)</formula>
    </cfRule>
    <cfRule type="expression" dxfId="900" priority="202">
      <formula>IF(RIGHT(TEXT(AM189,"0.#"),1)=".",TRUE,FALSE)</formula>
    </cfRule>
  </conditionalFormatting>
  <conditionalFormatting sqref="AQ187:AQ189">
    <cfRule type="expression" dxfId="899" priority="199">
      <formula>IF(RIGHT(TEXT(AQ187,"0.#"),1)=".",FALSE,TRUE)</formula>
    </cfRule>
    <cfRule type="expression" dxfId="898" priority="200">
      <formula>IF(RIGHT(TEXT(AQ187,"0.#"),1)=".",TRUE,FALSE)</formula>
    </cfRule>
  </conditionalFormatting>
  <conditionalFormatting sqref="AU187:AU189">
    <cfRule type="expression" dxfId="897" priority="197">
      <formula>IF(RIGHT(TEXT(AU187,"0.#"),1)=".",FALSE,TRUE)</formula>
    </cfRule>
    <cfRule type="expression" dxfId="896" priority="198">
      <formula>IF(RIGHT(TEXT(AU187,"0.#"),1)=".",TRUE,FALSE)</formula>
    </cfRule>
  </conditionalFormatting>
  <conditionalFormatting sqref="AE56">
    <cfRule type="expression" dxfId="895" priority="195">
      <formula>IF(RIGHT(TEXT(AE56,"0.#"),1)=".",FALSE,TRUE)</formula>
    </cfRule>
    <cfRule type="expression" dxfId="894" priority="196">
      <formula>IF(RIGHT(TEXT(AE56,"0.#"),1)=".",TRUE,FALSE)</formula>
    </cfRule>
  </conditionalFormatting>
  <conditionalFormatting sqref="AE57">
    <cfRule type="expression" dxfId="893" priority="193">
      <formula>IF(RIGHT(TEXT(AE57,"0.#"),1)=".",FALSE,TRUE)</formula>
    </cfRule>
    <cfRule type="expression" dxfId="892" priority="194">
      <formula>IF(RIGHT(TEXT(AE57,"0.#"),1)=".",TRUE,FALSE)</formula>
    </cfRule>
  </conditionalFormatting>
  <conditionalFormatting sqref="AM56">
    <cfRule type="expression" dxfId="891" priority="183">
      <formula>IF(RIGHT(TEXT(AM56,"0.#"),1)=".",FALSE,TRUE)</formula>
    </cfRule>
    <cfRule type="expression" dxfId="890" priority="184">
      <formula>IF(RIGHT(TEXT(AM56,"0.#"),1)=".",TRUE,FALSE)</formula>
    </cfRule>
  </conditionalFormatting>
  <conditionalFormatting sqref="AE58">
    <cfRule type="expression" dxfId="889" priority="191">
      <formula>IF(RIGHT(TEXT(AE58,"0.#"),1)=".",FALSE,TRUE)</formula>
    </cfRule>
    <cfRule type="expression" dxfId="888" priority="192">
      <formula>IF(RIGHT(TEXT(AE58,"0.#"),1)=".",TRUE,FALSE)</formula>
    </cfRule>
  </conditionalFormatting>
  <conditionalFormatting sqref="AI58">
    <cfRule type="expression" dxfId="887" priority="189">
      <formula>IF(RIGHT(TEXT(AI58,"0.#"),1)=".",FALSE,TRUE)</formula>
    </cfRule>
    <cfRule type="expression" dxfId="886" priority="190">
      <formula>IF(RIGHT(TEXT(AI58,"0.#"),1)=".",TRUE,FALSE)</formula>
    </cfRule>
  </conditionalFormatting>
  <conditionalFormatting sqref="AI57">
    <cfRule type="expression" dxfId="885" priority="187">
      <formula>IF(RIGHT(TEXT(AI57,"0.#"),1)=".",FALSE,TRUE)</formula>
    </cfRule>
    <cfRule type="expression" dxfId="884" priority="188">
      <formula>IF(RIGHT(TEXT(AI57,"0.#"),1)=".",TRUE,FALSE)</formula>
    </cfRule>
  </conditionalFormatting>
  <conditionalFormatting sqref="AI56">
    <cfRule type="expression" dxfId="883" priority="185">
      <formula>IF(RIGHT(TEXT(AI56,"0.#"),1)=".",FALSE,TRUE)</formula>
    </cfRule>
    <cfRule type="expression" dxfId="882" priority="186">
      <formula>IF(RIGHT(TEXT(AI56,"0.#"),1)=".",TRUE,FALSE)</formula>
    </cfRule>
  </conditionalFormatting>
  <conditionalFormatting sqref="AM57">
    <cfRule type="expression" dxfId="881" priority="181">
      <formula>IF(RIGHT(TEXT(AM57,"0.#"),1)=".",FALSE,TRUE)</formula>
    </cfRule>
    <cfRule type="expression" dxfId="880" priority="182">
      <formula>IF(RIGHT(TEXT(AM57,"0.#"),1)=".",TRUE,FALSE)</formula>
    </cfRule>
  </conditionalFormatting>
  <conditionalFormatting sqref="AM58">
    <cfRule type="expression" dxfId="879" priority="179">
      <formula>IF(RIGHT(TEXT(AM58,"0.#"),1)=".",FALSE,TRUE)</formula>
    </cfRule>
    <cfRule type="expression" dxfId="878" priority="180">
      <formula>IF(RIGHT(TEXT(AM58,"0.#"),1)=".",TRUE,FALSE)</formula>
    </cfRule>
  </conditionalFormatting>
  <conditionalFormatting sqref="AQ56:AQ58">
    <cfRule type="expression" dxfId="877" priority="177">
      <formula>IF(RIGHT(TEXT(AQ56,"0.#"),1)=".",FALSE,TRUE)</formula>
    </cfRule>
    <cfRule type="expression" dxfId="876" priority="178">
      <formula>IF(RIGHT(TEXT(AQ56,"0.#"),1)=".",TRUE,FALSE)</formula>
    </cfRule>
  </conditionalFormatting>
  <conditionalFormatting sqref="AU56:AU58">
    <cfRule type="expression" dxfId="875" priority="175">
      <formula>IF(RIGHT(TEXT(AU56,"0.#"),1)=".",FALSE,TRUE)</formula>
    </cfRule>
    <cfRule type="expression" dxfId="874" priority="176">
      <formula>IF(RIGHT(TEXT(AU56,"0.#"),1)=".",TRUE,FALSE)</formula>
    </cfRule>
  </conditionalFormatting>
  <conditionalFormatting sqref="AE51">
    <cfRule type="expression" dxfId="873" priority="173">
      <formula>IF(RIGHT(TEXT(AE51,"0.#"),1)=".",FALSE,TRUE)</formula>
    </cfRule>
    <cfRule type="expression" dxfId="872" priority="174">
      <formula>IF(RIGHT(TEXT(AE51,"0.#"),1)=".",TRUE,FALSE)</formula>
    </cfRule>
  </conditionalFormatting>
  <conditionalFormatting sqref="AE52">
    <cfRule type="expression" dxfId="871" priority="171">
      <formula>IF(RIGHT(TEXT(AE52,"0.#"),1)=".",FALSE,TRUE)</formula>
    </cfRule>
    <cfRule type="expression" dxfId="870" priority="172">
      <formula>IF(RIGHT(TEXT(AE52,"0.#"),1)=".",TRUE,FALSE)</formula>
    </cfRule>
  </conditionalFormatting>
  <conditionalFormatting sqref="AM51">
    <cfRule type="expression" dxfId="869" priority="161">
      <formula>IF(RIGHT(TEXT(AM51,"0.#"),1)=".",FALSE,TRUE)</formula>
    </cfRule>
    <cfRule type="expression" dxfId="868" priority="162">
      <formula>IF(RIGHT(TEXT(AM51,"0.#"),1)=".",TRUE,FALSE)</formula>
    </cfRule>
  </conditionalFormatting>
  <conditionalFormatting sqref="AE53">
    <cfRule type="expression" dxfId="867" priority="169">
      <formula>IF(RIGHT(TEXT(AE53,"0.#"),1)=".",FALSE,TRUE)</formula>
    </cfRule>
    <cfRule type="expression" dxfId="866" priority="170">
      <formula>IF(RIGHT(TEXT(AE53,"0.#"),1)=".",TRUE,FALSE)</formula>
    </cfRule>
  </conditionalFormatting>
  <conditionalFormatting sqref="AI53">
    <cfRule type="expression" dxfId="865" priority="167">
      <formula>IF(RIGHT(TEXT(AI53,"0.#"),1)=".",FALSE,TRUE)</formula>
    </cfRule>
    <cfRule type="expression" dxfId="864" priority="168">
      <formula>IF(RIGHT(TEXT(AI53,"0.#"),1)=".",TRUE,FALSE)</formula>
    </cfRule>
  </conditionalFormatting>
  <conditionalFormatting sqref="AI52">
    <cfRule type="expression" dxfId="863" priority="165">
      <formula>IF(RIGHT(TEXT(AI52,"0.#"),1)=".",FALSE,TRUE)</formula>
    </cfRule>
    <cfRule type="expression" dxfId="862" priority="166">
      <formula>IF(RIGHT(TEXT(AI52,"0.#"),1)=".",TRUE,FALSE)</formula>
    </cfRule>
  </conditionalFormatting>
  <conditionalFormatting sqref="AI51">
    <cfRule type="expression" dxfId="861" priority="163">
      <formula>IF(RIGHT(TEXT(AI51,"0.#"),1)=".",FALSE,TRUE)</formula>
    </cfRule>
    <cfRule type="expression" dxfId="860" priority="164">
      <formula>IF(RIGHT(TEXT(AI51,"0.#"),1)=".",TRUE,FALSE)</formula>
    </cfRule>
  </conditionalFormatting>
  <conditionalFormatting sqref="AM52">
    <cfRule type="expression" dxfId="859" priority="159">
      <formula>IF(RIGHT(TEXT(AM52,"0.#"),1)=".",FALSE,TRUE)</formula>
    </cfRule>
    <cfRule type="expression" dxfId="858" priority="160">
      <formula>IF(RIGHT(TEXT(AM52,"0.#"),1)=".",TRUE,FALSE)</formula>
    </cfRule>
  </conditionalFormatting>
  <conditionalFormatting sqref="AM53">
    <cfRule type="expression" dxfId="857" priority="157">
      <formula>IF(RIGHT(TEXT(AM53,"0.#"),1)=".",FALSE,TRUE)</formula>
    </cfRule>
    <cfRule type="expression" dxfId="856" priority="158">
      <formula>IF(RIGHT(TEXT(AM53,"0.#"),1)=".",TRUE,FALSE)</formula>
    </cfRule>
  </conditionalFormatting>
  <conditionalFormatting sqref="AQ51:AQ53">
    <cfRule type="expression" dxfId="855" priority="155">
      <formula>IF(RIGHT(TEXT(AQ51,"0.#"),1)=".",FALSE,TRUE)</formula>
    </cfRule>
    <cfRule type="expression" dxfId="854" priority="156">
      <formula>IF(RIGHT(TEXT(AQ51,"0.#"),1)=".",TRUE,FALSE)</formula>
    </cfRule>
  </conditionalFormatting>
  <conditionalFormatting sqref="AU51:AU53">
    <cfRule type="expression" dxfId="853" priority="153">
      <formula>IF(RIGHT(TEXT(AU51,"0.#"),1)=".",FALSE,TRUE)</formula>
    </cfRule>
    <cfRule type="expression" dxfId="852" priority="154">
      <formula>IF(RIGHT(TEXT(AU51,"0.#"),1)=".",TRUE,FALSE)</formula>
    </cfRule>
  </conditionalFormatting>
  <conditionalFormatting sqref="Y310">
    <cfRule type="expression" dxfId="851" priority="151">
      <formula>IF(RIGHT(TEXT(Y310,"0.#"),1)=".",FALSE,TRUE)</formula>
    </cfRule>
    <cfRule type="expression" dxfId="850" priority="152">
      <formula>IF(RIGHT(TEXT(Y310,"0.#"),1)=".",TRUE,FALSE)</formula>
    </cfRule>
  </conditionalFormatting>
  <conditionalFormatting sqref="AU310">
    <cfRule type="expression" dxfId="849" priority="149">
      <formula>IF(RIGHT(TEXT(AU310,"0.#"),1)=".",FALSE,TRUE)</formula>
    </cfRule>
    <cfRule type="expression" dxfId="848" priority="150">
      <formula>IF(RIGHT(TEXT(AU310,"0.#"),1)=".",TRUE,FALSE)</formula>
    </cfRule>
  </conditionalFormatting>
  <conditionalFormatting sqref="Y323">
    <cfRule type="expression" dxfId="847" priority="147">
      <formula>IF(RIGHT(TEXT(Y323,"0.#"),1)=".",FALSE,TRUE)</formula>
    </cfRule>
    <cfRule type="expression" dxfId="846" priority="148">
      <formula>IF(RIGHT(TEXT(Y323,"0.#"),1)=".",TRUE,FALSE)</formula>
    </cfRule>
  </conditionalFormatting>
  <conditionalFormatting sqref="AL374:AO374">
    <cfRule type="expression" dxfId="845" priority="143">
      <formula>IF(AND(AL374&gt;=0, RIGHT(TEXT(AL374,"0.#"),1)&lt;&gt;"."),TRUE,FALSE)</formula>
    </cfRule>
    <cfRule type="expression" dxfId="844" priority="144">
      <formula>IF(AND(AL374&gt;=0, RIGHT(TEXT(AL374,"0.#"),1)="."),TRUE,FALSE)</formula>
    </cfRule>
    <cfRule type="expression" dxfId="843" priority="145">
      <formula>IF(AND(AL374&lt;0, RIGHT(TEXT(AL374,"0.#"),1)&lt;&gt;"."),TRUE,FALSE)</formula>
    </cfRule>
    <cfRule type="expression" dxfId="842" priority="146">
      <formula>IF(AND(AL374&lt;0, RIGHT(TEXT(AL374,"0.#"),1)="."),TRUE,FALSE)</formula>
    </cfRule>
  </conditionalFormatting>
  <conditionalFormatting sqref="Y373:Y375">
    <cfRule type="expression" dxfId="841" priority="141">
      <formula>IF(RIGHT(TEXT(Y373,"0.#"),1)=".",FALSE,TRUE)</formula>
    </cfRule>
    <cfRule type="expression" dxfId="840" priority="142">
      <formula>IF(RIGHT(TEXT(Y373,"0.#"),1)=".",TRUE,FALSE)</formula>
    </cfRule>
  </conditionalFormatting>
  <conditionalFormatting sqref="Y366">
    <cfRule type="expression" dxfId="839" priority="139">
      <formula>IF(RIGHT(TEXT(Y366,"0.#"),1)=".",FALSE,TRUE)</formula>
    </cfRule>
    <cfRule type="expression" dxfId="838" priority="140">
      <formula>IF(RIGHT(TEXT(Y366,"0.#"),1)=".",TRUE,FALSE)</formula>
    </cfRule>
  </conditionalFormatting>
  <conditionalFormatting sqref="AL366:AO366">
    <cfRule type="expression" dxfId="837" priority="135">
      <formula>IF(AND(AL366&gt;=0, RIGHT(TEXT(AL366,"0.#"),1)&lt;&gt;"."),TRUE,FALSE)</formula>
    </cfRule>
    <cfRule type="expression" dxfId="836" priority="136">
      <formula>IF(AND(AL366&gt;=0, RIGHT(TEXT(AL366,"0.#"),1)="."),TRUE,FALSE)</formula>
    </cfRule>
    <cfRule type="expression" dxfId="835" priority="137">
      <formula>IF(AND(AL366&lt;0, RIGHT(TEXT(AL366,"0.#"),1)&lt;&gt;"."),TRUE,FALSE)</formula>
    </cfRule>
    <cfRule type="expression" dxfId="834" priority="138">
      <formula>IF(AND(AL366&lt;0, RIGHT(TEXT(AL366,"0.#"),1)="."),TRUE,FALSE)</formula>
    </cfRule>
  </conditionalFormatting>
  <conditionalFormatting sqref="AL367:AO367">
    <cfRule type="expression" dxfId="833" priority="131">
      <formula>IF(AND(AL367&gt;=0, RIGHT(TEXT(AL367,"0.#"),1)&lt;&gt;"."),TRUE,FALSE)</formula>
    </cfRule>
    <cfRule type="expression" dxfId="832" priority="132">
      <formula>IF(AND(AL367&gt;=0, RIGHT(TEXT(AL367,"0.#"),1)="."),TRUE,FALSE)</formula>
    </cfRule>
    <cfRule type="expression" dxfId="831" priority="133">
      <formula>IF(AND(AL367&lt;0, RIGHT(TEXT(AL367,"0.#"),1)&lt;&gt;"."),TRUE,FALSE)</formula>
    </cfRule>
    <cfRule type="expression" dxfId="830" priority="134">
      <formula>IF(AND(AL367&lt;0, RIGHT(TEXT(AL367,"0.#"),1)="."),TRUE,FALSE)</formula>
    </cfRule>
  </conditionalFormatting>
  <conditionalFormatting sqref="Y367">
    <cfRule type="expression" dxfId="829" priority="129">
      <formula>IF(RIGHT(TEXT(Y367,"0.#"),1)=".",FALSE,TRUE)</formula>
    </cfRule>
    <cfRule type="expression" dxfId="828" priority="130">
      <formula>IF(RIGHT(TEXT(Y367,"0.#"),1)=".",TRUE,FALSE)</formula>
    </cfRule>
  </conditionalFormatting>
  <conditionalFormatting sqref="AL368:AO368">
    <cfRule type="expression" dxfId="827" priority="125">
      <formula>IF(AND(AL368&gt;=0, RIGHT(TEXT(AL368,"0.#"),1)&lt;&gt;"."),TRUE,FALSE)</formula>
    </cfRule>
    <cfRule type="expression" dxfId="826" priority="126">
      <formula>IF(AND(AL368&gt;=0, RIGHT(TEXT(AL368,"0.#"),1)="."),TRUE,FALSE)</formula>
    </cfRule>
    <cfRule type="expression" dxfId="825" priority="127">
      <formula>IF(AND(AL368&lt;0, RIGHT(TEXT(AL368,"0.#"),1)&lt;&gt;"."),TRUE,FALSE)</formula>
    </cfRule>
    <cfRule type="expression" dxfId="824" priority="128">
      <formula>IF(AND(AL368&lt;0, RIGHT(TEXT(AL368,"0.#"),1)="."),TRUE,FALSE)</formula>
    </cfRule>
  </conditionalFormatting>
  <conditionalFormatting sqref="Y368">
    <cfRule type="expression" dxfId="823" priority="123">
      <formula>IF(RIGHT(TEXT(Y368,"0.#"),1)=".",FALSE,TRUE)</formula>
    </cfRule>
    <cfRule type="expression" dxfId="822" priority="124">
      <formula>IF(RIGHT(TEXT(Y368,"0.#"),1)=".",TRUE,FALSE)</formula>
    </cfRule>
  </conditionalFormatting>
  <conditionalFormatting sqref="AL369:AO369">
    <cfRule type="expression" dxfId="821" priority="119">
      <formula>IF(AND(AL369&gt;=0, RIGHT(TEXT(AL369,"0.#"),1)&lt;&gt;"."),TRUE,FALSE)</formula>
    </cfRule>
    <cfRule type="expression" dxfId="820" priority="120">
      <formula>IF(AND(AL369&gt;=0, RIGHT(TEXT(AL369,"0.#"),1)="."),TRUE,FALSE)</formula>
    </cfRule>
    <cfRule type="expression" dxfId="819" priority="121">
      <formula>IF(AND(AL369&lt;0, RIGHT(TEXT(AL369,"0.#"),1)&lt;&gt;"."),TRUE,FALSE)</formula>
    </cfRule>
    <cfRule type="expression" dxfId="818" priority="122">
      <formula>IF(AND(AL369&lt;0, RIGHT(TEXT(AL369,"0.#"),1)="."),TRUE,FALSE)</formula>
    </cfRule>
  </conditionalFormatting>
  <conditionalFormatting sqref="Y369">
    <cfRule type="expression" dxfId="817" priority="117">
      <formula>IF(RIGHT(TEXT(Y369,"0.#"),1)=".",FALSE,TRUE)</formula>
    </cfRule>
    <cfRule type="expression" dxfId="816" priority="118">
      <formula>IF(RIGHT(TEXT(Y369,"0.#"),1)=".",TRUE,FALSE)</formula>
    </cfRule>
  </conditionalFormatting>
  <conditionalFormatting sqref="AL370:AO370">
    <cfRule type="expression" dxfId="815" priority="113">
      <formula>IF(AND(AL370&gt;=0, RIGHT(TEXT(AL370,"0.#"),1)&lt;&gt;"."),TRUE,FALSE)</formula>
    </cfRule>
    <cfRule type="expression" dxfId="814" priority="114">
      <formula>IF(AND(AL370&gt;=0, RIGHT(TEXT(AL370,"0.#"),1)="."),TRUE,FALSE)</formula>
    </cfRule>
    <cfRule type="expression" dxfId="813" priority="115">
      <formula>IF(AND(AL370&lt;0, RIGHT(TEXT(AL370,"0.#"),1)&lt;&gt;"."),TRUE,FALSE)</formula>
    </cfRule>
    <cfRule type="expression" dxfId="812" priority="116">
      <formula>IF(AND(AL370&lt;0, RIGHT(TEXT(AL370,"0.#"),1)="."),TRUE,FALSE)</formula>
    </cfRule>
  </conditionalFormatting>
  <conditionalFormatting sqref="Y370">
    <cfRule type="expression" dxfId="811" priority="111">
      <formula>IF(RIGHT(TEXT(Y370,"0.#"),1)=".",FALSE,TRUE)</formula>
    </cfRule>
    <cfRule type="expression" dxfId="810" priority="112">
      <formula>IF(RIGHT(TEXT(Y370,"0.#"),1)=".",TRUE,FALSE)</formula>
    </cfRule>
  </conditionalFormatting>
  <conditionalFormatting sqref="AL371:AO371">
    <cfRule type="expression" dxfId="809" priority="107">
      <formula>IF(AND(AL371&gt;=0, RIGHT(TEXT(AL371,"0.#"),1)&lt;&gt;"."),TRUE,FALSE)</formula>
    </cfRule>
    <cfRule type="expression" dxfId="808" priority="108">
      <formula>IF(AND(AL371&gt;=0, RIGHT(TEXT(AL371,"0.#"),1)="."),TRUE,FALSE)</formula>
    </cfRule>
    <cfRule type="expression" dxfId="807" priority="109">
      <formula>IF(AND(AL371&lt;0, RIGHT(TEXT(AL371,"0.#"),1)&lt;&gt;"."),TRUE,FALSE)</formula>
    </cfRule>
    <cfRule type="expression" dxfId="806" priority="110">
      <formula>IF(AND(AL371&lt;0, RIGHT(TEXT(AL371,"0.#"),1)="."),TRUE,FALSE)</formula>
    </cfRule>
  </conditionalFormatting>
  <conditionalFormatting sqref="Y371">
    <cfRule type="expression" dxfId="805" priority="105">
      <formula>IF(RIGHT(TEXT(Y371,"0.#"),1)=".",FALSE,TRUE)</formula>
    </cfRule>
    <cfRule type="expression" dxfId="804" priority="106">
      <formula>IF(RIGHT(TEXT(Y371,"0.#"),1)=".",TRUE,FALSE)</formula>
    </cfRule>
  </conditionalFormatting>
  <conditionalFormatting sqref="AL372:AO372">
    <cfRule type="expression" dxfId="803" priority="101">
      <formula>IF(AND(AL372&gt;=0, RIGHT(TEXT(AL372,"0.#"),1)&lt;&gt;"."),TRUE,FALSE)</formula>
    </cfRule>
    <cfRule type="expression" dxfId="802" priority="102">
      <formula>IF(AND(AL372&gt;=0, RIGHT(TEXT(AL372,"0.#"),1)="."),TRUE,FALSE)</formula>
    </cfRule>
    <cfRule type="expression" dxfId="801" priority="103">
      <formula>IF(AND(AL372&lt;0, RIGHT(TEXT(AL372,"0.#"),1)&lt;&gt;"."),TRUE,FALSE)</formula>
    </cfRule>
    <cfRule type="expression" dxfId="800" priority="104">
      <formula>IF(AND(AL372&lt;0, RIGHT(TEXT(AL372,"0.#"),1)="."),TRUE,FALSE)</formula>
    </cfRule>
  </conditionalFormatting>
  <conditionalFormatting sqref="Y372">
    <cfRule type="expression" dxfId="799" priority="99">
      <formula>IF(RIGHT(TEXT(Y372,"0.#"),1)=".",FALSE,TRUE)</formula>
    </cfRule>
    <cfRule type="expression" dxfId="798" priority="100">
      <formula>IF(RIGHT(TEXT(Y372,"0.#"),1)=".",TRUE,FALSE)</formula>
    </cfRule>
  </conditionalFormatting>
  <conditionalFormatting sqref="AL373:AO373">
    <cfRule type="expression" dxfId="797" priority="95">
      <formula>IF(AND(AL373&gt;=0, RIGHT(TEXT(AL373,"0.#"),1)&lt;&gt;"."),TRUE,FALSE)</formula>
    </cfRule>
    <cfRule type="expression" dxfId="796" priority="96">
      <formula>IF(AND(AL373&gt;=0, RIGHT(TEXT(AL373,"0.#"),1)="."),TRUE,FALSE)</formula>
    </cfRule>
    <cfRule type="expression" dxfId="795" priority="97">
      <formula>IF(AND(AL373&lt;0, RIGHT(TEXT(AL373,"0.#"),1)&lt;&gt;"."),TRUE,FALSE)</formula>
    </cfRule>
    <cfRule type="expression" dxfId="794" priority="98">
      <formula>IF(AND(AL373&lt;0, RIGHT(TEXT(AL373,"0.#"),1)="."),TRUE,FALSE)</formula>
    </cfRule>
  </conditionalFormatting>
  <conditionalFormatting sqref="AL375:AO375">
    <cfRule type="expression" dxfId="793" priority="91">
      <formula>IF(AND(AL375&gt;=0, RIGHT(TEXT(AL375,"0.#"),1)&lt;&gt;"."),TRUE,FALSE)</formula>
    </cfRule>
    <cfRule type="expression" dxfId="792" priority="92">
      <formula>IF(AND(AL375&gt;=0, RIGHT(TEXT(AL375,"0.#"),1)="."),TRUE,FALSE)</formula>
    </cfRule>
    <cfRule type="expression" dxfId="791" priority="93">
      <formula>IF(AND(AL375&lt;0, RIGHT(TEXT(AL375,"0.#"),1)&lt;&gt;"."),TRUE,FALSE)</formula>
    </cfRule>
    <cfRule type="expression" dxfId="790" priority="94">
      <formula>IF(AND(AL375&lt;0, RIGHT(TEXT(AL375,"0.#"),1)="."),TRUE,FALSE)</formula>
    </cfRule>
  </conditionalFormatting>
  <conditionalFormatting sqref="Y401 Y405:Y407">
    <cfRule type="expression" dxfId="789" priority="89">
      <formula>IF(RIGHT(TEXT(Y401,"0.#"),1)=".",FALSE,TRUE)</formula>
    </cfRule>
    <cfRule type="expression" dxfId="788" priority="90">
      <formula>IF(RIGHT(TEXT(Y401,"0.#"),1)=".",TRUE,FALSE)</formula>
    </cfRule>
  </conditionalFormatting>
  <conditionalFormatting sqref="Y399:Y400">
    <cfRule type="expression" dxfId="787" priority="83">
      <formula>IF(RIGHT(TEXT(Y399,"0.#"),1)=".",FALSE,TRUE)</formula>
    </cfRule>
    <cfRule type="expression" dxfId="786" priority="84">
      <formula>IF(RIGHT(TEXT(Y399,"0.#"),1)=".",TRUE,FALSE)</formula>
    </cfRule>
  </conditionalFormatting>
  <conditionalFormatting sqref="AL399:AO400">
    <cfRule type="expression" dxfId="785" priority="85">
      <formula>IF(AND(AL399&gt;=0, RIGHT(TEXT(AL399,"0.#"),1)&lt;&gt;"."),TRUE,FALSE)</formula>
    </cfRule>
    <cfRule type="expression" dxfId="784" priority="86">
      <formula>IF(AND(AL399&gt;=0, RIGHT(TEXT(AL399,"0.#"),1)="."),TRUE,FALSE)</formula>
    </cfRule>
    <cfRule type="expression" dxfId="783" priority="87">
      <formula>IF(AND(AL399&lt;0, RIGHT(TEXT(AL399,"0.#"),1)&lt;&gt;"."),TRUE,FALSE)</formula>
    </cfRule>
    <cfRule type="expression" dxfId="782" priority="88">
      <formula>IF(AND(AL399&lt;0, RIGHT(TEXT(AL399,"0.#"),1)="."),TRUE,FALSE)</formula>
    </cfRule>
  </conditionalFormatting>
  <conditionalFormatting sqref="AL401:AO401">
    <cfRule type="expression" dxfId="781" priority="79">
      <formula>IF(AND(AL401&gt;=0, RIGHT(TEXT(AL401,"0.#"),1)&lt;&gt;"."),TRUE,FALSE)</formula>
    </cfRule>
    <cfRule type="expression" dxfId="780" priority="80">
      <formula>IF(AND(AL401&gt;=0, RIGHT(TEXT(AL401,"0.#"),1)="."),TRUE,FALSE)</formula>
    </cfRule>
    <cfRule type="expression" dxfId="779" priority="81">
      <formula>IF(AND(AL401&lt;0, RIGHT(TEXT(AL401,"0.#"),1)&lt;&gt;"."),TRUE,FALSE)</formula>
    </cfRule>
    <cfRule type="expression" dxfId="778" priority="82">
      <formula>IF(AND(AL401&lt;0, RIGHT(TEXT(AL401,"0.#"),1)="."),TRUE,FALSE)</formula>
    </cfRule>
  </conditionalFormatting>
  <conditionalFormatting sqref="Y402">
    <cfRule type="expression" dxfId="777" priority="77">
      <formula>IF(RIGHT(TEXT(Y402,"0.#"),1)=".",FALSE,TRUE)</formula>
    </cfRule>
    <cfRule type="expression" dxfId="776" priority="78">
      <formula>IF(RIGHT(TEXT(Y402,"0.#"),1)=".",TRUE,FALSE)</formula>
    </cfRule>
  </conditionalFormatting>
  <conditionalFormatting sqref="AL402:AO402">
    <cfRule type="expression" dxfId="775" priority="73">
      <formula>IF(AND(AL402&gt;=0, RIGHT(TEXT(AL402,"0.#"),1)&lt;&gt;"."),TRUE,FALSE)</formula>
    </cfRule>
    <cfRule type="expression" dxfId="774" priority="74">
      <formula>IF(AND(AL402&gt;=0, RIGHT(TEXT(AL402,"0.#"),1)="."),TRUE,FALSE)</formula>
    </cfRule>
    <cfRule type="expression" dxfId="773" priority="75">
      <formula>IF(AND(AL402&lt;0, RIGHT(TEXT(AL402,"0.#"),1)&lt;&gt;"."),TRUE,FALSE)</formula>
    </cfRule>
    <cfRule type="expression" dxfId="772" priority="76">
      <formula>IF(AND(AL402&lt;0, RIGHT(TEXT(AL402,"0.#"),1)="."),TRUE,FALSE)</formula>
    </cfRule>
  </conditionalFormatting>
  <conditionalFormatting sqref="Y408">
    <cfRule type="expression" dxfId="771" priority="67">
      <formula>IF(RIGHT(TEXT(Y408,"0.#"),1)=".",FALSE,TRUE)</formula>
    </cfRule>
    <cfRule type="expression" dxfId="770" priority="68">
      <formula>IF(RIGHT(TEXT(Y408,"0.#"),1)=".",TRUE,FALSE)</formula>
    </cfRule>
  </conditionalFormatting>
  <conditionalFormatting sqref="AL408:AO408">
    <cfRule type="expression" dxfId="769" priority="69">
      <formula>IF(AND(AL408&gt;=0, RIGHT(TEXT(AL408,"0.#"),1)&lt;&gt;"."),TRUE,FALSE)</formula>
    </cfRule>
    <cfRule type="expression" dxfId="768" priority="70">
      <formula>IF(AND(AL408&gt;=0, RIGHT(TEXT(AL408,"0.#"),1)="."),TRUE,FALSE)</formula>
    </cfRule>
    <cfRule type="expression" dxfId="767" priority="71">
      <formula>IF(AND(AL408&lt;0, RIGHT(TEXT(AL408,"0.#"),1)&lt;&gt;"."),TRUE,FALSE)</formula>
    </cfRule>
    <cfRule type="expression" dxfId="766" priority="72">
      <formula>IF(AND(AL408&lt;0, RIGHT(TEXT(AL408,"0.#"),1)="."),TRUE,FALSE)</formula>
    </cfRule>
  </conditionalFormatting>
  <conditionalFormatting sqref="Y403">
    <cfRule type="expression" dxfId="765" priority="61">
      <formula>IF(RIGHT(TEXT(Y403,"0.#"),1)=".",FALSE,TRUE)</formula>
    </cfRule>
    <cfRule type="expression" dxfId="764" priority="62">
      <formula>IF(RIGHT(TEXT(Y403,"0.#"),1)=".",TRUE,FALSE)</formula>
    </cfRule>
  </conditionalFormatting>
  <conditionalFormatting sqref="AL403:AO403">
    <cfRule type="expression" dxfId="763" priority="63">
      <formula>IF(AND(AL403&gt;=0, RIGHT(TEXT(AL403,"0.#"),1)&lt;&gt;"."),TRUE,FALSE)</formula>
    </cfRule>
    <cfRule type="expression" dxfId="762" priority="64">
      <formula>IF(AND(AL403&gt;=0, RIGHT(TEXT(AL403,"0.#"),1)="."),TRUE,FALSE)</formula>
    </cfRule>
    <cfRule type="expression" dxfId="761" priority="65">
      <formula>IF(AND(AL403&lt;0, RIGHT(TEXT(AL403,"0.#"),1)&lt;&gt;"."),TRUE,FALSE)</formula>
    </cfRule>
    <cfRule type="expression" dxfId="760" priority="66">
      <formula>IF(AND(AL403&lt;0, RIGHT(TEXT(AL403,"0.#"),1)="."),TRUE,FALSE)</formula>
    </cfRule>
  </conditionalFormatting>
  <conditionalFormatting sqref="Y404">
    <cfRule type="expression" dxfId="759" priority="55">
      <formula>IF(RIGHT(TEXT(Y404,"0.#"),1)=".",FALSE,TRUE)</formula>
    </cfRule>
    <cfRule type="expression" dxfId="758" priority="56">
      <formula>IF(RIGHT(TEXT(Y404,"0.#"),1)=".",TRUE,FALSE)</formula>
    </cfRule>
  </conditionalFormatting>
  <conditionalFormatting sqref="AL404:AO404">
    <cfRule type="expression" dxfId="757" priority="57">
      <formula>IF(AND(AL404&gt;=0, RIGHT(TEXT(AL404,"0.#"),1)&lt;&gt;"."),TRUE,FALSE)</formula>
    </cfRule>
    <cfRule type="expression" dxfId="756" priority="58">
      <formula>IF(AND(AL404&gt;=0, RIGHT(TEXT(AL404,"0.#"),1)="."),TRUE,FALSE)</formula>
    </cfRule>
    <cfRule type="expression" dxfId="755" priority="59">
      <formula>IF(AND(AL404&lt;0, RIGHT(TEXT(AL404,"0.#"),1)&lt;&gt;"."),TRUE,FALSE)</formula>
    </cfRule>
    <cfRule type="expression" dxfId="754" priority="60">
      <formula>IF(AND(AL404&lt;0, RIGHT(TEXT(AL404,"0.#"),1)="."),TRUE,FALSE)</formula>
    </cfRule>
  </conditionalFormatting>
  <conditionalFormatting sqref="AL405:AO405">
    <cfRule type="expression" dxfId="753" priority="51">
      <formula>IF(AND(AL405&gt;=0, RIGHT(TEXT(AL405,"0.#"),1)&lt;&gt;"."),TRUE,FALSE)</formula>
    </cfRule>
    <cfRule type="expression" dxfId="752" priority="52">
      <formula>IF(AND(AL405&gt;=0, RIGHT(TEXT(AL405,"0.#"),1)="."),TRUE,FALSE)</formula>
    </cfRule>
    <cfRule type="expression" dxfId="751" priority="53">
      <formula>IF(AND(AL405&lt;0, RIGHT(TEXT(AL405,"0.#"),1)&lt;&gt;"."),TRUE,FALSE)</formula>
    </cfRule>
    <cfRule type="expression" dxfId="750" priority="54">
      <formula>IF(AND(AL405&lt;0, RIGHT(TEXT(AL405,"0.#"),1)="."),TRUE,FALSE)</formula>
    </cfRule>
  </conditionalFormatting>
  <conditionalFormatting sqref="AL406:AO406">
    <cfRule type="expression" dxfId="749" priority="47">
      <formula>IF(AND(AL406&gt;=0, RIGHT(TEXT(AL406,"0.#"),1)&lt;&gt;"."),TRUE,FALSE)</formula>
    </cfRule>
    <cfRule type="expression" dxfId="748" priority="48">
      <formula>IF(AND(AL406&gt;=0, RIGHT(TEXT(AL406,"0.#"),1)="."),TRUE,FALSE)</formula>
    </cfRule>
    <cfRule type="expression" dxfId="747" priority="49">
      <formula>IF(AND(AL406&lt;0, RIGHT(TEXT(AL406,"0.#"),1)&lt;&gt;"."),TRUE,FALSE)</formula>
    </cfRule>
    <cfRule type="expression" dxfId="746" priority="50">
      <formula>IF(AND(AL406&lt;0, RIGHT(TEXT(AL406,"0.#"),1)="."),TRUE,FALSE)</formula>
    </cfRule>
  </conditionalFormatting>
  <conditionalFormatting sqref="AL407:AO407">
    <cfRule type="expression" dxfId="745" priority="43">
      <formula>IF(AND(AL407&gt;=0, RIGHT(TEXT(AL407,"0.#"),1)&lt;&gt;"."),TRUE,FALSE)</formula>
    </cfRule>
    <cfRule type="expression" dxfId="744" priority="44">
      <formula>IF(AND(AL407&gt;=0, RIGHT(TEXT(AL407,"0.#"),1)="."),TRUE,FALSE)</formula>
    </cfRule>
    <cfRule type="expression" dxfId="743" priority="45">
      <formula>IF(AND(AL407&lt;0, RIGHT(TEXT(AL407,"0.#"),1)&lt;&gt;"."),TRUE,FALSE)</formula>
    </cfRule>
    <cfRule type="expression" dxfId="742" priority="46">
      <formula>IF(AND(AL407&lt;0, RIGHT(TEXT(AL407,"0.#"),1)="."),TRUE,FALSE)</formula>
    </cfRule>
  </conditionalFormatting>
  <conditionalFormatting sqref="Y432">
    <cfRule type="expression" dxfId="741" priority="37">
      <formula>IF(RIGHT(TEXT(Y432,"0.#"),1)=".",FALSE,TRUE)</formula>
    </cfRule>
    <cfRule type="expression" dxfId="740" priority="38">
      <formula>IF(RIGHT(TEXT(Y432,"0.#"),1)=".",TRUE,FALSE)</formula>
    </cfRule>
  </conditionalFormatting>
  <conditionalFormatting sqref="AL432:AO432">
    <cfRule type="expression" dxfId="739" priority="39">
      <formula>IF(AND(AL432&gt;=0, RIGHT(TEXT(AL432,"0.#"),1)&lt;&gt;"."),TRUE,FALSE)</formula>
    </cfRule>
    <cfRule type="expression" dxfId="738" priority="40">
      <formula>IF(AND(AL432&gt;=0, RIGHT(TEXT(AL432,"0.#"),1)="."),TRUE,FALSE)</formula>
    </cfRule>
    <cfRule type="expression" dxfId="737" priority="41">
      <formula>IF(AND(AL432&lt;0, RIGHT(TEXT(AL432,"0.#"),1)&lt;&gt;"."),TRUE,FALSE)</formula>
    </cfRule>
    <cfRule type="expression" dxfId="736" priority="42">
      <formula>IF(AND(AL432&lt;0, RIGHT(TEXT(AL432,"0.#"),1)="."),TRUE,FALSE)</formula>
    </cfRule>
  </conditionalFormatting>
  <conditionalFormatting sqref="Y433">
    <cfRule type="expression" dxfId="735" priority="35">
      <formula>IF(RIGHT(TEXT(Y433,"0.#"),1)=".",FALSE,TRUE)</formula>
    </cfRule>
    <cfRule type="expression" dxfId="734" priority="36">
      <formula>IF(RIGHT(TEXT(Y433,"0.#"),1)=".",TRUE,FALSE)</formula>
    </cfRule>
  </conditionalFormatting>
  <conditionalFormatting sqref="Y435">
    <cfRule type="expression" dxfId="733" priority="29">
      <formula>IF(RIGHT(TEXT(Y435,"0.#"),1)=".",FALSE,TRUE)</formula>
    </cfRule>
    <cfRule type="expression" dxfId="732" priority="30">
      <formula>IF(RIGHT(TEXT(Y435,"0.#"),1)=".",TRUE,FALSE)</formula>
    </cfRule>
  </conditionalFormatting>
  <conditionalFormatting sqref="AL435:AO435">
    <cfRule type="expression" dxfId="731" priority="31">
      <formula>IF(AND(AL435&gt;=0, RIGHT(TEXT(AL435,"0.#"),1)&lt;&gt;"."),TRUE,FALSE)</formula>
    </cfRule>
    <cfRule type="expression" dxfId="730" priority="32">
      <formula>IF(AND(AL435&gt;=0, RIGHT(TEXT(AL435,"0.#"),1)="."),TRUE,FALSE)</formula>
    </cfRule>
    <cfRule type="expression" dxfId="729" priority="33">
      <formula>IF(AND(AL435&lt;0, RIGHT(TEXT(AL435,"0.#"),1)&lt;&gt;"."),TRUE,FALSE)</formula>
    </cfRule>
    <cfRule type="expression" dxfId="728" priority="34">
      <formula>IF(AND(AL435&lt;0, RIGHT(TEXT(AL435,"0.#"),1)="."),TRUE,FALSE)</formula>
    </cfRule>
  </conditionalFormatting>
  <conditionalFormatting sqref="Y434">
    <cfRule type="expression" dxfId="727" priority="23">
      <formula>IF(RIGHT(TEXT(Y434,"0.#"),1)=".",FALSE,TRUE)</formula>
    </cfRule>
    <cfRule type="expression" dxfId="726" priority="24">
      <formula>IF(RIGHT(TEXT(Y434,"0.#"),1)=".",TRUE,FALSE)</formula>
    </cfRule>
  </conditionalFormatting>
  <conditionalFormatting sqref="AL434:AO434">
    <cfRule type="expression" dxfId="725" priority="25">
      <formula>IF(AND(AL434&gt;=0, RIGHT(TEXT(AL434,"0.#"),1)&lt;&gt;"."),TRUE,FALSE)</formula>
    </cfRule>
    <cfRule type="expression" dxfId="724" priority="26">
      <formula>IF(AND(AL434&gt;=0, RIGHT(TEXT(AL434,"0.#"),1)="."),TRUE,FALSE)</formula>
    </cfRule>
    <cfRule type="expression" dxfId="723" priority="27">
      <formula>IF(AND(AL434&lt;0, RIGHT(TEXT(AL434,"0.#"),1)&lt;&gt;"."),TRUE,FALSE)</formula>
    </cfRule>
    <cfRule type="expression" dxfId="722" priority="28">
      <formula>IF(AND(AL434&lt;0, RIGHT(TEXT(AL434,"0.#"),1)="."),TRUE,FALSE)</formula>
    </cfRule>
  </conditionalFormatting>
  <conditionalFormatting sqref="AL433:AO433">
    <cfRule type="expression" dxfId="721" priority="19">
      <formula>IF(AND(AL433&gt;=0, RIGHT(TEXT(AL433,"0.#"),1)&lt;&gt;"."),TRUE,FALSE)</formula>
    </cfRule>
    <cfRule type="expression" dxfId="720" priority="20">
      <formula>IF(AND(AL433&gt;=0, RIGHT(TEXT(AL433,"0.#"),1)="."),TRUE,FALSE)</formula>
    </cfRule>
    <cfRule type="expression" dxfId="719" priority="21">
      <formula>IF(AND(AL433&lt;0, RIGHT(TEXT(AL433,"0.#"),1)&lt;&gt;"."),TRUE,FALSE)</formula>
    </cfRule>
    <cfRule type="expression" dxfId="718" priority="22">
      <formula>IF(AND(AL433&lt;0, RIGHT(TEXT(AL433,"0.#"),1)="."),TRUE,FALSE)</formula>
    </cfRule>
  </conditionalFormatting>
  <conditionalFormatting sqref="Y465:Y466">
    <cfRule type="expression" dxfId="717" priority="13">
      <formula>IF(RIGHT(TEXT(Y465,"0.#"),1)=".",FALSE,TRUE)</formula>
    </cfRule>
    <cfRule type="expression" dxfId="716" priority="14">
      <formula>IF(RIGHT(TEXT(Y465,"0.#"),1)=".",TRUE,FALSE)</formula>
    </cfRule>
  </conditionalFormatting>
  <conditionalFormatting sqref="AL465:AO466">
    <cfRule type="expression" dxfId="715" priority="15">
      <formula>IF(AND(AL465&gt;=0, RIGHT(TEXT(AL465,"0.#"),1)&lt;&gt;"."),TRUE,FALSE)</formula>
    </cfRule>
    <cfRule type="expression" dxfId="714" priority="16">
      <formula>IF(AND(AL465&gt;=0, RIGHT(TEXT(AL465,"0.#"),1)="."),TRUE,FALSE)</formula>
    </cfRule>
    <cfRule type="expression" dxfId="713" priority="17">
      <formula>IF(AND(AL465&lt;0, RIGHT(TEXT(AL465,"0.#"),1)&lt;&gt;"."),TRUE,FALSE)</formula>
    </cfRule>
    <cfRule type="expression" dxfId="712" priority="18">
      <formula>IF(AND(AL465&lt;0, RIGHT(TEXT(AL465,"0.#"),1)="."),TRUE,FALSE)</formula>
    </cfRule>
  </conditionalFormatting>
  <conditionalFormatting sqref="Y500:Y507">
    <cfRule type="expression" dxfId="711" priority="7">
      <formula>IF(RIGHT(TEXT(Y500,"0.#"),1)=".",FALSE,TRUE)</formula>
    </cfRule>
    <cfRule type="expression" dxfId="710" priority="8">
      <formula>IF(RIGHT(TEXT(Y500,"0.#"),1)=".",TRUE,FALSE)</formula>
    </cfRule>
  </conditionalFormatting>
  <conditionalFormatting sqref="Y498:Y499">
    <cfRule type="expression" dxfId="709" priority="1">
      <formula>IF(RIGHT(TEXT(Y498,"0.#"),1)=".",FALSE,TRUE)</formula>
    </cfRule>
    <cfRule type="expression" dxfId="708" priority="2">
      <formula>IF(RIGHT(TEXT(Y498,"0.#"),1)=".",TRUE,FALSE)</formula>
    </cfRule>
  </conditionalFormatting>
  <conditionalFormatting sqref="AL500:AO507">
    <cfRule type="expression" dxfId="707" priority="9">
      <formula>IF(AND(AL500&gt;=0, RIGHT(TEXT(AL500,"0.#"),1)&lt;&gt;"."),TRUE,FALSE)</formula>
    </cfRule>
    <cfRule type="expression" dxfId="706" priority="10">
      <formula>IF(AND(AL500&gt;=0, RIGHT(TEXT(AL500,"0.#"),1)="."),TRUE,FALSE)</formula>
    </cfRule>
    <cfRule type="expression" dxfId="705" priority="11">
      <formula>IF(AND(AL500&lt;0, RIGHT(TEXT(AL500,"0.#"),1)&lt;&gt;"."),TRUE,FALSE)</formula>
    </cfRule>
    <cfRule type="expression" dxfId="704" priority="12">
      <formula>IF(AND(AL500&lt;0, RIGHT(TEXT(AL500,"0.#"),1)="."),TRUE,FALSE)</formula>
    </cfRule>
  </conditionalFormatting>
  <conditionalFormatting sqref="AL498:AO499">
    <cfRule type="expression" dxfId="703" priority="3">
      <formula>IF(AND(AL498&gt;=0, RIGHT(TEXT(AL498,"0.#"),1)&lt;&gt;"."),TRUE,FALSE)</formula>
    </cfRule>
    <cfRule type="expression" dxfId="702" priority="4">
      <formula>IF(AND(AL498&gt;=0, RIGHT(TEXT(AL498,"0.#"),1)="."),TRUE,FALSE)</formula>
    </cfRule>
    <cfRule type="expression" dxfId="701" priority="5">
      <formula>IF(AND(AL498&lt;0, RIGHT(TEXT(AL498,"0.#"),1)&lt;&gt;"."),TRUE,FALSE)</formula>
    </cfRule>
    <cfRule type="expression" dxfId="700" priority="6">
      <formula>IF(AND(AL498&lt;0, RIGHT(TEXT(AL498,"0.#"),1)="."),TRUE,FALSE)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16383" man="1"/>
    <brk id="246" max="16383" man="1"/>
    <brk id="268" max="16383" man="1"/>
    <brk id="361" max="16383" man="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321</v>
      </c>
    </row>
    <row r="2" spans="1:42" ht="13.5" customHeight="1" x14ac:dyDescent="0.15">
      <c r="A2" s="14" t="s">
        <v>81</v>
      </c>
      <c r="B2" s="15" t="s">
        <v>716</v>
      </c>
      <c r="C2" s="13" t="str">
        <f>IF(B2="","",A2)</f>
        <v>医療分野の研究開発関連</v>
      </c>
      <c r="D2" s="13" t="str">
        <f>IF(C2="","",IF(D1&lt;&gt;"",CONCATENATE(D1,"、",C2),C2))</f>
        <v>医療分野の研究開発関連</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t="s">
        <v>716</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334</v>
      </c>
      <c r="AI2" s="51" t="s">
        <v>365</v>
      </c>
      <c r="AK2" s="51" t="s">
        <v>238</v>
      </c>
      <c r="AM2" s="77"/>
      <c r="AN2" s="77"/>
      <c r="AP2" s="53" t="s">
        <v>334</v>
      </c>
    </row>
    <row r="3" spans="1:42" ht="13.5" customHeight="1" x14ac:dyDescent="0.15">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716</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625</v>
      </c>
      <c r="W3" s="32" t="s">
        <v>141</v>
      </c>
      <c r="Y3" s="32" t="s">
        <v>65</v>
      </c>
      <c r="Z3" s="32" t="s">
        <v>501</v>
      </c>
      <c r="AA3" s="86" t="s">
        <v>467</v>
      </c>
      <c r="AB3" s="86" t="s">
        <v>595</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685</v>
      </c>
      <c r="W4" s="32" t="s">
        <v>142</v>
      </c>
      <c r="Y4" s="32" t="s">
        <v>374</v>
      </c>
      <c r="Z4" s="32" t="s">
        <v>502</v>
      </c>
      <c r="AA4" s="86" t="s">
        <v>468</v>
      </c>
      <c r="AB4" s="86" t="s">
        <v>596</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649</v>
      </c>
      <c r="Y5" s="32" t="s">
        <v>375</v>
      </c>
      <c r="Z5" s="32" t="s">
        <v>503</v>
      </c>
      <c r="AA5" s="86" t="s">
        <v>469</v>
      </c>
      <c r="AB5" s="86" t="s">
        <v>597</v>
      </c>
      <c r="AC5" s="86" t="s">
        <v>168</v>
      </c>
      <c r="AD5" s="31"/>
      <c r="AE5" s="43" t="s">
        <v>346</v>
      </c>
      <c r="AF5" s="30"/>
      <c r="AG5" s="53" t="s">
        <v>337</v>
      </c>
      <c r="AI5" s="51" t="s">
        <v>372</v>
      </c>
      <c r="AK5" s="51" t="str">
        <f t="shared" si="7"/>
        <v>D</v>
      </c>
      <c r="AP5" s="53" t="s">
        <v>337</v>
      </c>
    </row>
    <row r="6" spans="1:42" ht="13.5" customHeight="1" x14ac:dyDescent="0.15">
      <c r="A6" s="14" t="s">
        <v>85</v>
      </c>
      <c r="B6" s="15" t="s">
        <v>716</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348</v>
      </c>
      <c r="W6" s="32" t="s">
        <v>651</v>
      </c>
      <c r="Y6" s="32" t="s">
        <v>376</v>
      </c>
      <c r="Z6" s="32" t="s">
        <v>504</v>
      </c>
      <c r="AA6" s="86" t="s">
        <v>470</v>
      </c>
      <c r="AB6" s="86" t="s">
        <v>598</v>
      </c>
      <c r="AC6" s="86" t="s">
        <v>133</v>
      </c>
      <c r="AD6" s="31"/>
      <c r="AE6" s="43" t="s">
        <v>344</v>
      </c>
      <c r="AF6" s="30"/>
      <c r="AG6" s="53" t="s">
        <v>338</v>
      </c>
      <c r="AI6" s="51" t="s">
        <v>373</v>
      </c>
      <c r="AK6" s="51" t="str">
        <f>CHAR(CODE(AK5)+1)</f>
        <v>E</v>
      </c>
      <c r="AP6" s="53" t="s">
        <v>338</v>
      </c>
    </row>
    <row r="7" spans="1:42" ht="13.5" customHeight="1" x14ac:dyDescent="0.15">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377</v>
      </c>
      <c r="Z7" s="32" t="s">
        <v>505</v>
      </c>
      <c r="AA7" s="86" t="s">
        <v>471</v>
      </c>
      <c r="AB7" s="86" t="s">
        <v>599</v>
      </c>
      <c r="AC7" s="31"/>
      <c r="AD7" s="31"/>
      <c r="AE7" s="32" t="s">
        <v>133</v>
      </c>
      <c r="AF7" s="30"/>
      <c r="AG7" s="53" t="s">
        <v>339</v>
      </c>
      <c r="AH7" s="80"/>
      <c r="AI7" s="53" t="s">
        <v>361</v>
      </c>
      <c r="AK7" s="51" t="str">
        <f>CHAR(CODE(AK6)+1)</f>
        <v>F</v>
      </c>
      <c r="AP7" s="53" t="s">
        <v>339</v>
      </c>
    </row>
    <row r="8" spans="1:42" ht="13.5" customHeight="1" x14ac:dyDescent="0.15">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370</v>
      </c>
      <c r="W8" s="32" t="s">
        <v>144</v>
      </c>
      <c r="Y8" s="32" t="s">
        <v>378</v>
      </c>
      <c r="Z8" s="32" t="s">
        <v>506</v>
      </c>
      <c r="AA8" s="86" t="s">
        <v>472</v>
      </c>
      <c r="AB8" s="86" t="s">
        <v>600</v>
      </c>
      <c r="AC8" s="31"/>
      <c r="AD8" s="31"/>
      <c r="AE8" s="31"/>
      <c r="AF8" s="30"/>
      <c r="AG8" s="53" t="s">
        <v>340</v>
      </c>
      <c r="AI8" s="51" t="s">
        <v>362</v>
      </c>
      <c r="AK8" s="51" t="str">
        <f t="shared" si="7"/>
        <v>G</v>
      </c>
      <c r="AP8" s="53" t="s">
        <v>340</v>
      </c>
    </row>
    <row r="9" spans="1:42" ht="13.5" customHeight="1" x14ac:dyDescent="0.15">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371</v>
      </c>
      <c r="W9" s="32" t="s">
        <v>145</v>
      </c>
      <c r="Y9" s="32" t="s">
        <v>379</v>
      </c>
      <c r="Z9" s="32" t="s">
        <v>507</v>
      </c>
      <c r="AA9" s="86" t="s">
        <v>473</v>
      </c>
      <c r="AB9" s="86" t="s">
        <v>601</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306</v>
      </c>
      <c r="L10" s="15"/>
      <c r="M10" s="13" t="str">
        <f t="shared" si="2"/>
        <v/>
      </c>
      <c r="N10" s="13" t="str">
        <f t="shared" si="6"/>
        <v>文教及び科学振興</v>
      </c>
      <c r="O10" s="13"/>
      <c r="P10" s="13" t="str">
        <f>S8</f>
        <v>直接実施</v>
      </c>
      <c r="Q10" s="19"/>
      <c r="T10" s="13"/>
      <c r="W10" s="32" t="s">
        <v>146</v>
      </c>
      <c r="Y10" s="32" t="s">
        <v>380</v>
      </c>
      <c r="Z10" s="32" t="s">
        <v>508</v>
      </c>
      <c r="AA10" s="86" t="s">
        <v>474</v>
      </c>
      <c r="AB10" s="86" t="s">
        <v>602</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682</v>
      </c>
      <c r="Y11" s="32" t="s">
        <v>381</v>
      </c>
      <c r="Z11" s="32" t="s">
        <v>509</v>
      </c>
      <c r="AA11" s="86" t="s">
        <v>475</v>
      </c>
      <c r="AB11" s="86" t="s">
        <v>603</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325</v>
      </c>
      <c r="AK12" s="51" t="str">
        <f t="shared" si="7"/>
        <v>K</v>
      </c>
    </row>
    <row r="13" spans="1:42" ht="13.5" customHeight="1" x14ac:dyDescent="0.15">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383</v>
      </c>
      <c r="Z13" s="32" t="s">
        <v>511</v>
      </c>
      <c r="AA13" s="86" t="s">
        <v>477</v>
      </c>
      <c r="AB13" s="86" t="s">
        <v>605</v>
      </c>
      <c r="AC13" s="31"/>
      <c r="AD13" s="31"/>
      <c r="AE13" s="31"/>
      <c r="AF13" s="30"/>
      <c r="AG13" s="51" t="s">
        <v>326</v>
      </c>
      <c r="AK13" s="51" t="str">
        <f t="shared" si="7"/>
        <v>L</v>
      </c>
    </row>
    <row r="14" spans="1:42" ht="13.5" customHeight="1" x14ac:dyDescent="0.15">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684</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683</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687</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315</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369</v>
      </c>
      <c r="AF2" s="963"/>
      <c r="AG2" s="963"/>
      <c r="AH2" s="900"/>
      <c r="AI2" s="963" t="s">
        <v>465</v>
      </c>
      <c r="AJ2" s="963"/>
      <c r="AK2" s="963"/>
      <c r="AL2" s="900"/>
      <c r="AM2" s="963" t="s">
        <v>466</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342</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315</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369</v>
      </c>
      <c r="AF9" s="963"/>
      <c r="AG9" s="963"/>
      <c r="AH9" s="900"/>
      <c r="AI9" s="963" t="s">
        <v>465</v>
      </c>
      <c r="AJ9" s="963"/>
      <c r="AK9" s="963"/>
      <c r="AL9" s="900"/>
      <c r="AM9" s="963" t="s">
        <v>466</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342</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315</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369</v>
      </c>
      <c r="AF16" s="963"/>
      <c r="AG16" s="963"/>
      <c r="AH16" s="900"/>
      <c r="AI16" s="963" t="s">
        <v>465</v>
      </c>
      <c r="AJ16" s="963"/>
      <c r="AK16" s="963"/>
      <c r="AL16" s="900"/>
      <c r="AM16" s="963" t="s">
        <v>466</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342</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315</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369</v>
      </c>
      <c r="AF23" s="963"/>
      <c r="AG23" s="963"/>
      <c r="AH23" s="900"/>
      <c r="AI23" s="963" t="s">
        <v>465</v>
      </c>
      <c r="AJ23" s="963"/>
      <c r="AK23" s="963"/>
      <c r="AL23" s="900"/>
      <c r="AM23" s="963" t="s">
        <v>466</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342</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315</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369</v>
      </c>
      <c r="AF30" s="963"/>
      <c r="AG30" s="963"/>
      <c r="AH30" s="900"/>
      <c r="AI30" s="963" t="s">
        <v>465</v>
      </c>
      <c r="AJ30" s="963"/>
      <c r="AK30" s="963"/>
      <c r="AL30" s="900"/>
      <c r="AM30" s="963" t="s">
        <v>466</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342</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315</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369</v>
      </c>
      <c r="AF37" s="963"/>
      <c r="AG37" s="963"/>
      <c r="AH37" s="900"/>
      <c r="AI37" s="963" t="s">
        <v>465</v>
      </c>
      <c r="AJ37" s="963"/>
      <c r="AK37" s="963"/>
      <c r="AL37" s="900"/>
      <c r="AM37" s="963" t="s">
        <v>466</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342</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315</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369</v>
      </c>
      <c r="AF44" s="963"/>
      <c r="AG44" s="963"/>
      <c r="AH44" s="900"/>
      <c r="AI44" s="963" t="s">
        <v>465</v>
      </c>
      <c r="AJ44" s="963"/>
      <c r="AK44" s="963"/>
      <c r="AL44" s="900"/>
      <c r="AM44" s="963" t="s">
        <v>466</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342</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315</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369</v>
      </c>
      <c r="AF51" s="963"/>
      <c r="AG51" s="963"/>
      <c r="AH51" s="900"/>
      <c r="AI51" s="963" t="s">
        <v>465</v>
      </c>
      <c r="AJ51" s="963"/>
      <c r="AK51" s="963"/>
      <c r="AL51" s="900"/>
      <c r="AM51" s="963" t="s">
        <v>466</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342</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315</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369</v>
      </c>
      <c r="AF58" s="963"/>
      <c r="AG58" s="963"/>
      <c r="AH58" s="900"/>
      <c r="AI58" s="963" t="s">
        <v>465</v>
      </c>
      <c r="AJ58" s="963"/>
      <c r="AK58" s="963"/>
      <c r="AL58" s="900"/>
      <c r="AM58" s="963" t="s">
        <v>466</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342</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315</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369</v>
      </c>
      <c r="AF65" s="963"/>
      <c r="AG65" s="963"/>
      <c r="AH65" s="900"/>
      <c r="AI65" s="963" t="s">
        <v>465</v>
      </c>
      <c r="AJ65" s="963"/>
      <c r="AK65" s="963"/>
      <c r="AL65" s="900"/>
      <c r="AM65" s="963" t="s">
        <v>466</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342</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328</v>
      </c>
      <c r="H2" s="818"/>
      <c r="I2" s="818"/>
      <c r="J2" s="818"/>
      <c r="K2" s="818"/>
      <c r="L2" s="818"/>
      <c r="M2" s="818"/>
      <c r="N2" s="818"/>
      <c r="O2" s="818"/>
      <c r="P2" s="818"/>
      <c r="Q2" s="818"/>
      <c r="R2" s="818"/>
      <c r="S2" s="818"/>
      <c r="T2" s="818"/>
      <c r="U2" s="818"/>
      <c r="V2" s="818"/>
      <c r="W2" s="818"/>
      <c r="X2" s="818"/>
      <c r="Y2" s="818"/>
      <c r="Z2" s="818"/>
      <c r="AA2" s="818"/>
      <c r="AB2" s="819"/>
      <c r="AC2" s="817" t="s">
        <v>330</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318</v>
      </c>
      <c r="Z3" s="865"/>
      <c r="AA3" s="865"/>
      <c r="AB3" s="865"/>
      <c r="AC3" s="989" t="s">
        <v>309</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67"/>
      <c r="AI4" s="868"/>
      <c r="AJ4" s="868"/>
      <c r="AK4" s="868"/>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67"/>
      <c r="AI5" s="868"/>
      <c r="AJ5" s="868"/>
      <c r="AK5" s="868"/>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67"/>
      <c r="AI6" s="868"/>
      <c r="AJ6" s="868"/>
      <c r="AK6" s="868"/>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67"/>
      <c r="AI7" s="868"/>
      <c r="AJ7" s="868"/>
      <c r="AK7" s="868"/>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67"/>
      <c r="AI8" s="868"/>
      <c r="AJ8" s="868"/>
      <c r="AK8" s="868"/>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67"/>
      <c r="AI9" s="868"/>
      <c r="AJ9" s="868"/>
      <c r="AK9" s="868"/>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67"/>
      <c r="AI10" s="868"/>
      <c r="AJ10" s="868"/>
      <c r="AK10" s="868"/>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67"/>
      <c r="AI11" s="868"/>
      <c r="AJ11" s="868"/>
      <c r="AK11" s="868"/>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67"/>
      <c r="AI12" s="868"/>
      <c r="AJ12" s="868"/>
      <c r="AK12" s="868"/>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67"/>
      <c r="AI13" s="868"/>
      <c r="AJ13" s="868"/>
      <c r="AK13" s="868"/>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67"/>
      <c r="AI14" s="868"/>
      <c r="AJ14" s="868"/>
      <c r="AK14" s="868"/>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67"/>
      <c r="AI15" s="868"/>
      <c r="AJ15" s="868"/>
      <c r="AK15" s="868"/>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67"/>
      <c r="AI16" s="868"/>
      <c r="AJ16" s="868"/>
      <c r="AK16" s="868"/>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67"/>
      <c r="AI17" s="868"/>
      <c r="AJ17" s="868"/>
      <c r="AK17" s="868"/>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67"/>
      <c r="AI18" s="868"/>
      <c r="AJ18" s="868"/>
      <c r="AK18" s="868"/>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67"/>
      <c r="AI19" s="868"/>
      <c r="AJ19" s="868"/>
      <c r="AK19" s="868"/>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67"/>
      <c r="AI20" s="868"/>
      <c r="AJ20" s="868"/>
      <c r="AK20" s="868"/>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67"/>
      <c r="AI21" s="868"/>
      <c r="AJ21" s="868"/>
      <c r="AK21" s="868"/>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67"/>
      <c r="AI22" s="868"/>
      <c r="AJ22" s="868"/>
      <c r="AK22" s="868"/>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67"/>
      <c r="AI23" s="868"/>
      <c r="AJ23" s="868"/>
      <c r="AK23" s="868"/>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67"/>
      <c r="AI24" s="868"/>
      <c r="AJ24" s="868"/>
      <c r="AK24" s="868"/>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67"/>
      <c r="AI25" s="868"/>
      <c r="AJ25" s="868"/>
      <c r="AK25" s="868"/>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67"/>
      <c r="AI26" s="868"/>
      <c r="AJ26" s="868"/>
      <c r="AK26" s="868"/>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67"/>
      <c r="AI27" s="868"/>
      <c r="AJ27" s="868"/>
      <c r="AK27" s="868"/>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67"/>
      <c r="AI28" s="868"/>
      <c r="AJ28" s="868"/>
      <c r="AK28" s="868"/>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67"/>
      <c r="AI29" s="868"/>
      <c r="AJ29" s="868"/>
      <c r="AK29" s="868"/>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67"/>
      <c r="AI30" s="868"/>
      <c r="AJ30" s="868"/>
      <c r="AK30" s="868"/>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67"/>
      <c r="AI31" s="868"/>
      <c r="AJ31" s="868"/>
      <c r="AK31" s="868"/>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67"/>
      <c r="AI32" s="868"/>
      <c r="AJ32" s="868"/>
      <c r="AK32" s="868"/>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67"/>
      <c r="AI33" s="868"/>
      <c r="AJ33" s="868"/>
      <c r="AK33" s="868"/>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318</v>
      </c>
      <c r="Z36" s="865"/>
      <c r="AA36" s="865"/>
      <c r="AB36" s="865"/>
      <c r="AC36" s="989" t="s">
        <v>309</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67"/>
      <c r="AI37" s="868"/>
      <c r="AJ37" s="868"/>
      <c r="AK37" s="868"/>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67"/>
      <c r="AI38" s="868"/>
      <c r="AJ38" s="868"/>
      <c r="AK38" s="868"/>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67"/>
      <c r="AI39" s="868"/>
      <c r="AJ39" s="868"/>
      <c r="AK39" s="868"/>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67"/>
      <c r="AI40" s="868"/>
      <c r="AJ40" s="868"/>
      <c r="AK40" s="868"/>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67"/>
      <c r="AI41" s="868"/>
      <c r="AJ41" s="868"/>
      <c r="AK41" s="868"/>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67"/>
      <c r="AI42" s="868"/>
      <c r="AJ42" s="868"/>
      <c r="AK42" s="868"/>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67"/>
      <c r="AI43" s="868"/>
      <c r="AJ43" s="868"/>
      <c r="AK43" s="868"/>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67"/>
      <c r="AI44" s="868"/>
      <c r="AJ44" s="868"/>
      <c r="AK44" s="868"/>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67"/>
      <c r="AI45" s="868"/>
      <c r="AJ45" s="868"/>
      <c r="AK45" s="868"/>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67"/>
      <c r="AI46" s="868"/>
      <c r="AJ46" s="868"/>
      <c r="AK46" s="868"/>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67"/>
      <c r="AI47" s="868"/>
      <c r="AJ47" s="868"/>
      <c r="AK47" s="868"/>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67"/>
      <c r="AI48" s="868"/>
      <c r="AJ48" s="868"/>
      <c r="AK48" s="868"/>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67"/>
      <c r="AI49" s="868"/>
      <c r="AJ49" s="868"/>
      <c r="AK49" s="868"/>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67"/>
      <c r="AI50" s="868"/>
      <c r="AJ50" s="868"/>
      <c r="AK50" s="868"/>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67"/>
      <c r="AI51" s="868"/>
      <c r="AJ51" s="868"/>
      <c r="AK51" s="868"/>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67"/>
      <c r="AI52" s="868"/>
      <c r="AJ52" s="868"/>
      <c r="AK52" s="868"/>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67"/>
      <c r="AI53" s="868"/>
      <c r="AJ53" s="868"/>
      <c r="AK53" s="868"/>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67"/>
      <c r="AI54" s="868"/>
      <c r="AJ54" s="868"/>
      <c r="AK54" s="868"/>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67"/>
      <c r="AI55" s="868"/>
      <c r="AJ55" s="868"/>
      <c r="AK55" s="868"/>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67"/>
      <c r="AI56" s="868"/>
      <c r="AJ56" s="868"/>
      <c r="AK56" s="868"/>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67"/>
      <c r="AI57" s="868"/>
      <c r="AJ57" s="868"/>
      <c r="AK57" s="868"/>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67"/>
      <c r="AI58" s="868"/>
      <c r="AJ58" s="868"/>
      <c r="AK58" s="868"/>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67"/>
      <c r="AI59" s="868"/>
      <c r="AJ59" s="868"/>
      <c r="AK59" s="868"/>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67"/>
      <c r="AI60" s="868"/>
      <c r="AJ60" s="868"/>
      <c r="AK60" s="868"/>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67"/>
      <c r="AI61" s="868"/>
      <c r="AJ61" s="868"/>
      <c r="AK61" s="868"/>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67"/>
      <c r="AI62" s="868"/>
      <c r="AJ62" s="868"/>
      <c r="AK62" s="868"/>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67"/>
      <c r="AI63" s="868"/>
      <c r="AJ63" s="868"/>
      <c r="AK63" s="868"/>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67"/>
      <c r="AI64" s="868"/>
      <c r="AJ64" s="868"/>
      <c r="AK64" s="868"/>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67"/>
      <c r="AI65" s="868"/>
      <c r="AJ65" s="868"/>
      <c r="AK65" s="868"/>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67"/>
      <c r="AI66" s="868"/>
      <c r="AJ66" s="868"/>
      <c r="AK66" s="868"/>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318</v>
      </c>
      <c r="Z69" s="865"/>
      <c r="AA69" s="865"/>
      <c r="AB69" s="865"/>
      <c r="AC69" s="989" t="s">
        <v>309</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67"/>
      <c r="AI70" s="868"/>
      <c r="AJ70" s="868"/>
      <c r="AK70" s="868"/>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67"/>
      <c r="AI71" s="868"/>
      <c r="AJ71" s="868"/>
      <c r="AK71" s="868"/>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67"/>
      <c r="AI72" s="868"/>
      <c r="AJ72" s="868"/>
      <c r="AK72" s="868"/>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67"/>
      <c r="AI73" s="868"/>
      <c r="AJ73" s="868"/>
      <c r="AK73" s="868"/>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67"/>
      <c r="AI74" s="868"/>
      <c r="AJ74" s="868"/>
      <c r="AK74" s="868"/>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67"/>
      <c r="AI75" s="868"/>
      <c r="AJ75" s="868"/>
      <c r="AK75" s="868"/>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67"/>
      <c r="AI76" s="868"/>
      <c r="AJ76" s="868"/>
      <c r="AK76" s="868"/>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67"/>
      <c r="AI77" s="868"/>
      <c r="AJ77" s="868"/>
      <c r="AK77" s="868"/>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67"/>
      <c r="AI78" s="868"/>
      <c r="AJ78" s="868"/>
      <c r="AK78" s="868"/>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67"/>
      <c r="AI79" s="868"/>
      <c r="AJ79" s="868"/>
      <c r="AK79" s="868"/>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67"/>
      <c r="AI80" s="868"/>
      <c r="AJ80" s="868"/>
      <c r="AK80" s="868"/>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67"/>
      <c r="AI81" s="868"/>
      <c r="AJ81" s="868"/>
      <c r="AK81" s="868"/>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67"/>
      <c r="AI82" s="868"/>
      <c r="AJ82" s="868"/>
      <c r="AK82" s="868"/>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67"/>
      <c r="AI83" s="868"/>
      <c r="AJ83" s="868"/>
      <c r="AK83" s="868"/>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67"/>
      <c r="AI84" s="868"/>
      <c r="AJ84" s="868"/>
      <c r="AK84" s="868"/>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67"/>
      <c r="AI85" s="868"/>
      <c r="AJ85" s="868"/>
      <c r="AK85" s="868"/>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67"/>
      <c r="AI86" s="868"/>
      <c r="AJ86" s="868"/>
      <c r="AK86" s="868"/>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67"/>
      <c r="AI87" s="868"/>
      <c r="AJ87" s="868"/>
      <c r="AK87" s="868"/>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67"/>
      <c r="AI88" s="868"/>
      <c r="AJ88" s="868"/>
      <c r="AK88" s="868"/>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67"/>
      <c r="AI89" s="868"/>
      <c r="AJ89" s="868"/>
      <c r="AK89" s="868"/>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67"/>
      <c r="AI90" s="868"/>
      <c r="AJ90" s="868"/>
      <c r="AK90" s="868"/>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67"/>
      <c r="AI91" s="868"/>
      <c r="AJ91" s="868"/>
      <c r="AK91" s="868"/>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67"/>
      <c r="AI92" s="868"/>
      <c r="AJ92" s="868"/>
      <c r="AK92" s="868"/>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67"/>
      <c r="AI93" s="868"/>
      <c r="AJ93" s="868"/>
      <c r="AK93" s="868"/>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67"/>
      <c r="AI94" s="868"/>
      <c r="AJ94" s="868"/>
      <c r="AK94" s="868"/>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67"/>
      <c r="AI95" s="868"/>
      <c r="AJ95" s="868"/>
      <c r="AK95" s="868"/>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67"/>
      <c r="AI96" s="868"/>
      <c r="AJ96" s="868"/>
      <c r="AK96" s="868"/>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67"/>
      <c r="AI97" s="868"/>
      <c r="AJ97" s="868"/>
      <c r="AK97" s="868"/>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67"/>
      <c r="AI98" s="868"/>
      <c r="AJ98" s="868"/>
      <c r="AK98" s="868"/>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67"/>
      <c r="AI99" s="868"/>
      <c r="AJ99" s="868"/>
      <c r="AK99" s="868"/>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318</v>
      </c>
      <c r="Z102" s="865"/>
      <c r="AA102" s="865"/>
      <c r="AB102" s="865"/>
      <c r="AC102" s="989" t="s">
        <v>309</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67"/>
      <c r="AI103" s="868"/>
      <c r="AJ103" s="868"/>
      <c r="AK103" s="868"/>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67"/>
      <c r="AI104" s="868"/>
      <c r="AJ104" s="868"/>
      <c r="AK104" s="868"/>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67"/>
      <c r="AI105" s="868"/>
      <c r="AJ105" s="868"/>
      <c r="AK105" s="868"/>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67"/>
      <c r="AI106" s="868"/>
      <c r="AJ106" s="868"/>
      <c r="AK106" s="868"/>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67"/>
      <c r="AI107" s="868"/>
      <c r="AJ107" s="868"/>
      <c r="AK107" s="868"/>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67"/>
      <c r="AI108" s="868"/>
      <c r="AJ108" s="868"/>
      <c r="AK108" s="868"/>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67"/>
      <c r="AI109" s="868"/>
      <c r="AJ109" s="868"/>
      <c r="AK109" s="868"/>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67"/>
      <c r="AI110" s="868"/>
      <c r="AJ110" s="868"/>
      <c r="AK110" s="868"/>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67"/>
      <c r="AI111" s="868"/>
      <c r="AJ111" s="868"/>
      <c r="AK111" s="868"/>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67"/>
      <c r="AI112" s="868"/>
      <c r="AJ112" s="868"/>
      <c r="AK112" s="868"/>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67"/>
      <c r="AI113" s="868"/>
      <c r="AJ113" s="868"/>
      <c r="AK113" s="868"/>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67"/>
      <c r="AI114" s="868"/>
      <c r="AJ114" s="868"/>
      <c r="AK114" s="868"/>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67"/>
      <c r="AI115" s="868"/>
      <c r="AJ115" s="868"/>
      <c r="AK115" s="868"/>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67"/>
      <c r="AI116" s="868"/>
      <c r="AJ116" s="868"/>
      <c r="AK116" s="868"/>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67"/>
      <c r="AI117" s="868"/>
      <c r="AJ117" s="868"/>
      <c r="AK117" s="868"/>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67"/>
      <c r="AI118" s="868"/>
      <c r="AJ118" s="868"/>
      <c r="AK118" s="868"/>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67"/>
      <c r="AI119" s="868"/>
      <c r="AJ119" s="868"/>
      <c r="AK119" s="868"/>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67"/>
      <c r="AI120" s="868"/>
      <c r="AJ120" s="868"/>
      <c r="AK120" s="868"/>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67"/>
      <c r="AI121" s="868"/>
      <c r="AJ121" s="868"/>
      <c r="AK121" s="868"/>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67"/>
      <c r="AI122" s="868"/>
      <c r="AJ122" s="868"/>
      <c r="AK122" s="868"/>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67"/>
      <c r="AI123" s="868"/>
      <c r="AJ123" s="868"/>
      <c r="AK123" s="868"/>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67"/>
      <c r="AI124" s="868"/>
      <c r="AJ124" s="868"/>
      <c r="AK124" s="868"/>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67"/>
      <c r="AI125" s="868"/>
      <c r="AJ125" s="868"/>
      <c r="AK125" s="868"/>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67"/>
      <c r="AI126" s="868"/>
      <c r="AJ126" s="868"/>
      <c r="AK126" s="868"/>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67"/>
      <c r="AI127" s="868"/>
      <c r="AJ127" s="868"/>
      <c r="AK127" s="868"/>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67"/>
      <c r="AI128" s="868"/>
      <c r="AJ128" s="868"/>
      <c r="AK128" s="868"/>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67"/>
      <c r="AI129" s="868"/>
      <c r="AJ129" s="868"/>
      <c r="AK129" s="868"/>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67"/>
      <c r="AI130" s="868"/>
      <c r="AJ130" s="868"/>
      <c r="AK130" s="868"/>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67"/>
      <c r="AI131" s="868"/>
      <c r="AJ131" s="868"/>
      <c r="AK131" s="868"/>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67"/>
      <c r="AI132" s="868"/>
      <c r="AJ132" s="868"/>
      <c r="AK132" s="868"/>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318</v>
      </c>
      <c r="Z135" s="865"/>
      <c r="AA135" s="865"/>
      <c r="AB135" s="865"/>
      <c r="AC135" s="989" t="s">
        <v>309</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67"/>
      <c r="AI136" s="868"/>
      <c r="AJ136" s="868"/>
      <c r="AK136" s="868"/>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67"/>
      <c r="AI137" s="868"/>
      <c r="AJ137" s="868"/>
      <c r="AK137" s="868"/>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67"/>
      <c r="AI138" s="868"/>
      <c r="AJ138" s="868"/>
      <c r="AK138" s="868"/>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67"/>
      <c r="AI139" s="868"/>
      <c r="AJ139" s="868"/>
      <c r="AK139" s="868"/>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67"/>
      <c r="AI140" s="868"/>
      <c r="AJ140" s="868"/>
      <c r="AK140" s="868"/>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67"/>
      <c r="AI141" s="868"/>
      <c r="AJ141" s="868"/>
      <c r="AK141" s="868"/>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67"/>
      <c r="AI142" s="868"/>
      <c r="AJ142" s="868"/>
      <c r="AK142" s="868"/>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67"/>
      <c r="AI143" s="868"/>
      <c r="AJ143" s="868"/>
      <c r="AK143" s="868"/>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67"/>
      <c r="AI144" s="868"/>
      <c r="AJ144" s="868"/>
      <c r="AK144" s="868"/>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67"/>
      <c r="AI145" s="868"/>
      <c r="AJ145" s="868"/>
      <c r="AK145" s="868"/>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67"/>
      <c r="AI146" s="868"/>
      <c r="AJ146" s="868"/>
      <c r="AK146" s="868"/>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67"/>
      <c r="AI147" s="868"/>
      <c r="AJ147" s="868"/>
      <c r="AK147" s="868"/>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67"/>
      <c r="AI148" s="868"/>
      <c r="AJ148" s="868"/>
      <c r="AK148" s="868"/>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67"/>
      <c r="AI149" s="868"/>
      <c r="AJ149" s="868"/>
      <c r="AK149" s="868"/>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67"/>
      <c r="AI150" s="868"/>
      <c r="AJ150" s="868"/>
      <c r="AK150" s="868"/>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67"/>
      <c r="AI151" s="868"/>
      <c r="AJ151" s="868"/>
      <c r="AK151" s="868"/>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67"/>
      <c r="AI152" s="868"/>
      <c r="AJ152" s="868"/>
      <c r="AK152" s="868"/>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67"/>
      <c r="AI153" s="868"/>
      <c r="AJ153" s="868"/>
      <c r="AK153" s="868"/>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67"/>
      <c r="AI154" s="868"/>
      <c r="AJ154" s="868"/>
      <c r="AK154" s="868"/>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67"/>
      <c r="AI155" s="868"/>
      <c r="AJ155" s="868"/>
      <c r="AK155" s="868"/>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67"/>
      <c r="AI156" s="868"/>
      <c r="AJ156" s="868"/>
      <c r="AK156" s="868"/>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67"/>
      <c r="AI157" s="868"/>
      <c r="AJ157" s="868"/>
      <c r="AK157" s="868"/>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67"/>
      <c r="AI158" s="868"/>
      <c r="AJ158" s="868"/>
      <c r="AK158" s="868"/>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67"/>
      <c r="AI159" s="868"/>
      <c r="AJ159" s="868"/>
      <c r="AK159" s="868"/>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67"/>
      <c r="AI160" s="868"/>
      <c r="AJ160" s="868"/>
      <c r="AK160" s="868"/>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67"/>
      <c r="AI161" s="868"/>
      <c r="AJ161" s="868"/>
      <c r="AK161" s="868"/>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67"/>
      <c r="AI162" s="868"/>
      <c r="AJ162" s="868"/>
      <c r="AK162" s="868"/>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67"/>
      <c r="AI163" s="868"/>
      <c r="AJ163" s="868"/>
      <c r="AK163" s="868"/>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67"/>
      <c r="AI164" s="868"/>
      <c r="AJ164" s="868"/>
      <c r="AK164" s="868"/>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67"/>
      <c r="AI165" s="868"/>
      <c r="AJ165" s="868"/>
      <c r="AK165" s="868"/>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318</v>
      </c>
      <c r="Z168" s="865"/>
      <c r="AA168" s="865"/>
      <c r="AB168" s="865"/>
      <c r="AC168" s="989" t="s">
        <v>309</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67"/>
      <c r="AI169" s="868"/>
      <c r="AJ169" s="868"/>
      <c r="AK169" s="868"/>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67"/>
      <c r="AI170" s="868"/>
      <c r="AJ170" s="868"/>
      <c r="AK170" s="868"/>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67"/>
      <c r="AI171" s="868"/>
      <c r="AJ171" s="868"/>
      <c r="AK171" s="868"/>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67"/>
      <c r="AI172" s="868"/>
      <c r="AJ172" s="868"/>
      <c r="AK172" s="868"/>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67"/>
      <c r="AI173" s="868"/>
      <c r="AJ173" s="868"/>
      <c r="AK173" s="868"/>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67"/>
      <c r="AI174" s="868"/>
      <c r="AJ174" s="868"/>
      <c r="AK174" s="868"/>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67"/>
      <c r="AI175" s="868"/>
      <c r="AJ175" s="868"/>
      <c r="AK175" s="868"/>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67"/>
      <c r="AI176" s="868"/>
      <c r="AJ176" s="868"/>
      <c r="AK176" s="868"/>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67"/>
      <c r="AI177" s="868"/>
      <c r="AJ177" s="868"/>
      <c r="AK177" s="868"/>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67"/>
      <c r="AI178" s="868"/>
      <c r="AJ178" s="868"/>
      <c r="AK178" s="868"/>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67"/>
      <c r="AI179" s="868"/>
      <c r="AJ179" s="868"/>
      <c r="AK179" s="868"/>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67"/>
      <c r="AI180" s="868"/>
      <c r="AJ180" s="868"/>
      <c r="AK180" s="868"/>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67"/>
      <c r="AI181" s="868"/>
      <c r="AJ181" s="868"/>
      <c r="AK181" s="868"/>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67"/>
      <c r="AI182" s="868"/>
      <c r="AJ182" s="868"/>
      <c r="AK182" s="868"/>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67"/>
      <c r="AI183" s="868"/>
      <c r="AJ183" s="868"/>
      <c r="AK183" s="868"/>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67"/>
      <c r="AI184" s="868"/>
      <c r="AJ184" s="868"/>
      <c r="AK184" s="868"/>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67"/>
      <c r="AI185" s="868"/>
      <c r="AJ185" s="868"/>
      <c r="AK185" s="868"/>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67"/>
      <c r="AI186" s="868"/>
      <c r="AJ186" s="868"/>
      <c r="AK186" s="868"/>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67"/>
      <c r="AI187" s="868"/>
      <c r="AJ187" s="868"/>
      <c r="AK187" s="868"/>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67"/>
      <c r="AI188" s="868"/>
      <c r="AJ188" s="868"/>
      <c r="AK188" s="868"/>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67"/>
      <c r="AI189" s="868"/>
      <c r="AJ189" s="868"/>
      <c r="AK189" s="868"/>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67"/>
      <c r="AI190" s="868"/>
      <c r="AJ190" s="868"/>
      <c r="AK190" s="868"/>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67"/>
      <c r="AI191" s="868"/>
      <c r="AJ191" s="868"/>
      <c r="AK191" s="868"/>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67"/>
      <c r="AI192" s="868"/>
      <c r="AJ192" s="868"/>
      <c r="AK192" s="868"/>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67"/>
      <c r="AI193" s="868"/>
      <c r="AJ193" s="868"/>
      <c r="AK193" s="868"/>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67"/>
      <c r="AI194" s="868"/>
      <c r="AJ194" s="868"/>
      <c r="AK194" s="868"/>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67"/>
      <c r="AI195" s="868"/>
      <c r="AJ195" s="868"/>
      <c r="AK195" s="868"/>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67"/>
      <c r="AI196" s="868"/>
      <c r="AJ196" s="868"/>
      <c r="AK196" s="868"/>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67"/>
      <c r="AI197" s="868"/>
      <c r="AJ197" s="868"/>
      <c r="AK197" s="868"/>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67"/>
      <c r="AI198" s="868"/>
      <c r="AJ198" s="868"/>
      <c r="AK198" s="868"/>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318</v>
      </c>
      <c r="Z201" s="865"/>
      <c r="AA201" s="865"/>
      <c r="AB201" s="865"/>
      <c r="AC201" s="989" t="s">
        <v>309</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67"/>
      <c r="AI202" s="868"/>
      <c r="AJ202" s="868"/>
      <c r="AK202" s="868"/>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67"/>
      <c r="AI203" s="868"/>
      <c r="AJ203" s="868"/>
      <c r="AK203" s="868"/>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67"/>
      <c r="AI204" s="868"/>
      <c r="AJ204" s="868"/>
      <c r="AK204" s="868"/>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67"/>
      <c r="AI205" s="868"/>
      <c r="AJ205" s="868"/>
      <c r="AK205" s="868"/>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67"/>
      <c r="AI206" s="868"/>
      <c r="AJ206" s="868"/>
      <c r="AK206" s="868"/>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67"/>
      <c r="AI207" s="868"/>
      <c r="AJ207" s="868"/>
      <c r="AK207" s="868"/>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67"/>
      <c r="AI208" s="868"/>
      <c r="AJ208" s="868"/>
      <c r="AK208" s="868"/>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67"/>
      <c r="AI209" s="868"/>
      <c r="AJ209" s="868"/>
      <c r="AK209" s="868"/>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67"/>
      <c r="AI210" s="868"/>
      <c r="AJ210" s="868"/>
      <c r="AK210" s="868"/>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67"/>
      <c r="AI211" s="868"/>
      <c r="AJ211" s="868"/>
      <c r="AK211" s="868"/>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67"/>
      <c r="AI212" s="868"/>
      <c r="AJ212" s="868"/>
      <c r="AK212" s="868"/>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67"/>
      <c r="AI213" s="868"/>
      <c r="AJ213" s="868"/>
      <c r="AK213" s="868"/>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67"/>
      <c r="AI214" s="868"/>
      <c r="AJ214" s="868"/>
      <c r="AK214" s="868"/>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67"/>
      <c r="AI215" s="868"/>
      <c r="AJ215" s="868"/>
      <c r="AK215" s="868"/>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67"/>
      <c r="AI216" s="868"/>
      <c r="AJ216" s="868"/>
      <c r="AK216" s="868"/>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67"/>
      <c r="AI217" s="868"/>
      <c r="AJ217" s="868"/>
      <c r="AK217" s="868"/>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67"/>
      <c r="AI218" s="868"/>
      <c r="AJ218" s="868"/>
      <c r="AK218" s="868"/>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67"/>
      <c r="AI219" s="868"/>
      <c r="AJ219" s="868"/>
      <c r="AK219" s="868"/>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67"/>
      <c r="AI220" s="868"/>
      <c r="AJ220" s="868"/>
      <c r="AK220" s="868"/>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67"/>
      <c r="AI221" s="868"/>
      <c r="AJ221" s="868"/>
      <c r="AK221" s="868"/>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67"/>
      <c r="AI222" s="868"/>
      <c r="AJ222" s="868"/>
      <c r="AK222" s="868"/>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67"/>
      <c r="AI223" s="868"/>
      <c r="AJ223" s="868"/>
      <c r="AK223" s="868"/>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67"/>
      <c r="AI224" s="868"/>
      <c r="AJ224" s="868"/>
      <c r="AK224" s="868"/>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67"/>
      <c r="AI225" s="868"/>
      <c r="AJ225" s="868"/>
      <c r="AK225" s="868"/>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67"/>
      <c r="AI226" s="868"/>
      <c r="AJ226" s="868"/>
      <c r="AK226" s="868"/>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67"/>
      <c r="AI227" s="868"/>
      <c r="AJ227" s="868"/>
      <c r="AK227" s="868"/>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67"/>
      <c r="AI228" s="868"/>
      <c r="AJ228" s="868"/>
      <c r="AK228" s="868"/>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67"/>
      <c r="AI229" s="868"/>
      <c r="AJ229" s="868"/>
      <c r="AK229" s="868"/>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67"/>
      <c r="AI230" s="868"/>
      <c r="AJ230" s="868"/>
      <c r="AK230" s="868"/>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67"/>
      <c r="AI231" s="868"/>
      <c r="AJ231" s="868"/>
      <c r="AK231" s="868"/>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318</v>
      </c>
      <c r="Z234" s="865"/>
      <c r="AA234" s="865"/>
      <c r="AB234" s="865"/>
      <c r="AC234" s="989" t="s">
        <v>309</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67"/>
      <c r="AI235" s="868"/>
      <c r="AJ235" s="868"/>
      <c r="AK235" s="868"/>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67"/>
      <c r="AI236" s="868"/>
      <c r="AJ236" s="868"/>
      <c r="AK236" s="868"/>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67"/>
      <c r="AI237" s="868"/>
      <c r="AJ237" s="868"/>
      <c r="AK237" s="868"/>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67"/>
      <c r="AI238" s="868"/>
      <c r="AJ238" s="868"/>
      <c r="AK238" s="868"/>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67"/>
      <c r="AI239" s="868"/>
      <c r="AJ239" s="868"/>
      <c r="AK239" s="868"/>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67"/>
      <c r="AI240" s="868"/>
      <c r="AJ240" s="868"/>
      <c r="AK240" s="868"/>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67"/>
      <c r="AI241" s="868"/>
      <c r="AJ241" s="868"/>
      <c r="AK241" s="868"/>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67"/>
      <c r="AI242" s="868"/>
      <c r="AJ242" s="868"/>
      <c r="AK242" s="868"/>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67"/>
      <c r="AI243" s="868"/>
      <c r="AJ243" s="868"/>
      <c r="AK243" s="868"/>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67"/>
      <c r="AI244" s="868"/>
      <c r="AJ244" s="868"/>
      <c r="AK244" s="868"/>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67"/>
      <c r="AI245" s="868"/>
      <c r="AJ245" s="868"/>
      <c r="AK245" s="868"/>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67"/>
      <c r="AI246" s="868"/>
      <c r="AJ246" s="868"/>
      <c r="AK246" s="868"/>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67"/>
      <c r="AI247" s="868"/>
      <c r="AJ247" s="868"/>
      <c r="AK247" s="868"/>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67"/>
      <c r="AI248" s="868"/>
      <c r="AJ248" s="868"/>
      <c r="AK248" s="868"/>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67"/>
      <c r="AI249" s="868"/>
      <c r="AJ249" s="868"/>
      <c r="AK249" s="868"/>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67"/>
      <c r="AI250" s="868"/>
      <c r="AJ250" s="868"/>
      <c r="AK250" s="868"/>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67"/>
      <c r="AI251" s="868"/>
      <c r="AJ251" s="868"/>
      <c r="AK251" s="868"/>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67"/>
      <c r="AI252" s="868"/>
      <c r="AJ252" s="868"/>
      <c r="AK252" s="868"/>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67"/>
      <c r="AI253" s="868"/>
      <c r="AJ253" s="868"/>
      <c r="AK253" s="868"/>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67"/>
      <c r="AI254" s="868"/>
      <c r="AJ254" s="868"/>
      <c r="AK254" s="868"/>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67"/>
      <c r="AI255" s="868"/>
      <c r="AJ255" s="868"/>
      <c r="AK255" s="868"/>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67"/>
      <c r="AI256" s="868"/>
      <c r="AJ256" s="868"/>
      <c r="AK256" s="868"/>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67"/>
      <c r="AI257" s="868"/>
      <c r="AJ257" s="868"/>
      <c r="AK257" s="868"/>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67"/>
      <c r="AI258" s="868"/>
      <c r="AJ258" s="868"/>
      <c r="AK258" s="868"/>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67"/>
      <c r="AI259" s="868"/>
      <c r="AJ259" s="868"/>
      <c r="AK259" s="868"/>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67"/>
      <c r="AI260" s="868"/>
      <c r="AJ260" s="868"/>
      <c r="AK260" s="868"/>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67"/>
      <c r="AI261" s="868"/>
      <c r="AJ261" s="868"/>
      <c r="AK261" s="868"/>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67"/>
      <c r="AI262" s="868"/>
      <c r="AJ262" s="868"/>
      <c r="AK262" s="868"/>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67"/>
      <c r="AI263" s="868"/>
      <c r="AJ263" s="868"/>
      <c r="AK263" s="868"/>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67"/>
      <c r="AI264" s="868"/>
      <c r="AJ264" s="868"/>
      <c r="AK264" s="868"/>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318</v>
      </c>
      <c r="Z267" s="865"/>
      <c r="AA267" s="865"/>
      <c r="AB267" s="865"/>
      <c r="AC267" s="989" t="s">
        <v>309</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67"/>
      <c r="AI268" s="868"/>
      <c r="AJ268" s="868"/>
      <c r="AK268" s="868"/>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67"/>
      <c r="AI269" s="868"/>
      <c r="AJ269" s="868"/>
      <c r="AK269" s="868"/>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67"/>
      <c r="AI270" s="868"/>
      <c r="AJ270" s="868"/>
      <c r="AK270" s="868"/>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67"/>
      <c r="AI271" s="868"/>
      <c r="AJ271" s="868"/>
      <c r="AK271" s="868"/>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67"/>
      <c r="AI272" s="868"/>
      <c r="AJ272" s="868"/>
      <c r="AK272" s="868"/>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67"/>
      <c r="AI273" s="868"/>
      <c r="AJ273" s="868"/>
      <c r="AK273" s="868"/>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67"/>
      <c r="AI274" s="868"/>
      <c r="AJ274" s="868"/>
      <c r="AK274" s="868"/>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67"/>
      <c r="AI275" s="868"/>
      <c r="AJ275" s="868"/>
      <c r="AK275" s="868"/>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67"/>
      <c r="AI276" s="868"/>
      <c r="AJ276" s="868"/>
      <c r="AK276" s="868"/>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67"/>
      <c r="AI277" s="868"/>
      <c r="AJ277" s="868"/>
      <c r="AK277" s="868"/>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67"/>
      <c r="AI278" s="868"/>
      <c r="AJ278" s="868"/>
      <c r="AK278" s="868"/>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67"/>
      <c r="AI279" s="868"/>
      <c r="AJ279" s="868"/>
      <c r="AK279" s="868"/>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67"/>
      <c r="AI280" s="868"/>
      <c r="AJ280" s="868"/>
      <c r="AK280" s="868"/>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67"/>
      <c r="AI281" s="868"/>
      <c r="AJ281" s="868"/>
      <c r="AK281" s="868"/>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67"/>
      <c r="AI282" s="868"/>
      <c r="AJ282" s="868"/>
      <c r="AK282" s="868"/>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67"/>
      <c r="AI283" s="868"/>
      <c r="AJ283" s="868"/>
      <c r="AK283" s="868"/>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67"/>
      <c r="AI284" s="868"/>
      <c r="AJ284" s="868"/>
      <c r="AK284" s="868"/>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67"/>
      <c r="AI285" s="868"/>
      <c r="AJ285" s="868"/>
      <c r="AK285" s="868"/>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67"/>
      <c r="AI286" s="868"/>
      <c r="AJ286" s="868"/>
      <c r="AK286" s="868"/>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67"/>
      <c r="AI287" s="868"/>
      <c r="AJ287" s="868"/>
      <c r="AK287" s="868"/>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67"/>
      <c r="AI288" s="868"/>
      <c r="AJ288" s="868"/>
      <c r="AK288" s="868"/>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67"/>
      <c r="AI289" s="868"/>
      <c r="AJ289" s="868"/>
      <c r="AK289" s="868"/>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67"/>
      <c r="AI290" s="868"/>
      <c r="AJ290" s="868"/>
      <c r="AK290" s="868"/>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67"/>
      <c r="AI291" s="868"/>
      <c r="AJ291" s="868"/>
      <c r="AK291" s="868"/>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67"/>
      <c r="AI292" s="868"/>
      <c r="AJ292" s="868"/>
      <c r="AK292" s="868"/>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67"/>
      <c r="AI293" s="868"/>
      <c r="AJ293" s="868"/>
      <c r="AK293" s="868"/>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67"/>
      <c r="AI294" s="868"/>
      <c r="AJ294" s="868"/>
      <c r="AK294" s="868"/>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67"/>
      <c r="AI295" s="868"/>
      <c r="AJ295" s="868"/>
      <c r="AK295" s="868"/>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67"/>
      <c r="AI296" s="868"/>
      <c r="AJ296" s="868"/>
      <c r="AK296" s="868"/>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67"/>
      <c r="AI297" s="868"/>
      <c r="AJ297" s="868"/>
      <c r="AK297" s="868"/>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318</v>
      </c>
      <c r="Z300" s="865"/>
      <c r="AA300" s="865"/>
      <c r="AB300" s="865"/>
      <c r="AC300" s="989" t="s">
        <v>309</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67"/>
      <c r="AI301" s="868"/>
      <c r="AJ301" s="868"/>
      <c r="AK301" s="868"/>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67"/>
      <c r="AI302" s="868"/>
      <c r="AJ302" s="868"/>
      <c r="AK302" s="868"/>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67"/>
      <c r="AI303" s="868"/>
      <c r="AJ303" s="868"/>
      <c r="AK303" s="868"/>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67"/>
      <c r="AI304" s="868"/>
      <c r="AJ304" s="868"/>
      <c r="AK304" s="868"/>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67"/>
      <c r="AI305" s="868"/>
      <c r="AJ305" s="868"/>
      <c r="AK305" s="868"/>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67"/>
      <c r="AI306" s="868"/>
      <c r="AJ306" s="868"/>
      <c r="AK306" s="868"/>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67"/>
      <c r="AI307" s="868"/>
      <c r="AJ307" s="868"/>
      <c r="AK307" s="868"/>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67"/>
      <c r="AI308" s="868"/>
      <c r="AJ308" s="868"/>
      <c r="AK308" s="868"/>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67"/>
      <c r="AI309" s="868"/>
      <c r="AJ309" s="868"/>
      <c r="AK309" s="868"/>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67"/>
      <c r="AI310" s="868"/>
      <c r="AJ310" s="868"/>
      <c r="AK310" s="868"/>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67"/>
      <c r="AI311" s="868"/>
      <c r="AJ311" s="868"/>
      <c r="AK311" s="868"/>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67"/>
      <c r="AI312" s="868"/>
      <c r="AJ312" s="868"/>
      <c r="AK312" s="868"/>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67"/>
      <c r="AI313" s="868"/>
      <c r="AJ313" s="868"/>
      <c r="AK313" s="868"/>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67"/>
      <c r="AI314" s="868"/>
      <c r="AJ314" s="868"/>
      <c r="AK314" s="868"/>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67"/>
      <c r="AI315" s="868"/>
      <c r="AJ315" s="868"/>
      <c r="AK315" s="868"/>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67"/>
      <c r="AI316" s="868"/>
      <c r="AJ316" s="868"/>
      <c r="AK316" s="868"/>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67"/>
      <c r="AI317" s="868"/>
      <c r="AJ317" s="868"/>
      <c r="AK317" s="868"/>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67"/>
      <c r="AI318" s="868"/>
      <c r="AJ318" s="868"/>
      <c r="AK318" s="868"/>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67"/>
      <c r="AI319" s="868"/>
      <c r="AJ319" s="868"/>
      <c r="AK319" s="868"/>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67"/>
      <c r="AI320" s="868"/>
      <c r="AJ320" s="868"/>
      <c r="AK320" s="868"/>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67"/>
      <c r="AI321" s="868"/>
      <c r="AJ321" s="868"/>
      <c r="AK321" s="868"/>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67"/>
      <c r="AI322" s="868"/>
      <c r="AJ322" s="868"/>
      <c r="AK322" s="868"/>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67"/>
      <c r="AI323" s="868"/>
      <c r="AJ323" s="868"/>
      <c r="AK323" s="868"/>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67"/>
      <c r="AI324" s="868"/>
      <c r="AJ324" s="868"/>
      <c r="AK324" s="868"/>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67"/>
      <c r="AI325" s="868"/>
      <c r="AJ325" s="868"/>
      <c r="AK325" s="868"/>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67"/>
      <c r="AI326" s="868"/>
      <c r="AJ326" s="868"/>
      <c r="AK326" s="868"/>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67"/>
      <c r="AI327" s="868"/>
      <c r="AJ327" s="868"/>
      <c r="AK327" s="868"/>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67"/>
      <c r="AI328" s="868"/>
      <c r="AJ328" s="868"/>
      <c r="AK328" s="868"/>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67"/>
      <c r="AI329" s="868"/>
      <c r="AJ329" s="868"/>
      <c r="AK329" s="868"/>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67"/>
      <c r="AI330" s="868"/>
      <c r="AJ330" s="868"/>
      <c r="AK330" s="868"/>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318</v>
      </c>
      <c r="Z333" s="865"/>
      <c r="AA333" s="865"/>
      <c r="AB333" s="865"/>
      <c r="AC333" s="989" t="s">
        <v>309</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67"/>
      <c r="AI334" s="868"/>
      <c r="AJ334" s="868"/>
      <c r="AK334" s="868"/>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67"/>
      <c r="AI335" s="868"/>
      <c r="AJ335" s="868"/>
      <c r="AK335" s="868"/>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67"/>
      <c r="AI336" s="868"/>
      <c r="AJ336" s="868"/>
      <c r="AK336" s="868"/>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67"/>
      <c r="AI337" s="868"/>
      <c r="AJ337" s="868"/>
      <c r="AK337" s="868"/>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67"/>
      <c r="AI338" s="868"/>
      <c r="AJ338" s="868"/>
      <c r="AK338" s="868"/>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67"/>
      <c r="AI339" s="868"/>
      <c r="AJ339" s="868"/>
      <c r="AK339" s="868"/>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67"/>
      <c r="AI340" s="868"/>
      <c r="AJ340" s="868"/>
      <c r="AK340" s="868"/>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67"/>
      <c r="AI341" s="868"/>
      <c r="AJ341" s="868"/>
      <c r="AK341" s="868"/>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67"/>
      <c r="AI342" s="868"/>
      <c r="AJ342" s="868"/>
      <c r="AK342" s="868"/>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67"/>
      <c r="AI343" s="868"/>
      <c r="AJ343" s="868"/>
      <c r="AK343" s="868"/>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67"/>
      <c r="AI344" s="868"/>
      <c r="AJ344" s="868"/>
      <c r="AK344" s="868"/>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67"/>
      <c r="AI345" s="868"/>
      <c r="AJ345" s="868"/>
      <c r="AK345" s="868"/>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67"/>
      <c r="AI346" s="868"/>
      <c r="AJ346" s="868"/>
      <c r="AK346" s="868"/>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67"/>
      <c r="AI347" s="868"/>
      <c r="AJ347" s="868"/>
      <c r="AK347" s="868"/>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67"/>
      <c r="AI348" s="868"/>
      <c r="AJ348" s="868"/>
      <c r="AK348" s="868"/>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67"/>
      <c r="AI349" s="868"/>
      <c r="AJ349" s="868"/>
      <c r="AK349" s="868"/>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67"/>
      <c r="AI350" s="868"/>
      <c r="AJ350" s="868"/>
      <c r="AK350" s="868"/>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67"/>
      <c r="AI351" s="868"/>
      <c r="AJ351" s="868"/>
      <c r="AK351" s="868"/>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67"/>
      <c r="AI352" s="868"/>
      <c r="AJ352" s="868"/>
      <c r="AK352" s="868"/>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67"/>
      <c r="AI353" s="868"/>
      <c r="AJ353" s="868"/>
      <c r="AK353" s="868"/>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67"/>
      <c r="AI354" s="868"/>
      <c r="AJ354" s="868"/>
      <c r="AK354" s="868"/>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67"/>
      <c r="AI355" s="868"/>
      <c r="AJ355" s="868"/>
      <c r="AK355" s="868"/>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67"/>
      <c r="AI356" s="868"/>
      <c r="AJ356" s="868"/>
      <c r="AK356" s="868"/>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67"/>
      <c r="AI357" s="868"/>
      <c r="AJ357" s="868"/>
      <c r="AK357" s="868"/>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67"/>
      <c r="AI358" s="868"/>
      <c r="AJ358" s="868"/>
      <c r="AK358" s="868"/>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67"/>
      <c r="AI359" s="868"/>
      <c r="AJ359" s="868"/>
      <c r="AK359" s="868"/>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67"/>
      <c r="AI360" s="868"/>
      <c r="AJ360" s="868"/>
      <c r="AK360" s="868"/>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67"/>
      <c r="AI361" s="868"/>
      <c r="AJ361" s="868"/>
      <c r="AK361" s="868"/>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67"/>
      <c r="AI362" s="868"/>
      <c r="AJ362" s="868"/>
      <c r="AK362" s="868"/>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67"/>
      <c r="AI363" s="868"/>
      <c r="AJ363" s="868"/>
      <c r="AK363" s="868"/>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318</v>
      </c>
      <c r="Z366" s="865"/>
      <c r="AA366" s="865"/>
      <c r="AB366" s="865"/>
      <c r="AC366" s="989" t="s">
        <v>309</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67"/>
      <c r="AI367" s="868"/>
      <c r="AJ367" s="868"/>
      <c r="AK367" s="868"/>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67"/>
      <c r="AI368" s="868"/>
      <c r="AJ368" s="868"/>
      <c r="AK368" s="868"/>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67"/>
      <c r="AI369" s="868"/>
      <c r="AJ369" s="868"/>
      <c r="AK369" s="868"/>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67"/>
      <c r="AI370" s="868"/>
      <c r="AJ370" s="868"/>
      <c r="AK370" s="868"/>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67"/>
      <c r="AI371" s="868"/>
      <c r="AJ371" s="868"/>
      <c r="AK371" s="868"/>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67"/>
      <c r="AI372" s="868"/>
      <c r="AJ372" s="868"/>
      <c r="AK372" s="868"/>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67"/>
      <c r="AI373" s="868"/>
      <c r="AJ373" s="868"/>
      <c r="AK373" s="868"/>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67"/>
      <c r="AI374" s="868"/>
      <c r="AJ374" s="868"/>
      <c r="AK374" s="868"/>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67"/>
      <c r="AI375" s="868"/>
      <c r="AJ375" s="868"/>
      <c r="AK375" s="868"/>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67"/>
      <c r="AI376" s="868"/>
      <c r="AJ376" s="868"/>
      <c r="AK376" s="868"/>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67"/>
      <c r="AI377" s="868"/>
      <c r="AJ377" s="868"/>
      <c r="AK377" s="868"/>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67"/>
      <c r="AI378" s="868"/>
      <c r="AJ378" s="868"/>
      <c r="AK378" s="868"/>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67"/>
      <c r="AI379" s="868"/>
      <c r="AJ379" s="868"/>
      <c r="AK379" s="868"/>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67"/>
      <c r="AI380" s="868"/>
      <c r="AJ380" s="868"/>
      <c r="AK380" s="868"/>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67"/>
      <c r="AI381" s="868"/>
      <c r="AJ381" s="868"/>
      <c r="AK381" s="868"/>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67"/>
      <c r="AI382" s="868"/>
      <c r="AJ382" s="868"/>
      <c r="AK382" s="868"/>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67"/>
      <c r="AI383" s="868"/>
      <c r="AJ383" s="868"/>
      <c r="AK383" s="868"/>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67"/>
      <c r="AI384" s="868"/>
      <c r="AJ384" s="868"/>
      <c r="AK384" s="868"/>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67"/>
      <c r="AI385" s="868"/>
      <c r="AJ385" s="868"/>
      <c r="AK385" s="868"/>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67"/>
      <c r="AI386" s="868"/>
      <c r="AJ386" s="868"/>
      <c r="AK386" s="868"/>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67"/>
      <c r="AI387" s="868"/>
      <c r="AJ387" s="868"/>
      <c r="AK387" s="868"/>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67"/>
      <c r="AI388" s="868"/>
      <c r="AJ388" s="868"/>
      <c r="AK388" s="868"/>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67"/>
      <c r="AI389" s="868"/>
      <c r="AJ389" s="868"/>
      <c r="AK389" s="868"/>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67"/>
      <c r="AI390" s="868"/>
      <c r="AJ390" s="868"/>
      <c r="AK390" s="868"/>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67"/>
      <c r="AI391" s="868"/>
      <c r="AJ391" s="868"/>
      <c r="AK391" s="868"/>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67"/>
      <c r="AI392" s="868"/>
      <c r="AJ392" s="868"/>
      <c r="AK392" s="868"/>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67"/>
      <c r="AI393" s="868"/>
      <c r="AJ393" s="868"/>
      <c r="AK393" s="868"/>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67"/>
      <c r="AI394" s="868"/>
      <c r="AJ394" s="868"/>
      <c r="AK394" s="868"/>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67"/>
      <c r="AI395" s="868"/>
      <c r="AJ395" s="868"/>
      <c r="AK395" s="868"/>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67"/>
      <c r="AI396" s="868"/>
      <c r="AJ396" s="868"/>
      <c r="AK396" s="868"/>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318</v>
      </c>
      <c r="Z399" s="865"/>
      <c r="AA399" s="865"/>
      <c r="AB399" s="865"/>
      <c r="AC399" s="989" t="s">
        <v>309</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67"/>
      <c r="AI400" s="868"/>
      <c r="AJ400" s="868"/>
      <c r="AK400" s="868"/>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67"/>
      <c r="AI401" s="868"/>
      <c r="AJ401" s="868"/>
      <c r="AK401" s="868"/>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67"/>
      <c r="AI402" s="868"/>
      <c r="AJ402" s="868"/>
      <c r="AK402" s="868"/>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67"/>
      <c r="AI403" s="868"/>
      <c r="AJ403" s="868"/>
      <c r="AK403" s="868"/>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67"/>
      <c r="AI404" s="868"/>
      <c r="AJ404" s="868"/>
      <c r="AK404" s="868"/>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67"/>
      <c r="AI405" s="868"/>
      <c r="AJ405" s="868"/>
      <c r="AK405" s="868"/>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67"/>
      <c r="AI406" s="868"/>
      <c r="AJ406" s="868"/>
      <c r="AK406" s="868"/>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67"/>
      <c r="AI407" s="868"/>
      <c r="AJ407" s="868"/>
      <c r="AK407" s="868"/>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67"/>
      <c r="AI408" s="868"/>
      <c r="AJ408" s="868"/>
      <c r="AK408" s="868"/>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67"/>
      <c r="AI409" s="868"/>
      <c r="AJ409" s="868"/>
      <c r="AK409" s="868"/>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67"/>
      <c r="AI410" s="868"/>
      <c r="AJ410" s="868"/>
      <c r="AK410" s="868"/>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67"/>
      <c r="AI411" s="868"/>
      <c r="AJ411" s="868"/>
      <c r="AK411" s="868"/>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67"/>
      <c r="AI412" s="868"/>
      <c r="AJ412" s="868"/>
      <c r="AK412" s="868"/>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67"/>
      <c r="AI413" s="868"/>
      <c r="AJ413" s="868"/>
      <c r="AK413" s="868"/>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67"/>
      <c r="AI414" s="868"/>
      <c r="AJ414" s="868"/>
      <c r="AK414" s="868"/>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67"/>
      <c r="AI415" s="868"/>
      <c r="AJ415" s="868"/>
      <c r="AK415" s="868"/>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67"/>
      <c r="AI416" s="868"/>
      <c r="AJ416" s="868"/>
      <c r="AK416" s="868"/>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67"/>
      <c r="AI417" s="868"/>
      <c r="AJ417" s="868"/>
      <c r="AK417" s="868"/>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67"/>
      <c r="AI418" s="868"/>
      <c r="AJ418" s="868"/>
      <c r="AK418" s="868"/>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67"/>
      <c r="AI419" s="868"/>
      <c r="AJ419" s="868"/>
      <c r="AK419" s="868"/>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67"/>
      <c r="AI420" s="868"/>
      <c r="AJ420" s="868"/>
      <c r="AK420" s="868"/>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67"/>
      <c r="AI421" s="868"/>
      <c r="AJ421" s="868"/>
      <c r="AK421" s="868"/>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67"/>
      <c r="AI422" s="868"/>
      <c r="AJ422" s="868"/>
      <c r="AK422" s="868"/>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67"/>
      <c r="AI423" s="868"/>
      <c r="AJ423" s="868"/>
      <c r="AK423" s="868"/>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67"/>
      <c r="AI424" s="868"/>
      <c r="AJ424" s="868"/>
      <c r="AK424" s="868"/>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67"/>
      <c r="AI425" s="868"/>
      <c r="AJ425" s="868"/>
      <c r="AK425" s="868"/>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67"/>
      <c r="AI426" s="868"/>
      <c r="AJ426" s="868"/>
      <c r="AK426" s="868"/>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67"/>
      <c r="AI427" s="868"/>
      <c r="AJ427" s="868"/>
      <c r="AK427" s="868"/>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67"/>
      <c r="AI428" s="868"/>
      <c r="AJ428" s="868"/>
      <c r="AK428" s="868"/>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67"/>
      <c r="AI429" s="868"/>
      <c r="AJ429" s="868"/>
      <c r="AK429" s="868"/>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318</v>
      </c>
      <c r="Z432" s="865"/>
      <c r="AA432" s="865"/>
      <c r="AB432" s="865"/>
      <c r="AC432" s="989" t="s">
        <v>309</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67"/>
      <c r="AI433" s="868"/>
      <c r="AJ433" s="868"/>
      <c r="AK433" s="868"/>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67"/>
      <c r="AI434" s="868"/>
      <c r="AJ434" s="868"/>
      <c r="AK434" s="868"/>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67"/>
      <c r="AI435" s="868"/>
      <c r="AJ435" s="868"/>
      <c r="AK435" s="868"/>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67"/>
      <c r="AI436" s="868"/>
      <c r="AJ436" s="868"/>
      <c r="AK436" s="868"/>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67"/>
      <c r="AI437" s="868"/>
      <c r="AJ437" s="868"/>
      <c r="AK437" s="868"/>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67"/>
      <c r="AI438" s="868"/>
      <c r="AJ438" s="868"/>
      <c r="AK438" s="868"/>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67"/>
      <c r="AI439" s="868"/>
      <c r="AJ439" s="868"/>
      <c r="AK439" s="868"/>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67"/>
      <c r="AI440" s="868"/>
      <c r="AJ440" s="868"/>
      <c r="AK440" s="868"/>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67"/>
      <c r="AI441" s="868"/>
      <c r="AJ441" s="868"/>
      <c r="AK441" s="868"/>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67"/>
      <c r="AI442" s="868"/>
      <c r="AJ442" s="868"/>
      <c r="AK442" s="868"/>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67"/>
      <c r="AI443" s="868"/>
      <c r="AJ443" s="868"/>
      <c r="AK443" s="868"/>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67"/>
      <c r="AI444" s="868"/>
      <c r="AJ444" s="868"/>
      <c r="AK444" s="868"/>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67"/>
      <c r="AI445" s="868"/>
      <c r="AJ445" s="868"/>
      <c r="AK445" s="868"/>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67"/>
      <c r="AI446" s="868"/>
      <c r="AJ446" s="868"/>
      <c r="AK446" s="868"/>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67"/>
      <c r="AI447" s="868"/>
      <c r="AJ447" s="868"/>
      <c r="AK447" s="868"/>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67"/>
      <c r="AI448" s="868"/>
      <c r="AJ448" s="868"/>
      <c r="AK448" s="868"/>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67"/>
      <c r="AI449" s="868"/>
      <c r="AJ449" s="868"/>
      <c r="AK449" s="868"/>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67"/>
      <c r="AI450" s="868"/>
      <c r="AJ450" s="868"/>
      <c r="AK450" s="868"/>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67"/>
      <c r="AI451" s="868"/>
      <c r="AJ451" s="868"/>
      <c r="AK451" s="868"/>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67"/>
      <c r="AI452" s="868"/>
      <c r="AJ452" s="868"/>
      <c r="AK452" s="868"/>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67"/>
      <c r="AI453" s="868"/>
      <c r="AJ453" s="868"/>
      <c r="AK453" s="868"/>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67"/>
      <c r="AI454" s="868"/>
      <c r="AJ454" s="868"/>
      <c r="AK454" s="868"/>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67"/>
      <c r="AI455" s="868"/>
      <c r="AJ455" s="868"/>
      <c r="AK455" s="868"/>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67"/>
      <c r="AI456" s="868"/>
      <c r="AJ456" s="868"/>
      <c r="AK456" s="868"/>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67"/>
      <c r="AI457" s="868"/>
      <c r="AJ457" s="868"/>
      <c r="AK457" s="868"/>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67"/>
      <c r="AI458" s="868"/>
      <c r="AJ458" s="868"/>
      <c r="AK458" s="868"/>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67"/>
      <c r="AI459" s="868"/>
      <c r="AJ459" s="868"/>
      <c r="AK459" s="868"/>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67"/>
      <c r="AI460" s="868"/>
      <c r="AJ460" s="868"/>
      <c r="AK460" s="868"/>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67"/>
      <c r="AI461" s="868"/>
      <c r="AJ461" s="868"/>
      <c r="AK461" s="868"/>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67"/>
      <c r="AI462" s="868"/>
      <c r="AJ462" s="868"/>
      <c r="AK462" s="868"/>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318</v>
      </c>
      <c r="Z465" s="865"/>
      <c r="AA465" s="865"/>
      <c r="AB465" s="865"/>
      <c r="AC465" s="989" t="s">
        <v>309</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67"/>
      <c r="AI466" s="868"/>
      <c r="AJ466" s="868"/>
      <c r="AK466" s="868"/>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67"/>
      <c r="AI467" s="868"/>
      <c r="AJ467" s="868"/>
      <c r="AK467" s="868"/>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67"/>
      <c r="AI468" s="868"/>
      <c r="AJ468" s="868"/>
      <c r="AK468" s="868"/>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67"/>
      <c r="AI469" s="868"/>
      <c r="AJ469" s="868"/>
      <c r="AK469" s="868"/>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67"/>
      <c r="AI470" s="868"/>
      <c r="AJ470" s="868"/>
      <c r="AK470" s="868"/>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67"/>
      <c r="AI471" s="868"/>
      <c r="AJ471" s="868"/>
      <c r="AK471" s="868"/>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67"/>
      <c r="AI472" s="868"/>
      <c r="AJ472" s="868"/>
      <c r="AK472" s="868"/>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67"/>
      <c r="AI473" s="868"/>
      <c r="AJ473" s="868"/>
      <c r="AK473" s="868"/>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67"/>
      <c r="AI474" s="868"/>
      <c r="AJ474" s="868"/>
      <c r="AK474" s="868"/>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67"/>
      <c r="AI475" s="868"/>
      <c r="AJ475" s="868"/>
      <c r="AK475" s="868"/>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67"/>
      <c r="AI476" s="868"/>
      <c r="AJ476" s="868"/>
      <c r="AK476" s="868"/>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67"/>
      <c r="AI477" s="868"/>
      <c r="AJ477" s="868"/>
      <c r="AK477" s="868"/>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67"/>
      <c r="AI478" s="868"/>
      <c r="AJ478" s="868"/>
      <c r="AK478" s="868"/>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67"/>
      <c r="AI479" s="868"/>
      <c r="AJ479" s="868"/>
      <c r="AK479" s="868"/>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67"/>
      <c r="AI480" s="868"/>
      <c r="AJ480" s="868"/>
      <c r="AK480" s="868"/>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67"/>
      <c r="AI481" s="868"/>
      <c r="AJ481" s="868"/>
      <c r="AK481" s="868"/>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67"/>
      <c r="AI482" s="868"/>
      <c r="AJ482" s="868"/>
      <c r="AK482" s="868"/>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67"/>
      <c r="AI483" s="868"/>
      <c r="AJ483" s="868"/>
      <c r="AK483" s="868"/>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67"/>
      <c r="AI484" s="868"/>
      <c r="AJ484" s="868"/>
      <c r="AK484" s="868"/>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67"/>
      <c r="AI485" s="868"/>
      <c r="AJ485" s="868"/>
      <c r="AK485" s="868"/>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67"/>
      <c r="AI486" s="868"/>
      <c r="AJ486" s="868"/>
      <c r="AK486" s="868"/>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67"/>
      <c r="AI487" s="868"/>
      <c r="AJ487" s="868"/>
      <c r="AK487" s="868"/>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67"/>
      <c r="AI488" s="868"/>
      <c r="AJ488" s="868"/>
      <c r="AK488" s="868"/>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67"/>
      <c r="AI489" s="868"/>
      <c r="AJ489" s="868"/>
      <c r="AK489" s="868"/>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67"/>
      <c r="AI490" s="868"/>
      <c r="AJ490" s="868"/>
      <c r="AK490" s="868"/>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67"/>
      <c r="AI491" s="868"/>
      <c r="AJ491" s="868"/>
      <c r="AK491" s="868"/>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67"/>
      <c r="AI492" s="868"/>
      <c r="AJ492" s="868"/>
      <c r="AK492" s="868"/>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67"/>
      <c r="AI493" s="868"/>
      <c r="AJ493" s="868"/>
      <c r="AK493" s="868"/>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67"/>
      <c r="AI494" s="868"/>
      <c r="AJ494" s="868"/>
      <c r="AK494" s="868"/>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67"/>
      <c r="AI495" s="868"/>
      <c r="AJ495" s="868"/>
      <c r="AK495" s="868"/>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318</v>
      </c>
      <c r="Z498" s="865"/>
      <c r="AA498" s="865"/>
      <c r="AB498" s="865"/>
      <c r="AC498" s="989" t="s">
        <v>309</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67"/>
      <c r="AI499" s="868"/>
      <c r="AJ499" s="868"/>
      <c r="AK499" s="868"/>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67"/>
      <c r="AI500" s="868"/>
      <c r="AJ500" s="868"/>
      <c r="AK500" s="868"/>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67"/>
      <c r="AI501" s="868"/>
      <c r="AJ501" s="868"/>
      <c r="AK501" s="868"/>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67"/>
      <c r="AI502" s="868"/>
      <c r="AJ502" s="868"/>
      <c r="AK502" s="868"/>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67"/>
      <c r="AI503" s="868"/>
      <c r="AJ503" s="868"/>
      <c r="AK503" s="868"/>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67"/>
      <c r="AI504" s="868"/>
      <c r="AJ504" s="868"/>
      <c r="AK504" s="868"/>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67"/>
      <c r="AI505" s="868"/>
      <c r="AJ505" s="868"/>
      <c r="AK505" s="868"/>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67"/>
      <c r="AI506" s="868"/>
      <c r="AJ506" s="868"/>
      <c r="AK506" s="868"/>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67"/>
      <c r="AI507" s="868"/>
      <c r="AJ507" s="868"/>
      <c r="AK507" s="868"/>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67"/>
      <c r="AI508" s="868"/>
      <c r="AJ508" s="868"/>
      <c r="AK508" s="868"/>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67"/>
      <c r="AI509" s="868"/>
      <c r="AJ509" s="868"/>
      <c r="AK509" s="868"/>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67"/>
      <c r="AI510" s="868"/>
      <c r="AJ510" s="868"/>
      <c r="AK510" s="868"/>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67"/>
      <c r="AI511" s="868"/>
      <c r="AJ511" s="868"/>
      <c r="AK511" s="868"/>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67"/>
      <c r="AI512" s="868"/>
      <c r="AJ512" s="868"/>
      <c r="AK512" s="868"/>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67"/>
      <c r="AI513" s="868"/>
      <c r="AJ513" s="868"/>
      <c r="AK513" s="868"/>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67"/>
      <c r="AI514" s="868"/>
      <c r="AJ514" s="868"/>
      <c r="AK514" s="868"/>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67"/>
      <c r="AI515" s="868"/>
      <c r="AJ515" s="868"/>
      <c r="AK515" s="868"/>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67"/>
      <c r="AI516" s="868"/>
      <c r="AJ516" s="868"/>
      <c r="AK516" s="868"/>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67"/>
      <c r="AI517" s="868"/>
      <c r="AJ517" s="868"/>
      <c r="AK517" s="868"/>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67"/>
      <c r="AI518" s="868"/>
      <c r="AJ518" s="868"/>
      <c r="AK518" s="868"/>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67"/>
      <c r="AI519" s="868"/>
      <c r="AJ519" s="868"/>
      <c r="AK519" s="868"/>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67"/>
      <c r="AI520" s="868"/>
      <c r="AJ520" s="868"/>
      <c r="AK520" s="868"/>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67"/>
      <c r="AI521" s="868"/>
      <c r="AJ521" s="868"/>
      <c r="AK521" s="868"/>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67"/>
      <c r="AI522" s="868"/>
      <c r="AJ522" s="868"/>
      <c r="AK522" s="868"/>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67"/>
      <c r="AI523" s="868"/>
      <c r="AJ523" s="868"/>
      <c r="AK523" s="868"/>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67"/>
      <c r="AI524" s="868"/>
      <c r="AJ524" s="868"/>
      <c r="AK524" s="868"/>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67"/>
      <c r="AI525" s="868"/>
      <c r="AJ525" s="868"/>
      <c r="AK525" s="868"/>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67"/>
      <c r="AI526" s="868"/>
      <c r="AJ526" s="868"/>
      <c r="AK526" s="868"/>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67"/>
      <c r="AI527" s="868"/>
      <c r="AJ527" s="868"/>
      <c r="AK527" s="868"/>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67"/>
      <c r="AI528" s="868"/>
      <c r="AJ528" s="868"/>
      <c r="AK528" s="868"/>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318</v>
      </c>
      <c r="Z531" s="865"/>
      <c r="AA531" s="865"/>
      <c r="AB531" s="865"/>
      <c r="AC531" s="989" t="s">
        <v>309</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67"/>
      <c r="AI532" s="868"/>
      <c r="AJ532" s="868"/>
      <c r="AK532" s="868"/>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67"/>
      <c r="AI533" s="868"/>
      <c r="AJ533" s="868"/>
      <c r="AK533" s="868"/>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67"/>
      <c r="AI534" s="868"/>
      <c r="AJ534" s="868"/>
      <c r="AK534" s="868"/>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67"/>
      <c r="AI535" s="868"/>
      <c r="AJ535" s="868"/>
      <c r="AK535" s="868"/>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67"/>
      <c r="AI536" s="868"/>
      <c r="AJ536" s="868"/>
      <c r="AK536" s="868"/>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67"/>
      <c r="AI537" s="868"/>
      <c r="AJ537" s="868"/>
      <c r="AK537" s="868"/>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67"/>
      <c r="AI538" s="868"/>
      <c r="AJ538" s="868"/>
      <c r="AK538" s="868"/>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67"/>
      <c r="AI539" s="868"/>
      <c r="AJ539" s="868"/>
      <c r="AK539" s="868"/>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67"/>
      <c r="AI540" s="868"/>
      <c r="AJ540" s="868"/>
      <c r="AK540" s="868"/>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67"/>
      <c r="AI541" s="868"/>
      <c r="AJ541" s="868"/>
      <c r="AK541" s="868"/>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67"/>
      <c r="AI542" s="868"/>
      <c r="AJ542" s="868"/>
      <c r="AK542" s="868"/>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67"/>
      <c r="AI543" s="868"/>
      <c r="AJ543" s="868"/>
      <c r="AK543" s="868"/>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67"/>
      <c r="AI544" s="868"/>
      <c r="AJ544" s="868"/>
      <c r="AK544" s="868"/>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67"/>
      <c r="AI545" s="868"/>
      <c r="AJ545" s="868"/>
      <c r="AK545" s="868"/>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67"/>
      <c r="AI546" s="868"/>
      <c r="AJ546" s="868"/>
      <c r="AK546" s="868"/>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67"/>
      <c r="AI547" s="868"/>
      <c r="AJ547" s="868"/>
      <c r="AK547" s="868"/>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67"/>
      <c r="AI548" s="868"/>
      <c r="AJ548" s="868"/>
      <c r="AK548" s="868"/>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67"/>
      <c r="AI549" s="868"/>
      <c r="AJ549" s="868"/>
      <c r="AK549" s="868"/>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67"/>
      <c r="AI550" s="868"/>
      <c r="AJ550" s="868"/>
      <c r="AK550" s="868"/>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67"/>
      <c r="AI551" s="868"/>
      <c r="AJ551" s="868"/>
      <c r="AK551" s="868"/>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67"/>
      <c r="AI552" s="868"/>
      <c r="AJ552" s="868"/>
      <c r="AK552" s="868"/>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67"/>
      <c r="AI553" s="868"/>
      <c r="AJ553" s="868"/>
      <c r="AK553" s="868"/>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67"/>
      <c r="AI554" s="868"/>
      <c r="AJ554" s="868"/>
      <c r="AK554" s="868"/>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67"/>
      <c r="AI555" s="868"/>
      <c r="AJ555" s="868"/>
      <c r="AK555" s="868"/>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67"/>
      <c r="AI556" s="868"/>
      <c r="AJ556" s="868"/>
      <c r="AK556" s="868"/>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67"/>
      <c r="AI557" s="868"/>
      <c r="AJ557" s="868"/>
      <c r="AK557" s="868"/>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67"/>
      <c r="AI558" s="868"/>
      <c r="AJ558" s="868"/>
      <c r="AK558" s="868"/>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67"/>
      <c r="AI559" s="868"/>
      <c r="AJ559" s="868"/>
      <c r="AK559" s="868"/>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67"/>
      <c r="AI560" s="868"/>
      <c r="AJ560" s="868"/>
      <c r="AK560" s="868"/>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67"/>
      <c r="AI561" s="868"/>
      <c r="AJ561" s="868"/>
      <c r="AK561" s="868"/>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318</v>
      </c>
      <c r="Z564" s="865"/>
      <c r="AA564" s="865"/>
      <c r="AB564" s="865"/>
      <c r="AC564" s="989" t="s">
        <v>309</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67"/>
      <c r="AI565" s="868"/>
      <c r="AJ565" s="868"/>
      <c r="AK565" s="868"/>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67"/>
      <c r="AI566" s="868"/>
      <c r="AJ566" s="868"/>
      <c r="AK566" s="868"/>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67"/>
      <c r="AI567" s="868"/>
      <c r="AJ567" s="868"/>
      <c r="AK567" s="868"/>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67"/>
      <c r="AI568" s="868"/>
      <c r="AJ568" s="868"/>
      <c r="AK568" s="868"/>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67"/>
      <c r="AI569" s="868"/>
      <c r="AJ569" s="868"/>
      <c r="AK569" s="868"/>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67"/>
      <c r="AI570" s="868"/>
      <c r="AJ570" s="868"/>
      <c r="AK570" s="868"/>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67"/>
      <c r="AI571" s="868"/>
      <c r="AJ571" s="868"/>
      <c r="AK571" s="868"/>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67"/>
      <c r="AI572" s="868"/>
      <c r="AJ572" s="868"/>
      <c r="AK572" s="868"/>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67"/>
      <c r="AI573" s="868"/>
      <c r="AJ573" s="868"/>
      <c r="AK573" s="868"/>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67"/>
      <c r="AI574" s="868"/>
      <c r="AJ574" s="868"/>
      <c r="AK574" s="868"/>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67"/>
      <c r="AI575" s="868"/>
      <c r="AJ575" s="868"/>
      <c r="AK575" s="868"/>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67"/>
      <c r="AI576" s="868"/>
      <c r="AJ576" s="868"/>
      <c r="AK576" s="868"/>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67"/>
      <c r="AI577" s="868"/>
      <c r="AJ577" s="868"/>
      <c r="AK577" s="868"/>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67"/>
      <c r="AI578" s="868"/>
      <c r="AJ578" s="868"/>
      <c r="AK578" s="868"/>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67"/>
      <c r="AI579" s="868"/>
      <c r="AJ579" s="868"/>
      <c r="AK579" s="868"/>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67"/>
      <c r="AI580" s="868"/>
      <c r="AJ580" s="868"/>
      <c r="AK580" s="868"/>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67"/>
      <c r="AI581" s="868"/>
      <c r="AJ581" s="868"/>
      <c r="AK581" s="868"/>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67"/>
      <c r="AI582" s="868"/>
      <c r="AJ582" s="868"/>
      <c r="AK582" s="868"/>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67"/>
      <c r="AI583" s="868"/>
      <c r="AJ583" s="868"/>
      <c r="AK583" s="868"/>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67"/>
      <c r="AI584" s="868"/>
      <c r="AJ584" s="868"/>
      <c r="AK584" s="868"/>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67"/>
      <c r="AI585" s="868"/>
      <c r="AJ585" s="868"/>
      <c r="AK585" s="868"/>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67"/>
      <c r="AI586" s="868"/>
      <c r="AJ586" s="868"/>
      <c r="AK586" s="868"/>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67"/>
      <c r="AI587" s="868"/>
      <c r="AJ587" s="868"/>
      <c r="AK587" s="868"/>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67"/>
      <c r="AI588" s="868"/>
      <c r="AJ588" s="868"/>
      <c r="AK588" s="868"/>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67"/>
      <c r="AI589" s="868"/>
      <c r="AJ589" s="868"/>
      <c r="AK589" s="868"/>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67"/>
      <c r="AI590" s="868"/>
      <c r="AJ590" s="868"/>
      <c r="AK590" s="868"/>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67"/>
      <c r="AI591" s="868"/>
      <c r="AJ591" s="868"/>
      <c r="AK591" s="868"/>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67"/>
      <c r="AI592" s="868"/>
      <c r="AJ592" s="868"/>
      <c r="AK592" s="868"/>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67"/>
      <c r="AI593" s="868"/>
      <c r="AJ593" s="868"/>
      <c r="AK593" s="868"/>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67"/>
      <c r="AI594" s="868"/>
      <c r="AJ594" s="868"/>
      <c r="AK594" s="868"/>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318</v>
      </c>
      <c r="Z597" s="865"/>
      <c r="AA597" s="865"/>
      <c r="AB597" s="865"/>
      <c r="AC597" s="989" t="s">
        <v>309</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67"/>
      <c r="AI598" s="868"/>
      <c r="AJ598" s="868"/>
      <c r="AK598" s="868"/>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67"/>
      <c r="AI599" s="868"/>
      <c r="AJ599" s="868"/>
      <c r="AK599" s="868"/>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67"/>
      <c r="AI600" s="868"/>
      <c r="AJ600" s="868"/>
      <c r="AK600" s="868"/>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67"/>
      <c r="AI601" s="868"/>
      <c r="AJ601" s="868"/>
      <c r="AK601" s="868"/>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67"/>
      <c r="AI602" s="868"/>
      <c r="AJ602" s="868"/>
      <c r="AK602" s="868"/>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67"/>
      <c r="AI603" s="868"/>
      <c r="AJ603" s="868"/>
      <c r="AK603" s="868"/>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67"/>
      <c r="AI604" s="868"/>
      <c r="AJ604" s="868"/>
      <c r="AK604" s="868"/>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67"/>
      <c r="AI605" s="868"/>
      <c r="AJ605" s="868"/>
      <c r="AK605" s="868"/>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67"/>
      <c r="AI606" s="868"/>
      <c r="AJ606" s="868"/>
      <c r="AK606" s="868"/>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67"/>
      <c r="AI607" s="868"/>
      <c r="AJ607" s="868"/>
      <c r="AK607" s="868"/>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67"/>
      <c r="AI608" s="868"/>
      <c r="AJ608" s="868"/>
      <c r="AK608" s="868"/>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67"/>
      <c r="AI609" s="868"/>
      <c r="AJ609" s="868"/>
      <c r="AK609" s="868"/>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67"/>
      <c r="AI610" s="868"/>
      <c r="AJ610" s="868"/>
      <c r="AK610" s="868"/>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67"/>
      <c r="AI611" s="868"/>
      <c r="AJ611" s="868"/>
      <c r="AK611" s="868"/>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67"/>
      <c r="AI612" s="868"/>
      <c r="AJ612" s="868"/>
      <c r="AK612" s="868"/>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67"/>
      <c r="AI613" s="868"/>
      <c r="AJ613" s="868"/>
      <c r="AK613" s="868"/>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67"/>
      <c r="AI614" s="868"/>
      <c r="AJ614" s="868"/>
      <c r="AK614" s="868"/>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67"/>
      <c r="AI615" s="868"/>
      <c r="AJ615" s="868"/>
      <c r="AK615" s="868"/>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67"/>
      <c r="AI616" s="868"/>
      <c r="AJ616" s="868"/>
      <c r="AK616" s="868"/>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67"/>
      <c r="AI617" s="868"/>
      <c r="AJ617" s="868"/>
      <c r="AK617" s="868"/>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67"/>
      <c r="AI618" s="868"/>
      <c r="AJ618" s="868"/>
      <c r="AK618" s="868"/>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67"/>
      <c r="AI619" s="868"/>
      <c r="AJ619" s="868"/>
      <c r="AK619" s="868"/>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67"/>
      <c r="AI620" s="868"/>
      <c r="AJ620" s="868"/>
      <c r="AK620" s="868"/>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67"/>
      <c r="AI621" s="868"/>
      <c r="AJ621" s="868"/>
      <c r="AK621" s="868"/>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67"/>
      <c r="AI622" s="868"/>
      <c r="AJ622" s="868"/>
      <c r="AK622" s="868"/>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67"/>
      <c r="AI623" s="868"/>
      <c r="AJ623" s="868"/>
      <c r="AK623" s="868"/>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67"/>
      <c r="AI624" s="868"/>
      <c r="AJ624" s="868"/>
      <c r="AK624" s="868"/>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67"/>
      <c r="AI625" s="868"/>
      <c r="AJ625" s="868"/>
      <c r="AK625" s="868"/>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67"/>
      <c r="AI626" s="868"/>
      <c r="AJ626" s="868"/>
      <c r="AK626" s="868"/>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67"/>
      <c r="AI627" s="868"/>
      <c r="AJ627" s="868"/>
      <c r="AK627" s="868"/>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318</v>
      </c>
      <c r="Z630" s="865"/>
      <c r="AA630" s="865"/>
      <c r="AB630" s="865"/>
      <c r="AC630" s="989" t="s">
        <v>309</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67"/>
      <c r="AI631" s="868"/>
      <c r="AJ631" s="868"/>
      <c r="AK631" s="868"/>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67"/>
      <c r="AI632" s="868"/>
      <c r="AJ632" s="868"/>
      <c r="AK632" s="868"/>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67"/>
      <c r="AI633" s="868"/>
      <c r="AJ633" s="868"/>
      <c r="AK633" s="868"/>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67"/>
      <c r="AI634" s="868"/>
      <c r="AJ634" s="868"/>
      <c r="AK634" s="868"/>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67"/>
      <c r="AI635" s="868"/>
      <c r="AJ635" s="868"/>
      <c r="AK635" s="868"/>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67"/>
      <c r="AI636" s="868"/>
      <c r="AJ636" s="868"/>
      <c r="AK636" s="868"/>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67"/>
      <c r="AI637" s="868"/>
      <c r="AJ637" s="868"/>
      <c r="AK637" s="868"/>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67"/>
      <c r="AI638" s="868"/>
      <c r="AJ638" s="868"/>
      <c r="AK638" s="868"/>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67"/>
      <c r="AI639" s="868"/>
      <c r="AJ639" s="868"/>
      <c r="AK639" s="868"/>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67"/>
      <c r="AI640" s="868"/>
      <c r="AJ640" s="868"/>
      <c r="AK640" s="868"/>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67"/>
      <c r="AI641" s="868"/>
      <c r="AJ641" s="868"/>
      <c r="AK641" s="868"/>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67"/>
      <c r="AI642" s="868"/>
      <c r="AJ642" s="868"/>
      <c r="AK642" s="868"/>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67"/>
      <c r="AI643" s="868"/>
      <c r="AJ643" s="868"/>
      <c r="AK643" s="868"/>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67"/>
      <c r="AI644" s="868"/>
      <c r="AJ644" s="868"/>
      <c r="AK644" s="868"/>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67"/>
      <c r="AI645" s="868"/>
      <c r="AJ645" s="868"/>
      <c r="AK645" s="868"/>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67"/>
      <c r="AI646" s="868"/>
      <c r="AJ646" s="868"/>
      <c r="AK646" s="868"/>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67"/>
      <c r="AI647" s="868"/>
      <c r="AJ647" s="868"/>
      <c r="AK647" s="868"/>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67"/>
      <c r="AI648" s="868"/>
      <c r="AJ648" s="868"/>
      <c r="AK648" s="868"/>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67"/>
      <c r="AI649" s="868"/>
      <c r="AJ649" s="868"/>
      <c r="AK649" s="868"/>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67"/>
      <c r="AI650" s="868"/>
      <c r="AJ650" s="868"/>
      <c r="AK650" s="868"/>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67"/>
      <c r="AI651" s="868"/>
      <c r="AJ651" s="868"/>
      <c r="AK651" s="868"/>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67"/>
      <c r="AI652" s="868"/>
      <c r="AJ652" s="868"/>
      <c r="AK652" s="868"/>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67"/>
      <c r="AI653" s="868"/>
      <c r="AJ653" s="868"/>
      <c r="AK653" s="868"/>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67"/>
      <c r="AI654" s="868"/>
      <c r="AJ654" s="868"/>
      <c r="AK654" s="868"/>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67"/>
      <c r="AI655" s="868"/>
      <c r="AJ655" s="868"/>
      <c r="AK655" s="868"/>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67"/>
      <c r="AI656" s="868"/>
      <c r="AJ656" s="868"/>
      <c r="AK656" s="868"/>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67"/>
      <c r="AI657" s="868"/>
      <c r="AJ657" s="868"/>
      <c r="AK657" s="868"/>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67"/>
      <c r="AI658" s="868"/>
      <c r="AJ658" s="868"/>
      <c r="AK658" s="868"/>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67"/>
      <c r="AI659" s="868"/>
      <c r="AJ659" s="868"/>
      <c r="AK659" s="868"/>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67"/>
      <c r="AI660" s="868"/>
      <c r="AJ660" s="868"/>
      <c r="AK660" s="868"/>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318</v>
      </c>
      <c r="Z663" s="865"/>
      <c r="AA663" s="865"/>
      <c r="AB663" s="865"/>
      <c r="AC663" s="989" t="s">
        <v>309</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67"/>
      <c r="AI664" s="868"/>
      <c r="AJ664" s="868"/>
      <c r="AK664" s="868"/>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67"/>
      <c r="AI665" s="868"/>
      <c r="AJ665" s="868"/>
      <c r="AK665" s="868"/>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67"/>
      <c r="AI666" s="868"/>
      <c r="AJ666" s="868"/>
      <c r="AK666" s="868"/>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67"/>
      <c r="AI667" s="868"/>
      <c r="AJ667" s="868"/>
      <c r="AK667" s="868"/>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67"/>
      <c r="AI668" s="868"/>
      <c r="AJ668" s="868"/>
      <c r="AK668" s="868"/>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67"/>
      <c r="AI669" s="868"/>
      <c r="AJ669" s="868"/>
      <c r="AK669" s="868"/>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67"/>
      <c r="AI670" s="868"/>
      <c r="AJ670" s="868"/>
      <c r="AK670" s="868"/>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67"/>
      <c r="AI671" s="868"/>
      <c r="AJ671" s="868"/>
      <c r="AK671" s="868"/>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67"/>
      <c r="AI672" s="868"/>
      <c r="AJ672" s="868"/>
      <c r="AK672" s="868"/>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67"/>
      <c r="AI673" s="868"/>
      <c r="AJ673" s="868"/>
      <c r="AK673" s="868"/>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67"/>
      <c r="AI674" s="868"/>
      <c r="AJ674" s="868"/>
      <c r="AK674" s="868"/>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67"/>
      <c r="AI675" s="868"/>
      <c r="AJ675" s="868"/>
      <c r="AK675" s="868"/>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67"/>
      <c r="AI676" s="868"/>
      <c r="AJ676" s="868"/>
      <c r="AK676" s="868"/>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67"/>
      <c r="AI677" s="868"/>
      <c r="AJ677" s="868"/>
      <c r="AK677" s="868"/>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67"/>
      <c r="AI678" s="868"/>
      <c r="AJ678" s="868"/>
      <c r="AK678" s="868"/>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67"/>
      <c r="AI679" s="868"/>
      <c r="AJ679" s="868"/>
      <c r="AK679" s="868"/>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67"/>
      <c r="AI680" s="868"/>
      <c r="AJ680" s="868"/>
      <c r="AK680" s="868"/>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67"/>
      <c r="AI681" s="868"/>
      <c r="AJ681" s="868"/>
      <c r="AK681" s="868"/>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67"/>
      <c r="AI682" s="868"/>
      <c r="AJ682" s="868"/>
      <c r="AK682" s="868"/>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67"/>
      <c r="AI683" s="868"/>
      <c r="AJ683" s="868"/>
      <c r="AK683" s="868"/>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67"/>
      <c r="AI684" s="868"/>
      <c r="AJ684" s="868"/>
      <c r="AK684" s="868"/>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67"/>
      <c r="AI685" s="868"/>
      <c r="AJ685" s="868"/>
      <c r="AK685" s="868"/>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67"/>
      <c r="AI686" s="868"/>
      <c r="AJ686" s="868"/>
      <c r="AK686" s="868"/>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67"/>
      <c r="AI687" s="868"/>
      <c r="AJ687" s="868"/>
      <c r="AK687" s="868"/>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67"/>
      <c r="AI688" s="868"/>
      <c r="AJ688" s="868"/>
      <c r="AK688" s="868"/>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67"/>
      <c r="AI689" s="868"/>
      <c r="AJ689" s="868"/>
      <c r="AK689" s="868"/>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67"/>
      <c r="AI690" s="868"/>
      <c r="AJ690" s="868"/>
      <c r="AK690" s="868"/>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67"/>
      <c r="AI691" s="868"/>
      <c r="AJ691" s="868"/>
      <c r="AK691" s="868"/>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67"/>
      <c r="AI692" s="868"/>
      <c r="AJ692" s="868"/>
      <c r="AK692" s="868"/>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67"/>
      <c r="AI693" s="868"/>
      <c r="AJ693" s="868"/>
      <c r="AK693" s="868"/>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318</v>
      </c>
      <c r="Z696" s="865"/>
      <c r="AA696" s="865"/>
      <c r="AB696" s="865"/>
      <c r="AC696" s="989" t="s">
        <v>309</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67"/>
      <c r="AI697" s="868"/>
      <c r="AJ697" s="868"/>
      <c r="AK697" s="868"/>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67"/>
      <c r="AI698" s="868"/>
      <c r="AJ698" s="868"/>
      <c r="AK698" s="868"/>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67"/>
      <c r="AI699" s="868"/>
      <c r="AJ699" s="868"/>
      <c r="AK699" s="868"/>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67"/>
      <c r="AI700" s="868"/>
      <c r="AJ700" s="868"/>
      <c r="AK700" s="868"/>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67"/>
      <c r="AI701" s="868"/>
      <c r="AJ701" s="868"/>
      <c r="AK701" s="868"/>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67"/>
      <c r="AI702" s="868"/>
      <c r="AJ702" s="868"/>
      <c r="AK702" s="868"/>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67"/>
      <c r="AI703" s="868"/>
      <c r="AJ703" s="868"/>
      <c r="AK703" s="868"/>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67"/>
      <c r="AI704" s="868"/>
      <c r="AJ704" s="868"/>
      <c r="AK704" s="868"/>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67"/>
      <c r="AI705" s="868"/>
      <c r="AJ705" s="868"/>
      <c r="AK705" s="868"/>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67"/>
      <c r="AI706" s="868"/>
      <c r="AJ706" s="868"/>
      <c r="AK706" s="868"/>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67"/>
      <c r="AI707" s="868"/>
      <c r="AJ707" s="868"/>
      <c r="AK707" s="868"/>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67"/>
      <c r="AI708" s="868"/>
      <c r="AJ708" s="868"/>
      <c r="AK708" s="868"/>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67"/>
      <c r="AI709" s="868"/>
      <c r="AJ709" s="868"/>
      <c r="AK709" s="868"/>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67"/>
      <c r="AI710" s="868"/>
      <c r="AJ710" s="868"/>
      <c r="AK710" s="868"/>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67"/>
      <c r="AI711" s="868"/>
      <c r="AJ711" s="868"/>
      <c r="AK711" s="868"/>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67"/>
      <c r="AI712" s="868"/>
      <c r="AJ712" s="868"/>
      <c r="AK712" s="868"/>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67"/>
      <c r="AI713" s="868"/>
      <c r="AJ713" s="868"/>
      <c r="AK713" s="868"/>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67"/>
      <c r="AI714" s="868"/>
      <c r="AJ714" s="868"/>
      <c r="AK714" s="868"/>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67"/>
      <c r="AI715" s="868"/>
      <c r="AJ715" s="868"/>
      <c r="AK715" s="868"/>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67"/>
      <c r="AI716" s="868"/>
      <c r="AJ716" s="868"/>
      <c r="AK716" s="868"/>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67"/>
      <c r="AI717" s="868"/>
      <c r="AJ717" s="868"/>
      <c r="AK717" s="868"/>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67"/>
      <c r="AI718" s="868"/>
      <c r="AJ718" s="868"/>
      <c r="AK718" s="868"/>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67"/>
      <c r="AI719" s="868"/>
      <c r="AJ719" s="868"/>
      <c r="AK719" s="868"/>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67"/>
      <c r="AI720" s="868"/>
      <c r="AJ720" s="868"/>
      <c r="AK720" s="868"/>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67"/>
      <c r="AI721" s="868"/>
      <c r="AJ721" s="868"/>
      <c r="AK721" s="868"/>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67"/>
      <c r="AI722" s="868"/>
      <c r="AJ722" s="868"/>
      <c r="AK722" s="868"/>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67"/>
      <c r="AI723" s="868"/>
      <c r="AJ723" s="868"/>
      <c r="AK723" s="868"/>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67"/>
      <c r="AI724" s="868"/>
      <c r="AJ724" s="868"/>
      <c r="AK724" s="868"/>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67"/>
      <c r="AI725" s="868"/>
      <c r="AJ725" s="868"/>
      <c r="AK725" s="868"/>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67"/>
      <c r="AI726" s="868"/>
      <c r="AJ726" s="868"/>
      <c r="AK726" s="868"/>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318</v>
      </c>
      <c r="Z729" s="865"/>
      <c r="AA729" s="865"/>
      <c r="AB729" s="865"/>
      <c r="AC729" s="989" t="s">
        <v>309</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67"/>
      <c r="AI730" s="868"/>
      <c r="AJ730" s="868"/>
      <c r="AK730" s="868"/>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67"/>
      <c r="AI731" s="868"/>
      <c r="AJ731" s="868"/>
      <c r="AK731" s="868"/>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67"/>
      <c r="AI732" s="868"/>
      <c r="AJ732" s="868"/>
      <c r="AK732" s="868"/>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67"/>
      <c r="AI733" s="868"/>
      <c r="AJ733" s="868"/>
      <c r="AK733" s="868"/>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67"/>
      <c r="AI734" s="868"/>
      <c r="AJ734" s="868"/>
      <c r="AK734" s="868"/>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67"/>
      <c r="AI735" s="868"/>
      <c r="AJ735" s="868"/>
      <c r="AK735" s="868"/>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67"/>
      <c r="AI736" s="868"/>
      <c r="AJ736" s="868"/>
      <c r="AK736" s="868"/>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67"/>
      <c r="AI737" s="868"/>
      <c r="AJ737" s="868"/>
      <c r="AK737" s="868"/>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67"/>
      <c r="AI738" s="868"/>
      <c r="AJ738" s="868"/>
      <c r="AK738" s="868"/>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67"/>
      <c r="AI739" s="868"/>
      <c r="AJ739" s="868"/>
      <c r="AK739" s="868"/>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67"/>
      <c r="AI740" s="868"/>
      <c r="AJ740" s="868"/>
      <c r="AK740" s="868"/>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67"/>
      <c r="AI741" s="868"/>
      <c r="AJ741" s="868"/>
      <c r="AK741" s="868"/>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67"/>
      <c r="AI742" s="868"/>
      <c r="AJ742" s="868"/>
      <c r="AK742" s="868"/>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67"/>
      <c r="AI743" s="868"/>
      <c r="AJ743" s="868"/>
      <c r="AK743" s="868"/>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67"/>
      <c r="AI744" s="868"/>
      <c r="AJ744" s="868"/>
      <c r="AK744" s="868"/>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67"/>
      <c r="AI745" s="868"/>
      <c r="AJ745" s="868"/>
      <c r="AK745" s="868"/>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67"/>
      <c r="AI746" s="868"/>
      <c r="AJ746" s="868"/>
      <c r="AK746" s="868"/>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67"/>
      <c r="AI747" s="868"/>
      <c r="AJ747" s="868"/>
      <c r="AK747" s="868"/>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67"/>
      <c r="AI748" s="868"/>
      <c r="AJ748" s="868"/>
      <c r="AK748" s="868"/>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67"/>
      <c r="AI749" s="868"/>
      <c r="AJ749" s="868"/>
      <c r="AK749" s="868"/>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67"/>
      <c r="AI750" s="868"/>
      <c r="AJ750" s="868"/>
      <c r="AK750" s="868"/>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67"/>
      <c r="AI751" s="868"/>
      <c r="AJ751" s="868"/>
      <c r="AK751" s="868"/>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67"/>
      <c r="AI752" s="868"/>
      <c r="AJ752" s="868"/>
      <c r="AK752" s="868"/>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67"/>
      <c r="AI753" s="868"/>
      <c r="AJ753" s="868"/>
      <c r="AK753" s="868"/>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67"/>
      <c r="AI754" s="868"/>
      <c r="AJ754" s="868"/>
      <c r="AK754" s="868"/>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67"/>
      <c r="AI755" s="868"/>
      <c r="AJ755" s="868"/>
      <c r="AK755" s="868"/>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67"/>
      <c r="AI756" s="868"/>
      <c r="AJ756" s="868"/>
      <c r="AK756" s="868"/>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67"/>
      <c r="AI757" s="868"/>
      <c r="AJ757" s="868"/>
      <c r="AK757" s="868"/>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67"/>
      <c r="AI758" s="868"/>
      <c r="AJ758" s="868"/>
      <c r="AK758" s="868"/>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67"/>
      <c r="AI759" s="868"/>
      <c r="AJ759" s="868"/>
      <c r="AK759" s="868"/>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318</v>
      </c>
      <c r="Z762" s="865"/>
      <c r="AA762" s="865"/>
      <c r="AB762" s="865"/>
      <c r="AC762" s="989" t="s">
        <v>309</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67"/>
      <c r="AI763" s="868"/>
      <c r="AJ763" s="868"/>
      <c r="AK763" s="868"/>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67"/>
      <c r="AI764" s="868"/>
      <c r="AJ764" s="868"/>
      <c r="AK764" s="868"/>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67"/>
      <c r="AI765" s="868"/>
      <c r="AJ765" s="868"/>
      <c r="AK765" s="868"/>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67"/>
      <c r="AI766" s="868"/>
      <c r="AJ766" s="868"/>
      <c r="AK766" s="868"/>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67"/>
      <c r="AI767" s="868"/>
      <c r="AJ767" s="868"/>
      <c r="AK767" s="868"/>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67"/>
      <c r="AI768" s="868"/>
      <c r="AJ768" s="868"/>
      <c r="AK768" s="868"/>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67"/>
      <c r="AI769" s="868"/>
      <c r="AJ769" s="868"/>
      <c r="AK769" s="868"/>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67"/>
      <c r="AI770" s="868"/>
      <c r="AJ770" s="868"/>
      <c r="AK770" s="868"/>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67"/>
      <c r="AI771" s="868"/>
      <c r="AJ771" s="868"/>
      <c r="AK771" s="868"/>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67"/>
      <c r="AI772" s="868"/>
      <c r="AJ772" s="868"/>
      <c r="AK772" s="868"/>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67"/>
      <c r="AI773" s="868"/>
      <c r="AJ773" s="868"/>
      <c r="AK773" s="868"/>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67"/>
      <c r="AI774" s="868"/>
      <c r="AJ774" s="868"/>
      <c r="AK774" s="868"/>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67"/>
      <c r="AI775" s="868"/>
      <c r="AJ775" s="868"/>
      <c r="AK775" s="868"/>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67"/>
      <c r="AI776" s="868"/>
      <c r="AJ776" s="868"/>
      <c r="AK776" s="868"/>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67"/>
      <c r="AI777" s="868"/>
      <c r="AJ777" s="868"/>
      <c r="AK777" s="868"/>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67"/>
      <c r="AI778" s="868"/>
      <c r="AJ778" s="868"/>
      <c r="AK778" s="868"/>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67"/>
      <c r="AI779" s="868"/>
      <c r="AJ779" s="868"/>
      <c r="AK779" s="868"/>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67"/>
      <c r="AI780" s="868"/>
      <c r="AJ780" s="868"/>
      <c r="AK780" s="868"/>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67"/>
      <c r="AI781" s="868"/>
      <c r="AJ781" s="868"/>
      <c r="AK781" s="868"/>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67"/>
      <c r="AI782" s="868"/>
      <c r="AJ782" s="868"/>
      <c r="AK782" s="868"/>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67"/>
      <c r="AI783" s="868"/>
      <c r="AJ783" s="868"/>
      <c r="AK783" s="868"/>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67"/>
      <c r="AI784" s="868"/>
      <c r="AJ784" s="868"/>
      <c r="AK784" s="868"/>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67"/>
      <c r="AI785" s="868"/>
      <c r="AJ785" s="868"/>
      <c r="AK785" s="868"/>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67"/>
      <c r="AI786" s="868"/>
      <c r="AJ786" s="868"/>
      <c r="AK786" s="868"/>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67"/>
      <c r="AI787" s="868"/>
      <c r="AJ787" s="868"/>
      <c r="AK787" s="868"/>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67"/>
      <c r="AI788" s="868"/>
      <c r="AJ788" s="868"/>
      <c r="AK788" s="868"/>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67"/>
      <c r="AI789" s="868"/>
      <c r="AJ789" s="868"/>
      <c r="AK789" s="868"/>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67"/>
      <c r="AI790" s="868"/>
      <c r="AJ790" s="868"/>
      <c r="AK790" s="868"/>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67"/>
      <c r="AI791" s="868"/>
      <c r="AJ791" s="868"/>
      <c r="AK791" s="868"/>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67"/>
      <c r="AI792" s="868"/>
      <c r="AJ792" s="868"/>
      <c r="AK792" s="868"/>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318</v>
      </c>
      <c r="Z795" s="865"/>
      <c r="AA795" s="865"/>
      <c r="AB795" s="865"/>
      <c r="AC795" s="989" t="s">
        <v>309</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67"/>
      <c r="AI796" s="868"/>
      <c r="AJ796" s="868"/>
      <c r="AK796" s="868"/>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67"/>
      <c r="AI797" s="868"/>
      <c r="AJ797" s="868"/>
      <c r="AK797" s="868"/>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67"/>
      <c r="AI798" s="868"/>
      <c r="AJ798" s="868"/>
      <c r="AK798" s="868"/>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67"/>
      <c r="AI799" s="868"/>
      <c r="AJ799" s="868"/>
      <c r="AK799" s="868"/>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67"/>
      <c r="AI800" s="868"/>
      <c r="AJ800" s="868"/>
      <c r="AK800" s="868"/>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67"/>
      <c r="AI801" s="868"/>
      <c r="AJ801" s="868"/>
      <c r="AK801" s="868"/>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67"/>
      <c r="AI802" s="868"/>
      <c r="AJ802" s="868"/>
      <c r="AK802" s="868"/>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67"/>
      <c r="AI803" s="868"/>
      <c r="AJ803" s="868"/>
      <c r="AK803" s="868"/>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67"/>
      <c r="AI804" s="868"/>
      <c r="AJ804" s="868"/>
      <c r="AK804" s="868"/>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67"/>
      <c r="AI805" s="868"/>
      <c r="AJ805" s="868"/>
      <c r="AK805" s="868"/>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67"/>
      <c r="AI806" s="868"/>
      <c r="AJ806" s="868"/>
      <c r="AK806" s="868"/>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67"/>
      <c r="AI807" s="868"/>
      <c r="AJ807" s="868"/>
      <c r="AK807" s="868"/>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67"/>
      <c r="AI808" s="868"/>
      <c r="AJ808" s="868"/>
      <c r="AK808" s="868"/>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67"/>
      <c r="AI809" s="868"/>
      <c r="AJ809" s="868"/>
      <c r="AK809" s="868"/>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67"/>
      <c r="AI810" s="868"/>
      <c r="AJ810" s="868"/>
      <c r="AK810" s="868"/>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67"/>
      <c r="AI811" s="868"/>
      <c r="AJ811" s="868"/>
      <c r="AK811" s="868"/>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67"/>
      <c r="AI812" s="868"/>
      <c r="AJ812" s="868"/>
      <c r="AK812" s="868"/>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67"/>
      <c r="AI813" s="868"/>
      <c r="AJ813" s="868"/>
      <c r="AK813" s="868"/>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67"/>
      <c r="AI814" s="868"/>
      <c r="AJ814" s="868"/>
      <c r="AK814" s="868"/>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67"/>
      <c r="AI815" s="868"/>
      <c r="AJ815" s="868"/>
      <c r="AK815" s="868"/>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67"/>
      <c r="AI816" s="868"/>
      <c r="AJ816" s="868"/>
      <c r="AK816" s="868"/>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67"/>
      <c r="AI817" s="868"/>
      <c r="AJ817" s="868"/>
      <c r="AK817" s="868"/>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67"/>
      <c r="AI818" s="868"/>
      <c r="AJ818" s="868"/>
      <c r="AK818" s="868"/>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67"/>
      <c r="AI819" s="868"/>
      <c r="AJ819" s="868"/>
      <c r="AK819" s="868"/>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67"/>
      <c r="AI820" s="868"/>
      <c r="AJ820" s="868"/>
      <c r="AK820" s="868"/>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67"/>
      <c r="AI821" s="868"/>
      <c r="AJ821" s="868"/>
      <c r="AK821" s="868"/>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67"/>
      <c r="AI822" s="868"/>
      <c r="AJ822" s="868"/>
      <c r="AK822" s="868"/>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67"/>
      <c r="AI823" s="868"/>
      <c r="AJ823" s="868"/>
      <c r="AK823" s="868"/>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67"/>
      <c r="AI824" s="868"/>
      <c r="AJ824" s="868"/>
      <c r="AK824" s="868"/>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67"/>
      <c r="AI825" s="868"/>
      <c r="AJ825" s="868"/>
      <c r="AK825" s="868"/>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318</v>
      </c>
      <c r="Z828" s="865"/>
      <c r="AA828" s="865"/>
      <c r="AB828" s="865"/>
      <c r="AC828" s="989" t="s">
        <v>309</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67"/>
      <c r="AI829" s="868"/>
      <c r="AJ829" s="868"/>
      <c r="AK829" s="868"/>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67"/>
      <c r="AI830" s="868"/>
      <c r="AJ830" s="868"/>
      <c r="AK830" s="868"/>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67"/>
      <c r="AI831" s="868"/>
      <c r="AJ831" s="868"/>
      <c r="AK831" s="868"/>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67"/>
      <c r="AI832" s="868"/>
      <c r="AJ832" s="868"/>
      <c r="AK832" s="868"/>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67"/>
      <c r="AI833" s="868"/>
      <c r="AJ833" s="868"/>
      <c r="AK833" s="868"/>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67"/>
      <c r="AI834" s="868"/>
      <c r="AJ834" s="868"/>
      <c r="AK834" s="868"/>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67"/>
      <c r="AI835" s="868"/>
      <c r="AJ835" s="868"/>
      <c r="AK835" s="868"/>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67"/>
      <c r="AI836" s="868"/>
      <c r="AJ836" s="868"/>
      <c r="AK836" s="868"/>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67"/>
      <c r="AI837" s="868"/>
      <c r="AJ837" s="868"/>
      <c r="AK837" s="868"/>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67"/>
      <c r="AI838" s="868"/>
      <c r="AJ838" s="868"/>
      <c r="AK838" s="868"/>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67"/>
      <c r="AI839" s="868"/>
      <c r="AJ839" s="868"/>
      <c r="AK839" s="868"/>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67"/>
      <c r="AI840" s="868"/>
      <c r="AJ840" s="868"/>
      <c r="AK840" s="868"/>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67"/>
      <c r="AI841" s="868"/>
      <c r="AJ841" s="868"/>
      <c r="AK841" s="868"/>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67"/>
      <c r="AI842" s="868"/>
      <c r="AJ842" s="868"/>
      <c r="AK842" s="868"/>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67"/>
      <c r="AI843" s="868"/>
      <c r="AJ843" s="868"/>
      <c r="AK843" s="868"/>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67"/>
      <c r="AI844" s="868"/>
      <c r="AJ844" s="868"/>
      <c r="AK844" s="868"/>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67"/>
      <c r="AI845" s="868"/>
      <c r="AJ845" s="868"/>
      <c r="AK845" s="868"/>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67"/>
      <c r="AI846" s="868"/>
      <c r="AJ846" s="868"/>
      <c r="AK846" s="868"/>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67"/>
      <c r="AI847" s="868"/>
      <c r="AJ847" s="868"/>
      <c r="AK847" s="868"/>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67"/>
      <c r="AI848" s="868"/>
      <c r="AJ848" s="868"/>
      <c r="AK848" s="868"/>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67"/>
      <c r="AI849" s="868"/>
      <c r="AJ849" s="868"/>
      <c r="AK849" s="868"/>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67"/>
      <c r="AI850" s="868"/>
      <c r="AJ850" s="868"/>
      <c r="AK850" s="868"/>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67"/>
      <c r="AI851" s="868"/>
      <c r="AJ851" s="868"/>
      <c r="AK851" s="868"/>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67"/>
      <c r="AI852" s="868"/>
      <c r="AJ852" s="868"/>
      <c r="AK852" s="868"/>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67"/>
      <c r="AI853" s="868"/>
      <c r="AJ853" s="868"/>
      <c r="AK853" s="868"/>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67"/>
      <c r="AI854" s="868"/>
      <c r="AJ854" s="868"/>
      <c r="AK854" s="868"/>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67"/>
      <c r="AI855" s="868"/>
      <c r="AJ855" s="868"/>
      <c r="AK855" s="868"/>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67"/>
      <c r="AI856" s="868"/>
      <c r="AJ856" s="868"/>
      <c r="AK856" s="868"/>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67"/>
      <c r="AI857" s="868"/>
      <c r="AJ857" s="868"/>
      <c r="AK857" s="868"/>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67"/>
      <c r="AI858" s="868"/>
      <c r="AJ858" s="868"/>
      <c r="AK858" s="868"/>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318</v>
      </c>
      <c r="Z861" s="865"/>
      <c r="AA861" s="865"/>
      <c r="AB861" s="865"/>
      <c r="AC861" s="989" t="s">
        <v>309</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67"/>
      <c r="AI862" s="868"/>
      <c r="AJ862" s="868"/>
      <c r="AK862" s="868"/>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67"/>
      <c r="AI863" s="868"/>
      <c r="AJ863" s="868"/>
      <c r="AK863" s="868"/>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67"/>
      <c r="AI864" s="868"/>
      <c r="AJ864" s="868"/>
      <c r="AK864" s="868"/>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67"/>
      <c r="AI865" s="868"/>
      <c r="AJ865" s="868"/>
      <c r="AK865" s="868"/>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67"/>
      <c r="AI866" s="868"/>
      <c r="AJ866" s="868"/>
      <c r="AK866" s="868"/>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67"/>
      <c r="AI867" s="868"/>
      <c r="AJ867" s="868"/>
      <c r="AK867" s="868"/>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67"/>
      <c r="AI868" s="868"/>
      <c r="AJ868" s="868"/>
      <c r="AK868" s="868"/>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67"/>
      <c r="AI869" s="868"/>
      <c r="AJ869" s="868"/>
      <c r="AK869" s="868"/>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67"/>
      <c r="AI870" s="868"/>
      <c r="AJ870" s="868"/>
      <c r="AK870" s="868"/>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67"/>
      <c r="AI871" s="868"/>
      <c r="AJ871" s="868"/>
      <c r="AK871" s="868"/>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67"/>
      <c r="AI872" s="868"/>
      <c r="AJ872" s="868"/>
      <c r="AK872" s="868"/>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67"/>
      <c r="AI873" s="868"/>
      <c r="AJ873" s="868"/>
      <c r="AK873" s="868"/>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67"/>
      <c r="AI874" s="868"/>
      <c r="AJ874" s="868"/>
      <c r="AK874" s="868"/>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67"/>
      <c r="AI875" s="868"/>
      <c r="AJ875" s="868"/>
      <c r="AK875" s="868"/>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67"/>
      <c r="AI876" s="868"/>
      <c r="AJ876" s="868"/>
      <c r="AK876" s="868"/>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67"/>
      <c r="AI877" s="868"/>
      <c r="AJ877" s="868"/>
      <c r="AK877" s="868"/>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67"/>
      <c r="AI878" s="868"/>
      <c r="AJ878" s="868"/>
      <c r="AK878" s="868"/>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67"/>
      <c r="AI879" s="868"/>
      <c r="AJ879" s="868"/>
      <c r="AK879" s="868"/>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67"/>
      <c r="AI880" s="868"/>
      <c r="AJ880" s="868"/>
      <c r="AK880" s="868"/>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67"/>
      <c r="AI881" s="868"/>
      <c r="AJ881" s="868"/>
      <c r="AK881" s="868"/>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67"/>
      <c r="AI882" s="868"/>
      <c r="AJ882" s="868"/>
      <c r="AK882" s="868"/>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67"/>
      <c r="AI883" s="868"/>
      <c r="AJ883" s="868"/>
      <c r="AK883" s="868"/>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67"/>
      <c r="AI884" s="868"/>
      <c r="AJ884" s="868"/>
      <c r="AK884" s="868"/>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67"/>
      <c r="AI885" s="868"/>
      <c r="AJ885" s="868"/>
      <c r="AK885" s="868"/>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67"/>
      <c r="AI886" s="868"/>
      <c r="AJ886" s="868"/>
      <c r="AK886" s="868"/>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67"/>
      <c r="AI887" s="868"/>
      <c r="AJ887" s="868"/>
      <c r="AK887" s="868"/>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67"/>
      <c r="AI888" s="868"/>
      <c r="AJ888" s="868"/>
      <c r="AK888" s="868"/>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67"/>
      <c r="AI889" s="868"/>
      <c r="AJ889" s="868"/>
      <c r="AK889" s="868"/>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67"/>
      <c r="AI890" s="868"/>
      <c r="AJ890" s="868"/>
      <c r="AK890" s="868"/>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67"/>
      <c r="AI891" s="868"/>
      <c r="AJ891" s="868"/>
      <c r="AK891" s="868"/>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318</v>
      </c>
      <c r="Z894" s="865"/>
      <c r="AA894" s="865"/>
      <c r="AB894" s="865"/>
      <c r="AC894" s="989" t="s">
        <v>309</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67"/>
      <c r="AI895" s="868"/>
      <c r="AJ895" s="868"/>
      <c r="AK895" s="868"/>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67"/>
      <c r="AI896" s="868"/>
      <c r="AJ896" s="868"/>
      <c r="AK896" s="868"/>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67"/>
      <c r="AI897" s="868"/>
      <c r="AJ897" s="868"/>
      <c r="AK897" s="868"/>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67"/>
      <c r="AI898" s="868"/>
      <c r="AJ898" s="868"/>
      <c r="AK898" s="868"/>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67"/>
      <c r="AI899" s="868"/>
      <c r="AJ899" s="868"/>
      <c r="AK899" s="868"/>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67"/>
      <c r="AI900" s="868"/>
      <c r="AJ900" s="868"/>
      <c r="AK900" s="868"/>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67"/>
      <c r="AI901" s="868"/>
      <c r="AJ901" s="868"/>
      <c r="AK901" s="868"/>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67"/>
      <c r="AI902" s="868"/>
      <c r="AJ902" s="868"/>
      <c r="AK902" s="868"/>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67"/>
      <c r="AI903" s="868"/>
      <c r="AJ903" s="868"/>
      <c r="AK903" s="868"/>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67"/>
      <c r="AI904" s="868"/>
      <c r="AJ904" s="868"/>
      <c r="AK904" s="868"/>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67"/>
      <c r="AI905" s="868"/>
      <c r="AJ905" s="868"/>
      <c r="AK905" s="868"/>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67"/>
      <c r="AI906" s="868"/>
      <c r="AJ906" s="868"/>
      <c r="AK906" s="868"/>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67"/>
      <c r="AI907" s="868"/>
      <c r="AJ907" s="868"/>
      <c r="AK907" s="868"/>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67"/>
      <c r="AI908" s="868"/>
      <c r="AJ908" s="868"/>
      <c r="AK908" s="868"/>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67"/>
      <c r="AI909" s="868"/>
      <c r="AJ909" s="868"/>
      <c r="AK909" s="868"/>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67"/>
      <c r="AI910" s="868"/>
      <c r="AJ910" s="868"/>
      <c r="AK910" s="868"/>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67"/>
      <c r="AI911" s="868"/>
      <c r="AJ911" s="868"/>
      <c r="AK911" s="868"/>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67"/>
      <c r="AI912" s="868"/>
      <c r="AJ912" s="868"/>
      <c r="AK912" s="868"/>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67"/>
      <c r="AI913" s="868"/>
      <c r="AJ913" s="868"/>
      <c r="AK913" s="868"/>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67"/>
      <c r="AI914" s="868"/>
      <c r="AJ914" s="868"/>
      <c r="AK914" s="868"/>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67"/>
      <c r="AI915" s="868"/>
      <c r="AJ915" s="868"/>
      <c r="AK915" s="868"/>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67"/>
      <c r="AI916" s="868"/>
      <c r="AJ916" s="868"/>
      <c r="AK916" s="868"/>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67"/>
      <c r="AI917" s="868"/>
      <c r="AJ917" s="868"/>
      <c r="AK917" s="868"/>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67"/>
      <c r="AI918" s="868"/>
      <c r="AJ918" s="868"/>
      <c r="AK918" s="868"/>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67"/>
      <c r="AI919" s="868"/>
      <c r="AJ919" s="868"/>
      <c r="AK919" s="868"/>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67"/>
      <c r="AI920" s="868"/>
      <c r="AJ920" s="868"/>
      <c r="AK920" s="868"/>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67"/>
      <c r="AI921" s="868"/>
      <c r="AJ921" s="868"/>
      <c r="AK921" s="868"/>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67"/>
      <c r="AI922" s="868"/>
      <c r="AJ922" s="868"/>
      <c r="AK922" s="868"/>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67"/>
      <c r="AI923" s="868"/>
      <c r="AJ923" s="868"/>
      <c r="AK923" s="868"/>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67"/>
      <c r="AI924" s="868"/>
      <c r="AJ924" s="868"/>
      <c r="AK924" s="868"/>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318</v>
      </c>
      <c r="Z927" s="865"/>
      <c r="AA927" s="865"/>
      <c r="AB927" s="865"/>
      <c r="AC927" s="989" t="s">
        <v>309</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67"/>
      <c r="AI928" s="868"/>
      <c r="AJ928" s="868"/>
      <c r="AK928" s="868"/>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67"/>
      <c r="AI929" s="868"/>
      <c r="AJ929" s="868"/>
      <c r="AK929" s="868"/>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67"/>
      <c r="AI930" s="868"/>
      <c r="AJ930" s="868"/>
      <c r="AK930" s="868"/>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67"/>
      <c r="AI931" s="868"/>
      <c r="AJ931" s="868"/>
      <c r="AK931" s="868"/>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67"/>
      <c r="AI932" s="868"/>
      <c r="AJ932" s="868"/>
      <c r="AK932" s="868"/>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67"/>
      <c r="AI933" s="868"/>
      <c r="AJ933" s="868"/>
      <c r="AK933" s="868"/>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67"/>
      <c r="AI934" s="868"/>
      <c r="AJ934" s="868"/>
      <c r="AK934" s="868"/>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67"/>
      <c r="AI935" s="868"/>
      <c r="AJ935" s="868"/>
      <c r="AK935" s="868"/>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67"/>
      <c r="AI936" s="868"/>
      <c r="AJ936" s="868"/>
      <c r="AK936" s="868"/>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67"/>
      <c r="AI937" s="868"/>
      <c r="AJ937" s="868"/>
      <c r="AK937" s="868"/>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67"/>
      <c r="AI938" s="868"/>
      <c r="AJ938" s="868"/>
      <c r="AK938" s="868"/>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67"/>
      <c r="AI939" s="868"/>
      <c r="AJ939" s="868"/>
      <c r="AK939" s="868"/>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67"/>
      <c r="AI940" s="868"/>
      <c r="AJ940" s="868"/>
      <c r="AK940" s="868"/>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67"/>
      <c r="AI941" s="868"/>
      <c r="AJ941" s="868"/>
      <c r="AK941" s="868"/>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67"/>
      <c r="AI942" s="868"/>
      <c r="AJ942" s="868"/>
      <c r="AK942" s="868"/>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67"/>
      <c r="AI943" s="868"/>
      <c r="AJ943" s="868"/>
      <c r="AK943" s="868"/>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67"/>
      <c r="AI944" s="868"/>
      <c r="AJ944" s="868"/>
      <c r="AK944" s="868"/>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67"/>
      <c r="AI945" s="868"/>
      <c r="AJ945" s="868"/>
      <c r="AK945" s="868"/>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67"/>
      <c r="AI946" s="868"/>
      <c r="AJ946" s="868"/>
      <c r="AK946" s="868"/>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67"/>
      <c r="AI947" s="868"/>
      <c r="AJ947" s="868"/>
      <c r="AK947" s="868"/>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67"/>
      <c r="AI948" s="868"/>
      <c r="AJ948" s="868"/>
      <c r="AK948" s="868"/>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67"/>
      <c r="AI949" s="868"/>
      <c r="AJ949" s="868"/>
      <c r="AK949" s="868"/>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67"/>
      <c r="AI950" s="868"/>
      <c r="AJ950" s="868"/>
      <c r="AK950" s="868"/>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67"/>
      <c r="AI951" s="868"/>
      <c r="AJ951" s="868"/>
      <c r="AK951" s="868"/>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67"/>
      <c r="AI952" s="868"/>
      <c r="AJ952" s="868"/>
      <c r="AK952" s="868"/>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67"/>
      <c r="AI953" s="868"/>
      <c r="AJ953" s="868"/>
      <c r="AK953" s="868"/>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67"/>
      <c r="AI954" s="868"/>
      <c r="AJ954" s="868"/>
      <c r="AK954" s="868"/>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67"/>
      <c r="AI955" s="868"/>
      <c r="AJ955" s="868"/>
      <c r="AK955" s="868"/>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67"/>
      <c r="AI956" s="868"/>
      <c r="AJ956" s="868"/>
      <c r="AK956" s="868"/>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67"/>
      <c r="AI957" s="868"/>
      <c r="AJ957" s="868"/>
      <c r="AK957" s="868"/>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318</v>
      </c>
      <c r="Z960" s="865"/>
      <c r="AA960" s="865"/>
      <c r="AB960" s="865"/>
      <c r="AC960" s="989" t="s">
        <v>309</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67"/>
      <c r="AI961" s="868"/>
      <c r="AJ961" s="868"/>
      <c r="AK961" s="868"/>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67"/>
      <c r="AI962" s="868"/>
      <c r="AJ962" s="868"/>
      <c r="AK962" s="868"/>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67"/>
      <c r="AI963" s="868"/>
      <c r="AJ963" s="868"/>
      <c r="AK963" s="868"/>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67"/>
      <c r="AI964" s="868"/>
      <c r="AJ964" s="868"/>
      <c r="AK964" s="868"/>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67"/>
      <c r="AI965" s="868"/>
      <c r="AJ965" s="868"/>
      <c r="AK965" s="868"/>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67"/>
      <c r="AI966" s="868"/>
      <c r="AJ966" s="868"/>
      <c r="AK966" s="868"/>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67"/>
      <c r="AI967" s="868"/>
      <c r="AJ967" s="868"/>
      <c r="AK967" s="868"/>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67"/>
      <c r="AI968" s="868"/>
      <c r="AJ968" s="868"/>
      <c r="AK968" s="868"/>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67"/>
      <c r="AI969" s="868"/>
      <c r="AJ969" s="868"/>
      <c r="AK969" s="868"/>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67"/>
      <c r="AI970" s="868"/>
      <c r="AJ970" s="868"/>
      <c r="AK970" s="868"/>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67"/>
      <c r="AI971" s="868"/>
      <c r="AJ971" s="868"/>
      <c r="AK971" s="868"/>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67"/>
      <c r="AI972" s="868"/>
      <c r="AJ972" s="868"/>
      <c r="AK972" s="868"/>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67"/>
      <c r="AI973" s="868"/>
      <c r="AJ973" s="868"/>
      <c r="AK973" s="868"/>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67"/>
      <c r="AI974" s="868"/>
      <c r="AJ974" s="868"/>
      <c r="AK974" s="868"/>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67"/>
      <c r="AI975" s="868"/>
      <c r="AJ975" s="868"/>
      <c r="AK975" s="868"/>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67"/>
      <c r="AI976" s="868"/>
      <c r="AJ976" s="868"/>
      <c r="AK976" s="868"/>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67"/>
      <c r="AI977" s="868"/>
      <c r="AJ977" s="868"/>
      <c r="AK977" s="868"/>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67"/>
      <c r="AI978" s="868"/>
      <c r="AJ978" s="868"/>
      <c r="AK978" s="868"/>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67"/>
      <c r="AI979" s="868"/>
      <c r="AJ979" s="868"/>
      <c r="AK979" s="868"/>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67"/>
      <c r="AI980" s="868"/>
      <c r="AJ980" s="868"/>
      <c r="AK980" s="868"/>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67"/>
      <c r="AI981" s="868"/>
      <c r="AJ981" s="868"/>
      <c r="AK981" s="868"/>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67"/>
      <c r="AI982" s="868"/>
      <c r="AJ982" s="868"/>
      <c r="AK982" s="868"/>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67"/>
      <c r="AI983" s="868"/>
      <c r="AJ983" s="868"/>
      <c r="AK983" s="868"/>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67"/>
      <c r="AI984" s="868"/>
      <c r="AJ984" s="868"/>
      <c r="AK984" s="868"/>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67"/>
      <c r="AI985" s="868"/>
      <c r="AJ985" s="868"/>
      <c r="AK985" s="868"/>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67"/>
      <c r="AI986" s="868"/>
      <c r="AJ986" s="868"/>
      <c r="AK986" s="868"/>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67"/>
      <c r="AI987" s="868"/>
      <c r="AJ987" s="868"/>
      <c r="AK987" s="868"/>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67"/>
      <c r="AI988" s="868"/>
      <c r="AJ988" s="868"/>
      <c r="AK988" s="868"/>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67"/>
      <c r="AI989" s="868"/>
      <c r="AJ989" s="868"/>
      <c r="AK989" s="868"/>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67"/>
      <c r="AI990" s="868"/>
      <c r="AJ990" s="868"/>
      <c r="AK990" s="868"/>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318</v>
      </c>
      <c r="Z993" s="865"/>
      <c r="AA993" s="865"/>
      <c r="AB993" s="865"/>
      <c r="AC993" s="989" t="s">
        <v>309</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67"/>
      <c r="AI994" s="868"/>
      <c r="AJ994" s="868"/>
      <c r="AK994" s="868"/>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67"/>
      <c r="AI995" s="868"/>
      <c r="AJ995" s="868"/>
      <c r="AK995" s="868"/>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67"/>
      <c r="AI996" s="868"/>
      <c r="AJ996" s="868"/>
      <c r="AK996" s="868"/>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67"/>
      <c r="AI997" s="868"/>
      <c r="AJ997" s="868"/>
      <c r="AK997" s="868"/>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67"/>
      <c r="AI998" s="868"/>
      <c r="AJ998" s="868"/>
      <c r="AK998" s="868"/>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67"/>
      <c r="AI999" s="868"/>
      <c r="AJ999" s="868"/>
      <c r="AK999" s="868"/>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67"/>
      <c r="AI1000" s="868"/>
      <c r="AJ1000" s="868"/>
      <c r="AK1000" s="868"/>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67"/>
      <c r="AI1001" s="868"/>
      <c r="AJ1001" s="868"/>
      <c r="AK1001" s="868"/>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67"/>
      <c r="AI1002" s="868"/>
      <c r="AJ1002" s="868"/>
      <c r="AK1002" s="868"/>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67"/>
      <c r="AI1003" s="868"/>
      <c r="AJ1003" s="868"/>
      <c r="AK1003" s="868"/>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67"/>
      <c r="AI1004" s="868"/>
      <c r="AJ1004" s="868"/>
      <c r="AK1004" s="868"/>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67"/>
      <c r="AI1005" s="868"/>
      <c r="AJ1005" s="868"/>
      <c r="AK1005" s="868"/>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67"/>
      <c r="AI1006" s="868"/>
      <c r="AJ1006" s="868"/>
      <c r="AK1006" s="868"/>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67"/>
      <c r="AI1007" s="868"/>
      <c r="AJ1007" s="868"/>
      <c r="AK1007" s="868"/>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67"/>
      <c r="AI1008" s="868"/>
      <c r="AJ1008" s="868"/>
      <c r="AK1008" s="868"/>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67"/>
      <c r="AI1009" s="868"/>
      <c r="AJ1009" s="868"/>
      <c r="AK1009" s="868"/>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67"/>
      <c r="AI1010" s="868"/>
      <c r="AJ1010" s="868"/>
      <c r="AK1010" s="868"/>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67"/>
      <c r="AI1011" s="868"/>
      <c r="AJ1011" s="868"/>
      <c r="AK1011" s="868"/>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67"/>
      <c r="AI1012" s="868"/>
      <c r="AJ1012" s="868"/>
      <c r="AK1012" s="868"/>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67"/>
      <c r="AI1013" s="868"/>
      <c r="AJ1013" s="868"/>
      <c r="AK1013" s="868"/>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67"/>
      <c r="AI1014" s="868"/>
      <c r="AJ1014" s="868"/>
      <c r="AK1014" s="868"/>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67"/>
      <c r="AI1015" s="868"/>
      <c r="AJ1015" s="868"/>
      <c r="AK1015" s="868"/>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67"/>
      <c r="AI1016" s="868"/>
      <c r="AJ1016" s="868"/>
      <c r="AK1016" s="868"/>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67"/>
      <c r="AI1017" s="868"/>
      <c r="AJ1017" s="868"/>
      <c r="AK1017" s="868"/>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67"/>
      <c r="AI1018" s="868"/>
      <c r="AJ1018" s="868"/>
      <c r="AK1018" s="868"/>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67"/>
      <c r="AI1019" s="868"/>
      <c r="AJ1019" s="868"/>
      <c r="AK1019" s="868"/>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67"/>
      <c r="AI1020" s="868"/>
      <c r="AJ1020" s="868"/>
      <c r="AK1020" s="868"/>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67"/>
      <c r="AI1021" s="868"/>
      <c r="AJ1021" s="868"/>
      <c r="AK1021" s="868"/>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67"/>
      <c r="AI1022" s="868"/>
      <c r="AJ1022" s="868"/>
      <c r="AK1022" s="868"/>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67"/>
      <c r="AI1023" s="868"/>
      <c r="AJ1023" s="868"/>
      <c r="AK1023" s="868"/>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318</v>
      </c>
      <c r="Z1026" s="865"/>
      <c r="AA1026" s="865"/>
      <c r="AB1026" s="865"/>
      <c r="AC1026" s="989" t="s">
        <v>309</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67"/>
      <c r="AI1027" s="868"/>
      <c r="AJ1027" s="868"/>
      <c r="AK1027" s="868"/>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67"/>
      <c r="AI1028" s="868"/>
      <c r="AJ1028" s="868"/>
      <c r="AK1028" s="868"/>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67"/>
      <c r="AI1029" s="868"/>
      <c r="AJ1029" s="868"/>
      <c r="AK1029" s="868"/>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67"/>
      <c r="AI1030" s="868"/>
      <c r="AJ1030" s="868"/>
      <c r="AK1030" s="868"/>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67"/>
      <c r="AI1031" s="868"/>
      <c r="AJ1031" s="868"/>
      <c r="AK1031" s="868"/>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67"/>
      <c r="AI1032" s="868"/>
      <c r="AJ1032" s="868"/>
      <c r="AK1032" s="868"/>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67"/>
      <c r="AI1033" s="868"/>
      <c r="AJ1033" s="868"/>
      <c r="AK1033" s="868"/>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67"/>
      <c r="AI1034" s="868"/>
      <c r="AJ1034" s="868"/>
      <c r="AK1034" s="868"/>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67"/>
      <c r="AI1035" s="868"/>
      <c r="AJ1035" s="868"/>
      <c r="AK1035" s="868"/>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67"/>
      <c r="AI1036" s="868"/>
      <c r="AJ1036" s="868"/>
      <c r="AK1036" s="868"/>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67"/>
      <c r="AI1037" s="868"/>
      <c r="AJ1037" s="868"/>
      <c r="AK1037" s="868"/>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67"/>
      <c r="AI1038" s="868"/>
      <c r="AJ1038" s="868"/>
      <c r="AK1038" s="868"/>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67"/>
      <c r="AI1039" s="868"/>
      <c r="AJ1039" s="868"/>
      <c r="AK1039" s="868"/>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67"/>
      <c r="AI1040" s="868"/>
      <c r="AJ1040" s="868"/>
      <c r="AK1040" s="868"/>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67"/>
      <c r="AI1041" s="868"/>
      <c r="AJ1041" s="868"/>
      <c r="AK1041" s="868"/>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67"/>
      <c r="AI1042" s="868"/>
      <c r="AJ1042" s="868"/>
      <c r="AK1042" s="868"/>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67"/>
      <c r="AI1043" s="868"/>
      <c r="AJ1043" s="868"/>
      <c r="AK1043" s="868"/>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67"/>
      <c r="AI1044" s="868"/>
      <c r="AJ1044" s="868"/>
      <c r="AK1044" s="868"/>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67"/>
      <c r="AI1045" s="868"/>
      <c r="AJ1045" s="868"/>
      <c r="AK1045" s="868"/>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67"/>
      <c r="AI1046" s="868"/>
      <c r="AJ1046" s="868"/>
      <c r="AK1046" s="868"/>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67"/>
      <c r="AI1047" s="868"/>
      <c r="AJ1047" s="868"/>
      <c r="AK1047" s="868"/>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67"/>
      <c r="AI1048" s="868"/>
      <c r="AJ1048" s="868"/>
      <c r="AK1048" s="868"/>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67"/>
      <c r="AI1049" s="868"/>
      <c r="AJ1049" s="868"/>
      <c r="AK1049" s="868"/>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67"/>
      <c r="AI1050" s="868"/>
      <c r="AJ1050" s="868"/>
      <c r="AK1050" s="868"/>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67"/>
      <c r="AI1051" s="868"/>
      <c r="AJ1051" s="868"/>
      <c r="AK1051" s="868"/>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67"/>
      <c r="AI1052" s="868"/>
      <c r="AJ1052" s="868"/>
      <c r="AK1052" s="868"/>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67"/>
      <c r="AI1053" s="868"/>
      <c r="AJ1053" s="868"/>
      <c r="AK1053" s="868"/>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67"/>
      <c r="AI1054" s="868"/>
      <c r="AJ1054" s="868"/>
      <c r="AK1054" s="868"/>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67"/>
      <c r="AI1055" s="868"/>
      <c r="AJ1055" s="868"/>
      <c r="AK1055" s="868"/>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67"/>
      <c r="AI1056" s="868"/>
      <c r="AJ1056" s="868"/>
      <c r="AK1056" s="868"/>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318</v>
      </c>
      <c r="Z1059" s="865"/>
      <c r="AA1059" s="865"/>
      <c r="AB1059" s="865"/>
      <c r="AC1059" s="989" t="s">
        <v>309</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67"/>
      <c r="AI1060" s="868"/>
      <c r="AJ1060" s="868"/>
      <c r="AK1060" s="868"/>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67"/>
      <c r="AI1061" s="868"/>
      <c r="AJ1061" s="868"/>
      <c r="AK1061" s="868"/>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67"/>
      <c r="AI1062" s="868"/>
      <c r="AJ1062" s="868"/>
      <c r="AK1062" s="868"/>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67"/>
      <c r="AI1063" s="868"/>
      <c r="AJ1063" s="868"/>
      <c r="AK1063" s="868"/>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67"/>
      <c r="AI1064" s="868"/>
      <c r="AJ1064" s="868"/>
      <c r="AK1064" s="868"/>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67"/>
      <c r="AI1065" s="868"/>
      <c r="AJ1065" s="868"/>
      <c r="AK1065" s="868"/>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67"/>
      <c r="AI1066" s="868"/>
      <c r="AJ1066" s="868"/>
      <c r="AK1066" s="868"/>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67"/>
      <c r="AI1067" s="868"/>
      <c r="AJ1067" s="868"/>
      <c r="AK1067" s="868"/>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67"/>
      <c r="AI1068" s="868"/>
      <c r="AJ1068" s="868"/>
      <c r="AK1068" s="868"/>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67"/>
      <c r="AI1069" s="868"/>
      <c r="AJ1069" s="868"/>
      <c r="AK1069" s="868"/>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67"/>
      <c r="AI1070" s="868"/>
      <c r="AJ1070" s="868"/>
      <c r="AK1070" s="868"/>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67"/>
      <c r="AI1071" s="868"/>
      <c r="AJ1071" s="868"/>
      <c r="AK1071" s="868"/>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67"/>
      <c r="AI1072" s="868"/>
      <c r="AJ1072" s="868"/>
      <c r="AK1072" s="868"/>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67"/>
      <c r="AI1073" s="868"/>
      <c r="AJ1073" s="868"/>
      <c r="AK1073" s="868"/>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67"/>
      <c r="AI1074" s="868"/>
      <c r="AJ1074" s="868"/>
      <c r="AK1074" s="868"/>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67"/>
      <c r="AI1075" s="868"/>
      <c r="AJ1075" s="868"/>
      <c r="AK1075" s="868"/>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67"/>
      <c r="AI1076" s="868"/>
      <c r="AJ1076" s="868"/>
      <c r="AK1076" s="868"/>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67"/>
      <c r="AI1077" s="868"/>
      <c r="AJ1077" s="868"/>
      <c r="AK1077" s="868"/>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67"/>
      <c r="AI1078" s="868"/>
      <c r="AJ1078" s="868"/>
      <c r="AK1078" s="868"/>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67"/>
      <c r="AI1079" s="868"/>
      <c r="AJ1079" s="868"/>
      <c r="AK1079" s="868"/>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67"/>
      <c r="AI1080" s="868"/>
      <c r="AJ1080" s="868"/>
      <c r="AK1080" s="868"/>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67"/>
      <c r="AI1081" s="868"/>
      <c r="AJ1081" s="868"/>
      <c r="AK1081" s="868"/>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67"/>
      <c r="AI1082" s="868"/>
      <c r="AJ1082" s="868"/>
      <c r="AK1082" s="868"/>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67"/>
      <c r="AI1083" s="868"/>
      <c r="AJ1083" s="868"/>
      <c r="AK1083" s="868"/>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67"/>
      <c r="AI1084" s="868"/>
      <c r="AJ1084" s="868"/>
      <c r="AK1084" s="868"/>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67"/>
      <c r="AI1085" s="868"/>
      <c r="AJ1085" s="868"/>
      <c r="AK1085" s="868"/>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67"/>
      <c r="AI1086" s="868"/>
      <c r="AJ1086" s="868"/>
      <c r="AK1086" s="868"/>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67"/>
      <c r="AI1087" s="868"/>
      <c r="AJ1087" s="868"/>
      <c r="AK1087" s="868"/>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67"/>
      <c r="AI1088" s="868"/>
      <c r="AJ1088" s="868"/>
      <c r="AK1088" s="868"/>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67"/>
      <c r="AI1089" s="868"/>
      <c r="AJ1089" s="868"/>
      <c r="AK1089" s="868"/>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318</v>
      </c>
      <c r="Z1092" s="865"/>
      <c r="AA1092" s="865"/>
      <c r="AB1092" s="865"/>
      <c r="AC1092" s="989" t="s">
        <v>309</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67"/>
      <c r="AI1093" s="868"/>
      <c r="AJ1093" s="868"/>
      <c r="AK1093" s="868"/>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67"/>
      <c r="AI1094" s="868"/>
      <c r="AJ1094" s="868"/>
      <c r="AK1094" s="868"/>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67"/>
      <c r="AI1095" s="868"/>
      <c r="AJ1095" s="868"/>
      <c r="AK1095" s="868"/>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67"/>
      <c r="AI1096" s="868"/>
      <c r="AJ1096" s="868"/>
      <c r="AK1096" s="868"/>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67"/>
      <c r="AI1097" s="868"/>
      <c r="AJ1097" s="868"/>
      <c r="AK1097" s="868"/>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67"/>
      <c r="AI1098" s="868"/>
      <c r="AJ1098" s="868"/>
      <c r="AK1098" s="868"/>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67"/>
      <c r="AI1099" s="868"/>
      <c r="AJ1099" s="868"/>
      <c r="AK1099" s="868"/>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67"/>
      <c r="AI1100" s="868"/>
      <c r="AJ1100" s="868"/>
      <c r="AK1100" s="868"/>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67"/>
      <c r="AI1101" s="868"/>
      <c r="AJ1101" s="868"/>
      <c r="AK1101" s="868"/>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67"/>
      <c r="AI1102" s="868"/>
      <c r="AJ1102" s="868"/>
      <c r="AK1102" s="868"/>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67"/>
      <c r="AI1103" s="868"/>
      <c r="AJ1103" s="868"/>
      <c r="AK1103" s="868"/>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67"/>
      <c r="AI1104" s="868"/>
      <c r="AJ1104" s="868"/>
      <c r="AK1104" s="868"/>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67"/>
      <c r="AI1105" s="868"/>
      <c r="AJ1105" s="868"/>
      <c r="AK1105" s="868"/>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67"/>
      <c r="AI1106" s="868"/>
      <c r="AJ1106" s="868"/>
      <c r="AK1106" s="868"/>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67"/>
      <c r="AI1107" s="868"/>
      <c r="AJ1107" s="868"/>
      <c r="AK1107" s="868"/>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67"/>
      <c r="AI1108" s="868"/>
      <c r="AJ1108" s="868"/>
      <c r="AK1108" s="868"/>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67"/>
      <c r="AI1109" s="868"/>
      <c r="AJ1109" s="868"/>
      <c r="AK1109" s="868"/>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67"/>
      <c r="AI1110" s="868"/>
      <c r="AJ1110" s="868"/>
      <c r="AK1110" s="868"/>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67"/>
      <c r="AI1111" s="868"/>
      <c r="AJ1111" s="868"/>
      <c r="AK1111" s="868"/>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67"/>
      <c r="AI1112" s="868"/>
      <c r="AJ1112" s="868"/>
      <c r="AK1112" s="868"/>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67"/>
      <c r="AI1113" s="868"/>
      <c r="AJ1113" s="868"/>
      <c r="AK1113" s="868"/>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67"/>
      <c r="AI1114" s="868"/>
      <c r="AJ1114" s="868"/>
      <c r="AK1114" s="868"/>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67"/>
      <c r="AI1115" s="868"/>
      <c r="AJ1115" s="868"/>
      <c r="AK1115" s="868"/>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67"/>
      <c r="AI1116" s="868"/>
      <c r="AJ1116" s="868"/>
      <c r="AK1116" s="868"/>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67"/>
      <c r="AI1117" s="868"/>
      <c r="AJ1117" s="868"/>
      <c r="AK1117" s="868"/>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67"/>
      <c r="AI1118" s="868"/>
      <c r="AJ1118" s="868"/>
      <c r="AK1118" s="868"/>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67"/>
      <c r="AI1119" s="868"/>
      <c r="AJ1119" s="868"/>
      <c r="AK1119" s="868"/>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67"/>
      <c r="AI1120" s="868"/>
      <c r="AJ1120" s="868"/>
      <c r="AK1120" s="868"/>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67"/>
      <c r="AI1121" s="868"/>
      <c r="AJ1121" s="868"/>
      <c r="AK1121" s="868"/>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67"/>
      <c r="AI1122" s="868"/>
      <c r="AJ1122" s="868"/>
      <c r="AK1122" s="868"/>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318</v>
      </c>
      <c r="Z1125" s="865"/>
      <c r="AA1125" s="865"/>
      <c r="AB1125" s="865"/>
      <c r="AC1125" s="989" t="s">
        <v>309</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67"/>
      <c r="AI1126" s="868"/>
      <c r="AJ1126" s="868"/>
      <c r="AK1126" s="868"/>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67"/>
      <c r="AI1127" s="868"/>
      <c r="AJ1127" s="868"/>
      <c r="AK1127" s="868"/>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67"/>
      <c r="AI1128" s="868"/>
      <c r="AJ1128" s="868"/>
      <c r="AK1128" s="868"/>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67"/>
      <c r="AI1129" s="868"/>
      <c r="AJ1129" s="868"/>
      <c r="AK1129" s="868"/>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67"/>
      <c r="AI1130" s="868"/>
      <c r="AJ1130" s="868"/>
      <c r="AK1130" s="868"/>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67"/>
      <c r="AI1131" s="868"/>
      <c r="AJ1131" s="868"/>
      <c r="AK1131" s="868"/>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67"/>
      <c r="AI1132" s="868"/>
      <c r="AJ1132" s="868"/>
      <c r="AK1132" s="868"/>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67"/>
      <c r="AI1133" s="868"/>
      <c r="AJ1133" s="868"/>
      <c r="AK1133" s="868"/>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67"/>
      <c r="AI1134" s="868"/>
      <c r="AJ1134" s="868"/>
      <c r="AK1134" s="868"/>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67"/>
      <c r="AI1135" s="868"/>
      <c r="AJ1135" s="868"/>
      <c r="AK1135" s="868"/>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67"/>
      <c r="AI1136" s="868"/>
      <c r="AJ1136" s="868"/>
      <c r="AK1136" s="868"/>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67"/>
      <c r="AI1137" s="868"/>
      <c r="AJ1137" s="868"/>
      <c r="AK1137" s="868"/>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67"/>
      <c r="AI1138" s="868"/>
      <c r="AJ1138" s="868"/>
      <c r="AK1138" s="868"/>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67"/>
      <c r="AI1139" s="868"/>
      <c r="AJ1139" s="868"/>
      <c r="AK1139" s="868"/>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67"/>
      <c r="AI1140" s="868"/>
      <c r="AJ1140" s="868"/>
      <c r="AK1140" s="868"/>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67"/>
      <c r="AI1141" s="868"/>
      <c r="AJ1141" s="868"/>
      <c r="AK1141" s="868"/>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67"/>
      <c r="AI1142" s="868"/>
      <c r="AJ1142" s="868"/>
      <c r="AK1142" s="868"/>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67"/>
      <c r="AI1143" s="868"/>
      <c r="AJ1143" s="868"/>
      <c r="AK1143" s="868"/>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67"/>
      <c r="AI1144" s="868"/>
      <c r="AJ1144" s="868"/>
      <c r="AK1144" s="868"/>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67"/>
      <c r="AI1145" s="868"/>
      <c r="AJ1145" s="868"/>
      <c r="AK1145" s="868"/>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67"/>
      <c r="AI1146" s="868"/>
      <c r="AJ1146" s="868"/>
      <c r="AK1146" s="868"/>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67"/>
      <c r="AI1147" s="868"/>
      <c r="AJ1147" s="868"/>
      <c r="AK1147" s="868"/>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67"/>
      <c r="AI1148" s="868"/>
      <c r="AJ1148" s="868"/>
      <c r="AK1148" s="868"/>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67"/>
      <c r="AI1149" s="868"/>
      <c r="AJ1149" s="868"/>
      <c r="AK1149" s="868"/>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67"/>
      <c r="AI1150" s="868"/>
      <c r="AJ1150" s="868"/>
      <c r="AK1150" s="868"/>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67"/>
      <c r="AI1151" s="868"/>
      <c r="AJ1151" s="868"/>
      <c r="AK1151" s="868"/>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67"/>
      <c r="AI1152" s="868"/>
      <c r="AJ1152" s="868"/>
      <c r="AK1152" s="868"/>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67"/>
      <c r="AI1153" s="868"/>
      <c r="AJ1153" s="868"/>
      <c r="AK1153" s="868"/>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67"/>
      <c r="AI1154" s="868"/>
      <c r="AJ1154" s="868"/>
      <c r="AK1154" s="868"/>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67"/>
      <c r="AI1155" s="868"/>
      <c r="AJ1155" s="868"/>
      <c r="AK1155" s="868"/>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318</v>
      </c>
      <c r="Z1158" s="865"/>
      <c r="AA1158" s="865"/>
      <c r="AB1158" s="865"/>
      <c r="AC1158" s="989" t="s">
        <v>309</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67"/>
      <c r="AI1159" s="868"/>
      <c r="AJ1159" s="868"/>
      <c r="AK1159" s="868"/>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67"/>
      <c r="AI1160" s="868"/>
      <c r="AJ1160" s="868"/>
      <c r="AK1160" s="868"/>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67"/>
      <c r="AI1161" s="868"/>
      <c r="AJ1161" s="868"/>
      <c r="AK1161" s="868"/>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67"/>
      <c r="AI1162" s="868"/>
      <c r="AJ1162" s="868"/>
      <c r="AK1162" s="868"/>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67"/>
      <c r="AI1163" s="868"/>
      <c r="AJ1163" s="868"/>
      <c r="AK1163" s="868"/>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67"/>
      <c r="AI1164" s="868"/>
      <c r="AJ1164" s="868"/>
      <c r="AK1164" s="868"/>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67"/>
      <c r="AI1165" s="868"/>
      <c r="AJ1165" s="868"/>
      <c r="AK1165" s="868"/>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67"/>
      <c r="AI1166" s="868"/>
      <c r="AJ1166" s="868"/>
      <c r="AK1166" s="868"/>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67"/>
      <c r="AI1167" s="868"/>
      <c r="AJ1167" s="868"/>
      <c r="AK1167" s="868"/>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67"/>
      <c r="AI1168" s="868"/>
      <c r="AJ1168" s="868"/>
      <c r="AK1168" s="868"/>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67"/>
      <c r="AI1169" s="868"/>
      <c r="AJ1169" s="868"/>
      <c r="AK1169" s="868"/>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67"/>
      <c r="AI1170" s="868"/>
      <c r="AJ1170" s="868"/>
      <c r="AK1170" s="868"/>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67"/>
      <c r="AI1171" s="868"/>
      <c r="AJ1171" s="868"/>
      <c r="AK1171" s="868"/>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67"/>
      <c r="AI1172" s="868"/>
      <c r="AJ1172" s="868"/>
      <c r="AK1172" s="868"/>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67"/>
      <c r="AI1173" s="868"/>
      <c r="AJ1173" s="868"/>
      <c r="AK1173" s="868"/>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67"/>
      <c r="AI1174" s="868"/>
      <c r="AJ1174" s="868"/>
      <c r="AK1174" s="868"/>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67"/>
      <c r="AI1175" s="868"/>
      <c r="AJ1175" s="868"/>
      <c r="AK1175" s="868"/>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67"/>
      <c r="AI1176" s="868"/>
      <c r="AJ1176" s="868"/>
      <c r="AK1176" s="868"/>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67"/>
      <c r="AI1177" s="868"/>
      <c r="AJ1177" s="868"/>
      <c r="AK1177" s="868"/>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67"/>
      <c r="AI1178" s="868"/>
      <c r="AJ1178" s="868"/>
      <c r="AK1178" s="868"/>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67"/>
      <c r="AI1179" s="868"/>
      <c r="AJ1179" s="868"/>
      <c r="AK1179" s="868"/>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67"/>
      <c r="AI1180" s="868"/>
      <c r="AJ1180" s="868"/>
      <c r="AK1180" s="868"/>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67"/>
      <c r="AI1181" s="868"/>
      <c r="AJ1181" s="868"/>
      <c r="AK1181" s="868"/>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67"/>
      <c r="AI1182" s="868"/>
      <c r="AJ1182" s="868"/>
      <c r="AK1182" s="868"/>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67"/>
      <c r="AI1183" s="868"/>
      <c r="AJ1183" s="868"/>
      <c r="AK1183" s="868"/>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67"/>
      <c r="AI1184" s="868"/>
      <c r="AJ1184" s="868"/>
      <c r="AK1184" s="868"/>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67"/>
      <c r="AI1185" s="868"/>
      <c r="AJ1185" s="868"/>
      <c r="AK1185" s="868"/>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67"/>
      <c r="AI1186" s="868"/>
      <c r="AJ1186" s="868"/>
      <c r="AK1186" s="868"/>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67"/>
      <c r="AI1187" s="868"/>
      <c r="AJ1187" s="868"/>
      <c r="AK1187" s="868"/>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67"/>
      <c r="AI1188" s="868"/>
      <c r="AJ1188" s="868"/>
      <c r="AK1188" s="868"/>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318</v>
      </c>
      <c r="Z1191" s="865"/>
      <c r="AA1191" s="865"/>
      <c r="AB1191" s="865"/>
      <c r="AC1191" s="989" t="s">
        <v>309</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67"/>
      <c r="AI1192" s="868"/>
      <c r="AJ1192" s="868"/>
      <c r="AK1192" s="868"/>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67"/>
      <c r="AI1193" s="868"/>
      <c r="AJ1193" s="868"/>
      <c r="AK1193" s="868"/>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67"/>
      <c r="AI1194" s="868"/>
      <c r="AJ1194" s="868"/>
      <c r="AK1194" s="868"/>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67"/>
      <c r="AI1195" s="868"/>
      <c r="AJ1195" s="868"/>
      <c r="AK1195" s="868"/>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67"/>
      <c r="AI1196" s="868"/>
      <c r="AJ1196" s="868"/>
      <c r="AK1196" s="868"/>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67"/>
      <c r="AI1197" s="868"/>
      <c r="AJ1197" s="868"/>
      <c r="AK1197" s="868"/>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67"/>
      <c r="AI1198" s="868"/>
      <c r="AJ1198" s="868"/>
      <c r="AK1198" s="868"/>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67"/>
      <c r="AI1199" s="868"/>
      <c r="AJ1199" s="868"/>
      <c r="AK1199" s="868"/>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67"/>
      <c r="AI1200" s="868"/>
      <c r="AJ1200" s="868"/>
      <c r="AK1200" s="868"/>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67"/>
      <c r="AI1201" s="868"/>
      <c r="AJ1201" s="868"/>
      <c r="AK1201" s="868"/>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67"/>
      <c r="AI1202" s="868"/>
      <c r="AJ1202" s="868"/>
      <c r="AK1202" s="868"/>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67"/>
      <c r="AI1203" s="868"/>
      <c r="AJ1203" s="868"/>
      <c r="AK1203" s="868"/>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67"/>
      <c r="AI1204" s="868"/>
      <c r="AJ1204" s="868"/>
      <c r="AK1204" s="868"/>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67"/>
      <c r="AI1205" s="868"/>
      <c r="AJ1205" s="868"/>
      <c r="AK1205" s="868"/>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67"/>
      <c r="AI1206" s="868"/>
      <c r="AJ1206" s="868"/>
      <c r="AK1206" s="868"/>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67"/>
      <c r="AI1207" s="868"/>
      <c r="AJ1207" s="868"/>
      <c r="AK1207" s="868"/>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67"/>
      <c r="AI1208" s="868"/>
      <c r="AJ1208" s="868"/>
      <c r="AK1208" s="868"/>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67"/>
      <c r="AI1209" s="868"/>
      <c r="AJ1209" s="868"/>
      <c r="AK1209" s="868"/>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67"/>
      <c r="AI1210" s="868"/>
      <c r="AJ1210" s="868"/>
      <c r="AK1210" s="868"/>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67"/>
      <c r="AI1211" s="868"/>
      <c r="AJ1211" s="868"/>
      <c r="AK1211" s="868"/>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67"/>
      <c r="AI1212" s="868"/>
      <c r="AJ1212" s="868"/>
      <c r="AK1212" s="868"/>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67"/>
      <c r="AI1213" s="868"/>
      <c r="AJ1213" s="868"/>
      <c r="AK1213" s="868"/>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67"/>
      <c r="AI1214" s="868"/>
      <c r="AJ1214" s="868"/>
      <c r="AK1214" s="868"/>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67"/>
      <c r="AI1215" s="868"/>
      <c r="AJ1215" s="868"/>
      <c r="AK1215" s="868"/>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67"/>
      <c r="AI1216" s="868"/>
      <c r="AJ1216" s="868"/>
      <c r="AK1216" s="868"/>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67"/>
      <c r="AI1217" s="868"/>
      <c r="AJ1217" s="868"/>
      <c r="AK1217" s="868"/>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67"/>
      <c r="AI1218" s="868"/>
      <c r="AJ1218" s="868"/>
      <c r="AK1218" s="868"/>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67"/>
      <c r="AI1219" s="868"/>
      <c r="AJ1219" s="868"/>
      <c r="AK1219" s="868"/>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67"/>
      <c r="AI1220" s="868"/>
      <c r="AJ1220" s="868"/>
      <c r="AK1220" s="868"/>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67"/>
      <c r="AI1221" s="868"/>
      <c r="AJ1221" s="868"/>
      <c r="AK1221" s="868"/>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318</v>
      </c>
      <c r="Z1224" s="865"/>
      <c r="AA1224" s="865"/>
      <c r="AB1224" s="865"/>
      <c r="AC1224" s="989" t="s">
        <v>309</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67"/>
      <c r="AI1225" s="868"/>
      <c r="AJ1225" s="868"/>
      <c r="AK1225" s="868"/>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67"/>
      <c r="AI1226" s="868"/>
      <c r="AJ1226" s="868"/>
      <c r="AK1226" s="868"/>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67"/>
      <c r="AI1227" s="868"/>
      <c r="AJ1227" s="868"/>
      <c r="AK1227" s="868"/>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67"/>
      <c r="AI1228" s="868"/>
      <c r="AJ1228" s="868"/>
      <c r="AK1228" s="868"/>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67"/>
      <c r="AI1229" s="868"/>
      <c r="AJ1229" s="868"/>
      <c r="AK1229" s="868"/>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67"/>
      <c r="AI1230" s="868"/>
      <c r="AJ1230" s="868"/>
      <c r="AK1230" s="868"/>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67"/>
      <c r="AI1231" s="868"/>
      <c r="AJ1231" s="868"/>
      <c r="AK1231" s="868"/>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67"/>
      <c r="AI1232" s="868"/>
      <c r="AJ1232" s="868"/>
      <c r="AK1232" s="868"/>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67"/>
      <c r="AI1233" s="868"/>
      <c r="AJ1233" s="868"/>
      <c r="AK1233" s="868"/>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67"/>
      <c r="AI1234" s="868"/>
      <c r="AJ1234" s="868"/>
      <c r="AK1234" s="868"/>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67"/>
      <c r="AI1235" s="868"/>
      <c r="AJ1235" s="868"/>
      <c r="AK1235" s="868"/>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67"/>
      <c r="AI1236" s="868"/>
      <c r="AJ1236" s="868"/>
      <c r="AK1236" s="868"/>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67"/>
      <c r="AI1237" s="868"/>
      <c r="AJ1237" s="868"/>
      <c r="AK1237" s="868"/>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67"/>
      <c r="AI1238" s="868"/>
      <c r="AJ1238" s="868"/>
      <c r="AK1238" s="868"/>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67"/>
      <c r="AI1239" s="868"/>
      <c r="AJ1239" s="868"/>
      <c r="AK1239" s="868"/>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67"/>
      <c r="AI1240" s="868"/>
      <c r="AJ1240" s="868"/>
      <c r="AK1240" s="868"/>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67"/>
      <c r="AI1241" s="868"/>
      <c r="AJ1241" s="868"/>
      <c r="AK1241" s="868"/>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67"/>
      <c r="AI1242" s="868"/>
      <c r="AJ1242" s="868"/>
      <c r="AK1242" s="868"/>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67"/>
      <c r="AI1243" s="868"/>
      <c r="AJ1243" s="868"/>
      <c r="AK1243" s="868"/>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67"/>
      <c r="AI1244" s="868"/>
      <c r="AJ1244" s="868"/>
      <c r="AK1244" s="868"/>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67"/>
      <c r="AI1245" s="868"/>
      <c r="AJ1245" s="868"/>
      <c r="AK1245" s="868"/>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67"/>
      <c r="AI1246" s="868"/>
      <c r="AJ1246" s="868"/>
      <c r="AK1246" s="868"/>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67"/>
      <c r="AI1247" s="868"/>
      <c r="AJ1247" s="868"/>
      <c r="AK1247" s="868"/>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67"/>
      <c r="AI1248" s="868"/>
      <c r="AJ1248" s="868"/>
      <c r="AK1248" s="868"/>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67"/>
      <c r="AI1249" s="868"/>
      <c r="AJ1249" s="868"/>
      <c r="AK1249" s="868"/>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67"/>
      <c r="AI1250" s="868"/>
      <c r="AJ1250" s="868"/>
      <c r="AK1250" s="868"/>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67"/>
      <c r="AI1251" s="868"/>
      <c r="AJ1251" s="868"/>
      <c r="AK1251" s="868"/>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67"/>
      <c r="AI1252" s="868"/>
      <c r="AJ1252" s="868"/>
      <c r="AK1252" s="868"/>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67"/>
      <c r="AI1253" s="868"/>
      <c r="AJ1253" s="868"/>
      <c r="AK1253" s="868"/>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67"/>
      <c r="AI1254" s="868"/>
      <c r="AJ1254" s="868"/>
      <c r="AK1254" s="868"/>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318</v>
      </c>
      <c r="Z1257" s="865"/>
      <c r="AA1257" s="865"/>
      <c r="AB1257" s="865"/>
      <c r="AC1257" s="989" t="s">
        <v>309</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67"/>
      <c r="AI1258" s="868"/>
      <c r="AJ1258" s="868"/>
      <c r="AK1258" s="868"/>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67"/>
      <c r="AI1259" s="868"/>
      <c r="AJ1259" s="868"/>
      <c r="AK1259" s="868"/>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67"/>
      <c r="AI1260" s="868"/>
      <c r="AJ1260" s="868"/>
      <c r="AK1260" s="868"/>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67"/>
      <c r="AI1261" s="868"/>
      <c r="AJ1261" s="868"/>
      <c r="AK1261" s="868"/>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67"/>
      <c r="AI1262" s="868"/>
      <c r="AJ1262" s="868"/>
      <c r="AK1262" s="868"/>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67"/>
      <c r="AI1263" s="868"/>
      <c r="AJ1263" s="868"/>
      <c r="AK1263" s="868"/>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67"/>
      <c r="AI1264" s="868"/>
      <c r="AJ1264" s="868"/>
      <c r="AK1264" s="868"/>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67"/>
      <c r="AI1265" s="868"/>
      <c r="AJ1265" s="868"/>
      <c r="AK1265" s="868"/>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67"/>
      <c r="AI1266" s="868"/>
      <c r="AJ1266" s="868"/>
      <c r="AK1266" s="868"/>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67"/>
      <c r="AI1267" s="868"/>
      <c r="AJ1267" s="868"/>
      <c r="AK1267" s="868"/>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67"/>
      <c r="AI1268" s="868"/>
      <c r="AJ1268" s="868"/>
      <c r="AK1268" s="868"/>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67"/>
      <c r="AI1269" s="868"/>
      <c r="AJ1269" s="868"/>
      <c r="AK1269" s="868"/>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67"/>
      <c r="AI1270" s="868"/>
      <c r="AJ1270" s="868"/>
      <c r="AK1270" s="868"/>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67"/>
      <c r="AI1271" s="868"/>
      <c r="AJ1271" s="868"/>
      <c r="AK1271" s="868"/>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67"/>
      <c r="AI1272" s="868"/>
      <c r="AJ1272" s="868"/>
      <c r="AK1272" s="868"/>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67"/>
      <c r="AI1273" s="868"/>
      <c r="AJ1273" s="868"/>
      <c r="AK1273" s="868"/>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67"/>
      <c r="AI1274" s="868"/>
      <c r="AJ1274" s="868"/>
      <c r="AK1274" s="868"/>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67"/>
      <c r="AI1275" s="868"/>
      <c r="AJ1275" s="868"/>
      <c r="AK1275" s="868"/>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67"/>
      <c r="AI1276" s="868"/>
      <c r="AJ1276" s="868"/>
      <c r="AK1276" s="868"/>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67"/>
      <c r="AI1277" s="868"/>
      <c r="AJ1277" s="868"/>
      <c r="AK1277" s="868"/>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67"/>
      <c r="AI1278" s="868"/>
      <c r="AJ1278" s="868"/>
      <c r="AK1278" s="868"/>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67"/>
      <c r="AI1279" s="868"/>
      <c r="AJ1279" s="868"/>
      <c r="AK1279" s="868"/>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67"/>
      <c r="AI1280" s="868"/>
      <c r="AJ1280" s="868"/>
      <c r="AK1280" s="868"/>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67"/>
      <c r="AI1281" s="868"/>
      <c r="AJ1281" s="868"/>
      <c r="AK1281" s="868"/>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67"/>
      <c r="AI1282" s="868"/>
      <c r="AJ1282" s="868"/>
      <c r="AK1282" s="868"/>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67"/>
      <c r="AI1283" s="868"/>
      <c r="AJ1283" s="868"/>
      <c r="AK1283" s="868"/>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67"/>
      <c r="AI1284" s="868"/>
      <c r="AJ1284" s="868"/>
      <c r="AK1284" s="868"/>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67"/>
      <c r="AI1285" s="868"/>
      <c r="AJ1285" s="868"/>
      <c r="AK1285" s="868"/>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67"/>
      <c r="AI1286" s="868"/>
      <c r="AJ1286" s="868"/>
      <c r="AK1286" s="868"/>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67"/>
      <c r="AI1287" s="868"/>
      <c r="AJ1287" s="868"/>
      <c r="AK1287" s="868"/>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318</v>
      </c>
      <c r="Z1290" s="865"/>
      <c r="AA1290" s="865"/>
      <c r="AB1290" s="865"/>
      <c r="AC1290" s="989" t="s">
        <v>309</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67"/>
      <c r="AI1291" s="868"/>
      <c r="AJ1291" s="868"/>
      <c r="AK1291" s="868"/>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67"/>
      <c r="AI1292" s="868"/>
      <c r="AJ1292" s="868"/>
      <c r="AK1292" s="868"/>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67"/>
      <c r="AI1293" s="868"/>
      <c r="AJ1293" s="868"/>
      <c r="AK1293" s="868"/>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67"/>
      <c r="AI1294" s="868"/>
      <c r="AJ1294" s="868"/>
      <c r="AK1294" s="868"/>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67"/>
      <c r="AI1295" s="868"/>
      <c r="AJ1295" s="868"/>
      <c r="AK1295" s="868"/>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67"/>
      <c r="AI1296" s="868"/>
      <c r="AJ1296" s="868"/>
      <c r="AK1296" s="868"/>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67"/>
      <c r="AI1297" s="868"/>
      <c r="AJ1297" s="868"/>
      <c r="AK1297" s="868"/>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67"/>
      <c r="AI1298" s="868"/>
      <c r="AJ1298" s="868"/>
      <c r="AK1298" s="868"/>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67"/>
      <c r="AI1299" s="868"/>
      <c r="AJ1299" s="868"/>
      <c r="AK1299" s="868"/>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67"/>
      <c r="AI1300" s="868"/>
      <c r="AJ1300" s="868"/>
      <c r="AK1300" s="868"/>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67"/>
      <c r="AI1301" s="868"/>
      <c r="AJ1301" s="868"/>
      <c r="AK1301" s="868"/>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67"/>
      <c r="AI1302" s="868"/>
      <c r="AJ1302" s="868"/>
      <c r="AK1302" s="868"/>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67"/>
      <c r="AI1303" s="868"/>
      <c r="AJ1303" s="868"/>
      <c r="AK1303" s="868"/>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67"/>
      <c r="AI1304" s="868"/>
      <c r="AJ1304" s="868"/>
      <c r="AK1304" s="868"/>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67"/>
      <c r="AI1305" s="868"/>
      <c r="AJ1305" s="868"/>
      <c r="AK1305" s="868"/>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67"/>
      <c r="AI1306" s="868"/>
      <c r="AJ1306" s="868"/>
      <c r="AK1306" s="868"/>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67"/>
      <c r="AI1307" s="868"/>
      <c r="AJ1307" s="868"/>
      <c r="AK1307" s="868"/>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67"/>
      <c r="AI1308" s="868"/>
      <c r="AJ1308" s="868"/>
      <c r="AK1308" s="868"/>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67"/>
      <c r="AI1309" s="868"/>
      <c r="AJ1309" s="868"/>
      <c r="AK1309" s="868"/>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67"/>
      <c r="AI1310" s="868"/>
      <c r="AJ1310" s="868"/>
      <c r="AK1310" s="868"/>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67"/>
      <c r="AI1311" s="868"/>
      <c r="AJ1311" s="868"/>
      <c r="AK1311" s="868"/>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67"/>
      <c r="AI1312" s="868"/>
      <c r="AJ1312" s="868"/>
      <c r="AK1312" s="868"/>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67"/>
      <c r="AI1313" s="868"/>
      <c r="AJ1313" s="868"/>
      <c r="AK1313" s="868"/>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67"/>
      <c r="AI1314" s="868"/>
      <c r="AJ1314" s="868"/>
      <c r="AK1314" s="868"/>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67"/>
      <c r="AI1315" s="868"/>
      <c r="AJ1315" s="868"/>
      <c r="AK1315" s="868"/>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67"/>
      <c r="AI1316" s="868"/>
      <c r="AJ1316" s="868"/>
      <c r="AK1316" s="868"/>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67"/>
      <c r="AI1317" s="868"/>
      <c r="AJ1317" s="868"/>
      <c r="AK1317" s="868"/>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67"/>
      <c r="AI1318" s="868"/>
      <c r="AJ1318" s="868"/>
      <c r="AK1318" s="868"/>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67"/>
      <c r="AI1319" s="868"/>
      <c r="AJ1319" s="868"/>
      <c r="AK1319" s="868"/>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67"/>
      <c r="AI1320" s="868"/>
      <c r="AJ1320" s="868"/>
      <c r="AK1320" s="868"/>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Windows ユーザー</cp:lastModifiedBy>
  <cp:lastPrinted>2022-05-23T07:59:40Z</cp:lastPrinted>
  <dcterms:created xsi:type="dcterms:W3CDTF">2012-03-13T00:50:25Z</dcterms:created>
  <dcterms:modified xsi:type="dcterms:W3CDTF">2022-09-09T01:15:18Z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