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4\disk1\会計課\03予算係\☆報告モノ（作業依頼）\令和４年度\○行政事業レビュー\220817 行革コメント\07 再修正依頼\"/>
    </mc:Choice>
  </mc:AlternateContent>
  <bookViews>
    <workbookView xWindow="0" yWindow="0" windowWidth="20460" windowHeight="67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3" i="11"/>
  <c r="AY321" i="11"/>
  <c r="AY330" i="11" s="1"/>
  <c r="AY398" i="11" l="1"/>
  <c r="AY340" i="11"/>
  <c r="AY337" i="11"/>
  <c r="AY338" i="11"/>
  <c r="AY336" i="11"/>
  <c r="AY341" i="11"/>
  <c r="AY327" i="11"/>
  <c r="AY331" i="11"/>
  <c r="AY324" i="11"/>
  <c r="AY328" i="11"/>
  <c r="AY332" i="11"/>
  <c r="AY325" i="11"/>
  <c r="AY329" i="11"/>
  <c r="AY333" i="11"/>
  <c r="AY322" i="11"/>
  <c r="AY326"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5" i="11"/>
  <c r="AY142" i="11"/>
  <c r="AY141" i="11"/>
  <c r="AY139" i="11"/>
  <c r="AY144" i="11" s="1"/>
  <c r="AY166" i="11"/>
  <c r="AY164" i="11"/>
  <c r="AY161" i="11"/>
  <c r="AY162" i="11" s="1"/>
  <c r="AY156" i="11"/>
  <c r="AY158" i="11" s="1"/>
  <c r="AY155" i="11"/>
  <c r="AY153" i="11"/>
  <c r="AY152" i="11"/>
  <c r="AY151" i="11"/>
  <c r="AY146" i="11"/>
  <c r="AY150" i="11" s="1"/>
  <c r="AY127" i="11"/>
  <c r="AY128" i="11" s="1"/>
  <c r="AY122" i="11"/>
  <c r="AY124" i="11" s="1"/>
  <c r="AY121" i="11"/>
  <c r="AY119" i="11"/>
  <c r="AY115" i="11"/>
  <c r="AY114" i="11"/>
  <c r="AY112" i="11"/>
  <c r="AY120" i="11" s="1"/>
  <c r="AY99" i="11"/>
  <c r="AY101" i="11" s="1"/>
  <c r="AY98" i="11"/>
  <c r="AY102" i="11"/>
  <c r="AY104" i="11" s="1"/>
  <c r="AY117" i="11" l="1"/>
  <c r="AY130" i="11"/>
  <c r="AY129" i="11"/>
  <c r="AY113" i="11"/>
  <c r="AY118" i="11"/>
  <c r="AY125" i="11"/>
  <c r="AY137" i="11"/>
  <c r="AY134" i="11"/>
  <c r="AY100" i="11"/>
  <c r="AY171" i="11"/>
  <c r="AY126" i="11"/>
  <c r="AY198" i="11"/>
  <c r="AY123" i="11"/>
  <c r="AY131" i="11"/>
  <c r="AY143" i="11"/>
  <c r="AY177" i="11"/>
  <c r="AY204" i="11"/>
  <c r="AY212"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8" i="11"/>
  <c r="AY90" i="11" s="1"/>
  <c r="AY87" i="11"/>
  <c r="AY85" i="11"/>
  <c r="AY81" i="11"/>
  <c r="AY80" i="11"/>
  <c r="AY78" i="11"/>
  <c r="AY86" i="11" s="1"/>
  <c r="AY44" i="11"/>
  <c r="AY52" i="11" s="1"/>
  <c r="AY95" i="11" l="1"/>
  <c r="AY83" i="11"/>
  <c r="AY96" i="11"/>
  <c r="AY79" i="11"/>
  <c r="AY84" i="11"/>
  <c r="AY91"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<sst xmlns="http://schemas.openxmlformats.org/spreadsheetml/2006/main" count="2219" uniqueCount="819">
  <si>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</si>
  <si>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</si>
  <si>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</si>
  <si>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</si>
  <si>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</si>
  <si>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</si>
  <si>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</si>
  <si>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</si>
  <si>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</si>
  <si>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</si>
  <si>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</si>
  <si>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</si>
  <si>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</si>
  <si>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</si>
  <si>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</si>
  <si>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</si>
  <si>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</si>
  <si>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</si>
  <si>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</si>
  <si>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</si>
  <si>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</si>
  <si>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</si>
  <si>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</si>
  <si>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</si>
  <si>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</si>
  <si>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</si>
  <si>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</si>
  <si>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</si>
  <si>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</si>
  <si>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</si>
  <si>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</si>
  <si>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</si>
  <si>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</si>
  <si>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</si>
  <si>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</si>
  <si>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</si>
  <si>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</si>
  <si>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</si>
  <si>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</si>
  <si>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</si>
  <si>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</si>
  <si>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</si>
  <si>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</si>
  <si>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</si>
  <si>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</si>
  <si>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</si>
  <si>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</si>
  <si>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</si>
  <si>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</si>
  <si>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</si>
  <si>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</si>
  <si>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</si>
  <si>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</si>
  <si>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</si>
  <si>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</si>
  <si>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</si>
  <si>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</si>
  <si>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</si>
  <si>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</si>
  <si>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</si>
  <si>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</si>
  <si>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</si>
  <si>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</si>
  <si>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</si>
  <si>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</si>
  <si>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</si>
  <si>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</si>
  <si>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</si>
  <si>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</si>
  <si>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</si>
  <si>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</si>
  <si>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</si>
  <si>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</si>
  <si>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</si>
  <si>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</si>
  <si>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</si>
  <si>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</si>
  <si>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</si>
  <si>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</si>
  <si>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</si>
  <si>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</si>
  <si>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</si>
  <si>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</si>
  <si>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</si>
  <si>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</si>
  <si>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</si>
  <si>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</si>
  <si>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</si>
  <si>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</si>
  <si>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</si>
  <si>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</si>
  <si>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</si>
  <si>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</si>
  <si>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</si>
  <si>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</si>
  <si>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</si>
  <si>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</si>
  <si>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</si>
  <si>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</si>
  <si>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</si>
  <si>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</si>
  <si>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</si>
  <si>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</si>
  <si>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</si>
  <si>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</si>
  <si>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</si>
  <si>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</si>
  <si>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</si>
  <si>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</si>
  <si>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</si>
  <si>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</si>
  <si>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</si>
  <si>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</si>
  <si>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</si>
  <si>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</si>
  <si>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</si>
  <si>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</si>
  <si>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</si>
  <si>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</si>
  <si>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</si>
  <si>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</si>
  <si>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</si>
  <si>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</si>
  <si>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</si>
  <si>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</si>
  <si>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</si>
  <si>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</si>
  <si>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</si>
  <si>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</si>
  <si>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</si>
  <si>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</si>
  <si>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</si>
  <si>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</si>
  <si>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</si>
  <si>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</si>
  <si>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</si>
  <si>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</si>
  <si>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</si>
  <si>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</si>
  <si>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</si>
  <si>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</si>
  <si>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</si>
  <si>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</si>
  <si>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</si>
  <si>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</si>
  <si>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</si>
  <si>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</si>
  <si>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</si>
  <si>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</si>
  <si>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</si>
  <si>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</si>
  <si>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</si>
  <si>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</si>
  <si>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</si>
  <si>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</si>
  <si>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</si>
  <si>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</si>
  <si>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</si>
  <si>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</si>
  <si>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</si>
  <si>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</si>
  <si>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</si>
  <si>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</si>
  <si>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</si>
  <si>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</si>
  <si>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</si>
  <si>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</si>
  <si>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</si>
  <si>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</si>
  <si>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</si>
  <si>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</si>
  <si>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</si>
  <si>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</si>
  <si>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</si>
  <si>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</si>
  <si>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</si>
  <si>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</si>
  <si>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</si>
  <si>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</si>
  <si>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</si>
  <si>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</si>
  <si>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</si>
  <si>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</si>
  <si>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</si>
  <si>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</si>
  <si>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</si>
  <si>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</si>
  <si>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</si>
  <si>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</si>
  <si>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</si>
  <si>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</si>
  <si>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</si>
  <si>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</si>
  <si>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</si>
  <si>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</si>
  <si>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</si>
  <si>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</si>
  <si>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</si>
  <si>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</si>
  <si>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</si>
  <si>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</si>
  <si>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</si>
  <si>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</si>
  <si>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</si>
  <si>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</si>
  <si>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</si>
  <si>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</si>
  <si>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</si>
  <si>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</si>
  <si>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</si>
  <si>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</si>
  <si>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</si>
  <si>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</si>
  <si>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</si>
  <si>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</si>
  <si>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</si>
  <si>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</si>
  <si>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</si>
  <si>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</si>
  <si>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</si>
  <si>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</si>
  <si>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</si>
  <si>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</si>
  <si>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</si>
  <si>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</si>
  <si>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</si>
  <si>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</si>
  <si>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</si>
  <si>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</si>
  <si>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</si>
  <si>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</si>
  <si>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</si>
  <si>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</si>
  <si>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</si>
  <si>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</si>
  <si>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</si>
  <si>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</si>
  <si>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</si>
  <si>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</si>
  <si>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</si>
  <si>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</si>
  <si>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</si>
  <si>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</si>
  <si>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</si>
  <si>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</si>
  <si>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</si>
  <si>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</si>
  <si>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</si>
  <si>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</si>
  <si>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</si>
  <si>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</si>
  <si>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</si>
  <si>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</si>
  <si>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</si>
  <si>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</si>
  <si>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</si>
  <si>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</si>
  <si>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</si>
  <si>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</si>
  <si>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</si>
  <si>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</si>
  <si>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</si>
  <si>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</si>
  <si>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</si>
  <si>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</si>
  <si>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</si>
  <si>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</si>
  <si>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</si>
  <si>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</si>
  <si>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</si>
  <si>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</si>
  <si>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</si>
  <si>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</si>
  <si>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</si>
  <si>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</si>
  <si>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</si>
  <si>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</si>
  <si>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</si>
  <si>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</si>
  <si>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</si>
  <si>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</si>
  <si>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</si>
  <si>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</si>
  <si>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</si>
  <si>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</si>
  <si>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</si>
  <si>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</si>
  <si>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</si>
  <si>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</si>
  <si>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</si>
  <si>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</si>
  <si>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</si>
  <si>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</si>
  <si>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</si>
  <si>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</si>
  <si>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</si>
  <si>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</si>
  <si>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</si>
  <si>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</si>
  <si>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</si>
  <si>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</si>
  <si>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</si>
  <si>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</si>
  <si>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</si>
  <si>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</si>
  <si>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</si>
  <si>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</si>
  <si>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</si>
  <si>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</si>
  <si>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</si>
  <si>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</si>
  <si>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</si>
  <si>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</si>
  <si>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</si>
  <si>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</si>
  <si>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</si>
  <si>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</si>
  <si>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</si>
  <si>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</si>
  <si>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</si>
  <si>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</si>
  <si>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</si>
  <si>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</si>
  <si>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</si>
  <si>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</si>
  <si>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</si>
  <si>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</si>
  <si>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</si>
  <si>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</si>
  <si>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</si>
  <si>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</si>
  <si>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</si>
  <si>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</si>
  <si>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</si>
  <si>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</si>
  <si>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</si>
  <si>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</si>
  <si>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</si>
  <si>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</si>
  <si>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</si>
  <si>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</si>
  <si>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</si>
  <si>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</si>
  <si>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</si>
  <si>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</si>
  <si>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</si>
  <si>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</si>
  <si>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</si>
  <si>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</si>
  <si>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</si>
  <si>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</si>
  <si>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</si>
  <si>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</si>
  <si>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</si>
  <si>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</si>
  <si>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</si>
  <si>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</si>
  <si>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</si>
  <si>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</si>
  <si>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</si>
  <si>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</si>
  <si>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</si>
  <si>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</si>
  <si>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</si>
  <si>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</si>
  <si>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</si>
  <si>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</si>
  <si>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</si>
  <si>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</si>
  <si>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</si>
  <si>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</si>
  <si>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</si>
  <si>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</si>
  <si>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</si>
  <si>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</si>
  <si>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</si>
  <si>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</si>
  <si>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</si>
  <si>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</si>
  <si>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</si>
  <si>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</si>
  <si>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</si>
  <si>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</si>
  <si>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</si>
  <si>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</si>
  <si>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</si>
  <si>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</si>
  <si>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</si>
  <si>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</si>
  <si>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</si>
  <si>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</si>
  <si>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</si>
  <si>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</si>
  <si>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</si>
  <si>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</si>
  <si>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</si>
  <si>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</si>
  <si>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</si>
  <si>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</si>
  <si>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</si>
  <si>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</si>
  <si>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</si>
  <si>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</si>
  <si>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</si>
  <si>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</si>
  <si>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</si>
  <si>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</si>
  <si>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</si>
  <si>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</si>
  <si>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</si>
  <si>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</si>
  <si>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</si>
  <si>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</si>
  <si>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</si>
  <si>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</si>
  <si>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</si>
  <si>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</si>
  <si>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</si>
  <si>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</si>
  <si>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</si>
  <si>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</si>
  <si>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</si>
  <si>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</si>
  <si>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</si>
  <si>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</si>
  <si>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</si>
  <si>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</si>
  <si>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</si>
  <si>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</si>
  <si>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</si>
  <si>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</si>
  <si>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</si>
  <si>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</si>
  <si>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</si>
  <si>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</si>
  <si>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</si>
  <si>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</si>
  <si>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</si>
  <si>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</si>
  <si>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</si>
  <si>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</si>
  <si>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</si>
  <si>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</si>
  <si>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</si>
  <si>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</si>
  <si>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</si>
  <si>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</si>
  <si>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</si>
  <si>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</si>
  <si>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</si>
  <si>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</si>
  <si>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</si>
  <si>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</si>
  <si>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</si>
  <si>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</si>
  <si>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</si>
  <si>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</si>
  <si>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</si>
  <si>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</si>
  <si>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</si>
  <si>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</si>
  <si>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</si>
  <si>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</si>
  <si>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</si>
  <si>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</si>
  <si>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</si>
  <si>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</si>
  <si>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</si>
  <si>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</si>
  <si>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</si>
  <si>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</si>
  <si>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</si>
  <si>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</si>
  <si>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</si>
  <si>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</si>
  <si>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</si>
  <si>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</si>
  <si>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</si>
  <si>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</si>
  <si>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</si>
  <si>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</si>
  <si>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</si>
  <si>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</si>
  <si>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</si>
  <si>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</si>
  <si>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</si>
  <si>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</si>
  <si>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</si>
  <si>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</si>
  <si>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</si>
  <si>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</si>
  <si>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</si>
  <si>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</si>
  <si>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</si>
  <si>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</si>
  <si>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</si>
  <si>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</si>
  <si>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</si>
  <si>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</si>
  <si>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</si>
  <si>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</si>
  <si>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</si>
  <si>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</si>
  <si>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</si>
  <si>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</si>
  <si>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</si>
  <si>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</si>
  <si>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</si>
  <si>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</si>
  <si>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</si>
  <si>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</si>
  <si>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</si>
  <si>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</si>
  <si>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</si>
  <si>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</si>
  <si>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</si>
  <si>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</si>
  <si>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</si>
  <si>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</si>
  <si>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</si>
  <si>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</si>
  <si>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</si>
  <si>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</si>
  <si>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</si>
  <si>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</si>
  <si>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</si>
  <si>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</si>
  <si>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</si>
  <si>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</si>
  <si>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</si>
  <si>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</si>
  <si>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</si>
  <si>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</si>
  <si>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</si>
  <si>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</si>
  <si>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</si>
  <si>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</si>
  <si>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</si>
  <si>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</si>
  <si>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</si>
  <si>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</si>
  <si>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</si>
  <si>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</si>
  <si>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</si>
  <si>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</si>
  <si>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</si>
  <si>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</si>
  <si>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</si>
  <si>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</si>
  <si>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</si>
  <si>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</si>
  <si>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</si>
  <si>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</si>
  <si>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</si>
  <si>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</si>
  <si>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</si>
  <si>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</si>
  <si>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</si>
  <si>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</si>
  <si>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</si>
  <si>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</si>
  <si>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</si>
  <si>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</si>
  <si>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</si>
  <si>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</si>
  <si>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</si>
  <si>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</si>
  <si>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</si>
  <si>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</si>
  <si>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</si>
  <si>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</si>
  <si>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</si>
  <si>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</si>
  <si>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</si>
  <si>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</si>
  <si>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</si>
  <si>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</si>
  <si>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</si>
  <si>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</si>
  <si>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</si>
  <si>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</si>
  <si>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</si>
  <si>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</si>
  <si>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</si>
  <si>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</si>
  <si>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</si>
  <si>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</si>
  <si>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</si>
  <si>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</si>
  <si>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</si>
  <si>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</si>
  <si>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</si>
  <si>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</si>
  <si>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</si>
  <si>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</si>
  <si>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</si>
  <si>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</si>
  <si>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</si>
  <si>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</si>
  <si>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</si>
  <si>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</si>
  <si>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</si>
  <si>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</si>
  <si>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</si>
  <si>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</si>
  <si>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</si>
  <si>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</si>
  <si>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</si>
  <si>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</si>
  <si>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</si>
  <si>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</si>
  <si>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</si>
  <si>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</si>
  <si>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</si>
  <si>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</si>
  <si>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</si>
  <si>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</si>
  <si>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</si>
  <si>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</si>
  <si>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</si>
  <si>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</si>
  <si>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</si>
  <si>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</si>
  <si>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</si>
  <si>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</si>
  <si>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</si>
  <si>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</si>
  <si>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</si>
  <si>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</si>
  <si>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</si>
  <si>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</si>
  <si>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</si>
  <si>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</si>
  <si>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</si>
  <si>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</si>
  <si>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</si>
  <si>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</si>
  <si>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</si>
  <si>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</si>
  <si>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</si>
  <si>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</si>
  <si>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</si>
  <si>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</si>
  <si>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</si>
  <si>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</si>
  <si>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</si>
  <si>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</si>
  <si>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</si>
  <si>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</si>
  <si>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</si>
  <si>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</si>
  <si>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</si>
  <si>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</si>
  <si>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</si>
  <si>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</si>
  <si>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</si>
  <si>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</si>
  <si>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</si>
  <si>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</si>
  <si>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</si>
  <si>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</si>
  <si>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</si>
  <si>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</si>
  <si>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</si>
  <si>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</si>
  <si>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</si>
  <si>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</si>
  <si>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</si>
  <si>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</si>
  <si>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</si>
  <si>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</si>
  <si>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</si>
  <si>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</si>
  <si>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</si>
  <si>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</si>
  <si>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</si>
  <si>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</si>
  <si>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</si>
  <si>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</si>
  <si>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</si>
  <si>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</si>
  <si>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</si>
  <si>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</si>
  <si>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</si>
  <si>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</si>
  <si>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</si>
  <si>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</si>
  <si>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</si>
  <si>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</si>
  <si>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</si>
  <si>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国立医薬品食品衛生研究所競争的研究事務経費</t>
  </si>
  <si>
    <t>国立医薬品食品衛生研究所</t>
  </si>
  <si>
    <t>終了予定なし</t>
  </si>
  <si>
    <t>総務部　会計課</t>
  </si>
  <si>
    <t>-</t>
  </si>
  <si>
    <t>試験研究費</t>
  </si>
  <si>
    <t>諸謝金</t>
  </si>
  <si>
    <t>委員等旅費</t>
  </si>
  <si>
    <t>庁費</t>
  </si>
  <si>
    <t>件</t>
  </si>
  <si>
    <t>課題一覧表</t>
  </si>
  <si>
    <t>●●</t>
    <phoneticPr fontId="5"/>
  </si>
  <si>
    <t>X:執行額（円）／Y:補助金の事務取扱件数　　　　</t>
    <phoneticPr fontId="5"/>
  </si>
  <si>
    <t>円</t>
  </si>
  <si>
    <t>　　 X/Y</t>
    <phoneticPr fontId="5"/>
  </si>
  <si>
    <t>27,006,592/60</t>
  </si>
  <si>
    <t>13,478,737/61</t>
  </si>
  <si>
    <t>国立医薬品食品衛生研究所施設管理事務経費</t>
  </si>
  <si>
    <t>536</t>
  </si>
  <si>
    <t>475</t>
  </si>
  <si>
    <t>859</t>
  </si>
  <si>
    <t>870</t>
  </si>
  <si>
    <t>839</t>
  </si>
  <si>
    <t>842</t>
  </si>
  <si>
    <t>○</t>
  </si>
  <si>
    <t>厚労</t>
  </si>
  <si>
    <t>茂木 匡哉</t>
    <phoneticPr fontId="5"/>
  </si>
  <si>
    <t>-</t>
    <phoneticPr fontId="5"/>
  </si>
  <si>
    <t>-</t>
    <phoneticPr fontId="5"/>
  </si>
  <si>
    <t>厚生労働科学研究費補助金の事務の取扱い</t>
    <rPh sb="16" eb="18">
      <t>トリアツカ</t>
    </rPh>
    <phoneticPr fontId="5"/>
  </si>
  <si>
    <t>-</t>
    <phoneticPr fontId="5"/>
  </si>
  <si>
    <t>厚生労働科学研究費補助金を適正に処理する。</t>
    <phoneticPr fontId="5"/>
  </si>
  <si>
    <t>国民の健康安全等のための研究を適正に行うための経理事務であり国民のニーズは高く、国費を投入する必要がある。</t>
    <phoneticPr fontId="5"/>
  </si>
  <si>
    <t>国の施設である国立医薬品食品衛生研究所の経理事務を行うものであり国で実施すべき事業である。</t>
    <phoneticPr fontId="5"/>
  </si>
  <si>
    <t>国民の健康安全等のための研究を適正に行うための経理事務であり国で実施すべき事業である。</t>
    <phoneticPr fontId="5"/>
  </si>
  <si>
    <t>△</t>
  </si>
  <si>
    <t>有</t>
  </si>
  <si>
    <t>‐</t>
  </si>
  <si>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</si>
  <si>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</si>
  <si>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適切に事務部門の整備を行い、当研究所の研究成果に貢献しているため活用されている。</t>
    <phoneticPr fontId="5"/>
  </si>
  <si>
    <t>備品費</t>
    <rPh sb="0" eb="3">
      <t>ビヒンヒ</t>
    </rPh>
    <phoneticPr fontId="5"/>
  </si>
  <si>
    <t>研究用備品購入費</t>
    <phoneticPr fontId="5"/>
  </si>
  <si>
    <t>雑役務費</t>
    <rPh sb="0" eb="1">
      <t>ザツ</t>
    </rPh>
    <rPh sb="1" eb="4">
      <t>エキムヒ</t>
    </rPh>
    <phoneticPr fontId="5"/>
  </si>
  <si>
    <t>研究設備保守業務</t>
    <rPh sb="0" eb="2">
      <t>ケンキュウ</t>
    </rPh>
    <rPh sb="2" eb="4">
      <t>セツビ</t>
    </rPh>
    <rPh sb="4" eb="6">
      <t>ホシュ</t>
    </rPh>
    <rPh sb="6" eb="8">
      <t>ギョウム</t>
    </rPh>
    <phoneticPr fontId="5"/>
  </si>
  <si>
    <t>光熱水料</t>
    <rPh sb="0" eb="3">
      <t>コウネツスイ</t>
    </rPh>
    <rPh sb="3" eb="4">
      <t>リョウ</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</si>
  <si>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</si>
  <si>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t>
    <phoneticPr fontId="5"/>
  </si>
  <si>
    <t>-</t>
    <phoneticPr fontId="5"/>
  </si>
  <si>
    <t>研究用備品購入費</t>
    <rPh sb="0" eb="3">
      <t>ケンキュウヨウ</t>
    </rPh>
    <rPh sb="3" eb="5">
      <t>ビヒン</t>
    </rPh>
    <rPh sb="5" eb="7">
      <t>コウニュウ</t>
    </rPh>
    <rPh sb="7" eb="8">
      <t>ヒ</t>
    </rPh>
    <phoneticPr fontId="5"/>
  </si>
  <si>
    <t>研究用設備保守費</t>
    <rPh sb="0" eb="3">
      <t>ケンキュウヨウ</t>
    </rPh>
    <rPh sb="3" eb="5">
      <t>セツビ</t>
    </rPh>
    <rPh sb="5" eb="7">
      <t>ホシュ</t>
    </rPh>
    <rPh sb="7" eb="8">
      <t>ヒ</t>
    </rPh>
    <phoneticPr fontId="5"/>
  </si>
  <si>
    <t>実験動物飼育管理業務</t>
    <rPh sb="0" eb="2">
      <t>ジッケン</t>
    </rPh>
    <rPh sb="2" eb="4">
      <t>ドウブツ</t>
    </rPh>
    <rPh sb="4" eb="6">
      <t>シイク</t>
    </rPh>
    <rPh sb="6" eb="8">
      <t>カンリ</t>
    </rPh>
    <rPh sb="8" eb="10">
      <t>ギョウム</t>
    </rPh>
    <phoneticPr fontId="5"/>
  </si>
  <si>
    <t>研究機器修繕業務</t>
    <rPh sb="0" eb="4">
      <t>ケンキュウキキ</t>
    </rPh>
    <rPh sb="4" eb="6">
      <t>シュウゼン</t>
    </rPh>
    <rPh sb="6" eb="8">
      <t>ギョウム</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</si>
  <si>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</si>
  <si>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川崎市上下水道局</t>
    <rPh sb="0" eb="3">
      <t>カワサキシ</t>
    </rPh>
    <rPh sb="3" eb="5">
      <t>ジョウゲ</t>
    </rPh>
    <rPh sb="5" eb="7">
      <t>スイドウ</t>
    </rPh>
    <rPh sb="7" eb="8">
      <t>キョク</t>
    </rPh>
    <phoneticPr fontId="5"/>
  </si>
  <si>
    <t>研究設備及び業務に係る下水道使用料</t>
    <rPh sb="0" eb="2">
      <t>ケンキュウ</t>
    </rPh>
    <rPh sb="2" eb="4">
      <t>セツビ</t>
    </rPh>
    <rPh sb="4" eb="5">
      <t>オヨ</t>
    </rPh>
    <rPh sb="6" eb="8">
      <t>ギョウム</t>
    </rPh>
    <rPh sb="9" eb="10">
      <t>カカ</t>
    </rPh>
    <rPh sb="11" eb="14">
      <t>ゲスイドウ</t>
    </rPh>
    <rPh sb="14" eb="17">
      <t>シヨウリョウ</t>
    </rPh>
    <phoneticPr fontId="5"/>
  </si>
  <si>
    <t>Elsevier　Ｂ．Ｖ．</t>
    <phoneticPr fontId="5"/>
  </si>
  <si>
    <t>ＷＥＢコンテンツ使用料</t>
    <rPh sb="8" eb="11">
      <t>シヨウリョウ</t>
    </rPh>
    <phoneticPr fontId="5"/>
  </si>
  <si>
    <t>川崎市上下水道局</t>
    <rPh sb="0" eb="3">
      <t>カワサキシ</t>
    </rPh>
    <rPh sb="3" eb="5">
      <t>ジョウゲ</t>
    </rPh>
    <rPh sb="5" eb="8">
      <t>スイドウキョク</t>
    </rPh>
    <phoneticPr fontId="5"/>
  </si>
  <si>
    <t>研究設備及び業務に係る水道使用料</t>
    <rPh sb="0" eb="2">
      <t>ケンキュウ</t>
    </rPh>
    <rPh sb="2" eb="4">
      <t>セツビ</t>
    </rPh>
    <rPh sb="4" eb="5">
      <t>オヨ</t>
    </rPh>
    <rPh sb="6" eb="8">
      <t>ギョウム</t>
    </rPh>
    <rPh sb="9" eb="10">
      <t>カカ</t>
    </rPh>
    <rPh sb="11" eb="13">
      <t>ジョウスイドウ</t>
    </rPh>
    <rPh sb="13" eb="16">
      <t>シヨウリョウ</t>
    </rPh>
    <phoneticPr fontId="5"/>
  </si>
  <si>
    <t>一般社団法人　化学情報協会</t>
    <rPh sb="0" eb="2">
      <t>イッパン</t>
    </rPh>
    <rPh sb="2" eb="4">
      <t>シャダン</t>
    </rPh>
    <rPh sb="4" eb="6">
      <t>ホウジン</t>
    </rPh>
    <rPh sb="7" eb="9">
      <t>カガク</t>
    </rPh>
    <rPh sb="9" eb="11">
      <t>ジョウホウ</t>
    </rPh>
    <rPh sb="11" eb="13">
      <t>キョウカイ</t>
    </rPh>
    <phoneticPr fontId="5"/>
  </si>
  <si>
    <t>研究用図書購入費</t>
    <rPh sb="0" eb="3">
      <t>ケンキュウヨウ</t>
    </rPh>
    <rPh sb="3" eb="5">
      <t>トショ</t>
    </rPh>
    <rPh sb="5" eb="7">
      <t>コウニュウ</t>
    </rPh>
    <rPh sb="7" eb="8">
      <t>ヒ</t>
    </rPh>
    <phoneticPr fontId="5"/>
  </si>
  <si>
    <t>非常勤職員　Ａ</t>
    <rPh sb="0" eb="3">
      <t>ヒジョウキン</t>
    </rPh>
    <rPh sb="3" eb="5">
      <t>ショクイン</t>
    </rPh>
    <phoneticPr fontId="5"/>
  </si>
  <si>
    <t>事務補助等の業務に係る賃金</t>
    <rPh sb="0" eb="5">
      <t>ジムホジョトウ</t>
    </rPh>
    <rPh sb="6" eb="8">
      <t>ギョウム</t>
    </rPh>
    <rPh sb="9" eb="10">
      <t>カカ</t>
    </rPh>
    <rPh sb="11" eb="13">
      <t>チンギン</t>
    </rPh>
    <phoneticPr fontId="5"/>
  </si>
  <si>
    <t>非常勤職員　Ｂ</t>
    <rPh sb="0" eb="3">
      <t>ヒジョウキン</t>
    </rPh>
    <rPh sb="3" eb="5">
      <t>ショクイン</t>
    </rPh>
    <phoneticPr fontId="5"/>
  </si>
  <si>
    <t>個人　Ａ</t>
    <rPh sb="0" eb="2">
      <t>コジン</t>
    </rPh>
    <phoneticPr fontId="5"/>
  </si>
  <si>
    <t>委員会出席謝金</t>
    <rPh sb="0" eb="3">
      <t>イインカイ</t>
    </rPh>
    <rPh sb="3" eb="5">
      <t>シュッセキ</t>
    </rPh>
    <rPh sb="5" eb="7">
      <t>シャキン</t>
    </rPh>
    <phoneticPr fontId="5"/>
  </si>
  <si>
    <t>個人　Ｂ</t>
    <rPh sb="0" eb="2">
      <t>コジン</t>
    </rPh>
    <phoneticPr fontId="5"/>
  </si>
  <si>
    <t>-</t>
    <phoneticPr fontId="5"/>
  </si>
  <si>
    <t>-</t>
    <phoneticPr fontId="5"/>
  </si>
  <si>
    <t>個人　Ｃ</t>
    <rPh sb="0" eb="2">
      <t>コジン</t>
    </rPh>
    <phoneticPr fontId="5"/>
  </si>
  <si>
    <t>個人　D</t>
    <rPh sb="0" eb="2">
      <t>コジン</t>
    </rPh>
    <phoneticPr fontId="5"/>
  </si>
  <si>
    <t>個人　E</t>
    <rPh sb="0" eb="2">
      <t>コジン</t>
    </rPh>
    <phoneticPr fontId="5"/>
  </si>
  <si>
    <t>-</t>
    <phoneticPr fontId="5"/>
  </si>
  <si>
    <t>個人　F</t>
    <rPh sb="0" eb="2">
      <t>コジン</t>
    </rPh>
    <phoneticPr fontId="5"/>
  </si>
  <si>
    <t>個人　G</t>
    <rPh sb="0" eb="2">
      <t>コジン</t>
    </rPh>
    <phoneticPr fontId="5"/>
  </si>
  <si>
    <t>-</t>
    <phoneticPr fontId="5"/>
  </si>
  <si>
    <t>-</t>
    <phoneticPr fontId="5"/>
  </si>
  <si>
    <t>-</t>
    <phoneticPr fontId="5"/>
  </si>
  <si>
    <t>-</t>
    <phoneticPr fontId="5"/>
  </si>
  <si>
    <t>-</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</si>
  <si>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</si>
  <si>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</si>
  <si>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</si>
  <si>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</si>
  <si>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３頁</t>
    <rPh sb="1" eb="2">
      <t>ページ</t>
    </rPh>
    <phoneticPr fontId="5"/>
  </si>
  <si>
    <t>439,068,470/58</t>
    <phoneticPr fontId="5"/>
  </si>
  <si>
    <t>無</t>
  </si>
  <si>
    <t>会計法に基づき一般競争入札を実施し、競争性を確保した。また、随意契約の場合であっても複数者から見積を徴収し、最低価格の者と契約を締結した。なお、１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t>
    </rPh>
    <rPh sb="50" eb="52">
      <t>チョウシュウ</t>
    </rPh>
    <rPh sb="54" eb="56">
      <t>サイテイ</t>
    </rPh>
    <rPh sb="56" eb="58">
      <t>カカク</t>
    </rPh>
    <rPh sb="59" eb="60">
      <t>シャ</t>
    </rPh>
    <rPh sb="61" eb="63">
      <t>ケイヤク</t>
    </rPh>
    <rPh sb="64" eb="66">
      <t>テイケツ</t>
    </rPh>
    <rPh sb="73" eb="74">
      <t>シャ</t>
    </rPh>
    <rPh sb="74" eb="76">
      <t>オウサツ</t>
    </rPh>
    <rPh sb="80" eb="82">
      <t>アンケン</t>
    </rPh>
    <rPh sb="88" eb="90">
      <t>コウコク</t>
    </rPh>
    <rPh sb="90" eb="92">
      <t>キカン</t>
    </rPh>
    <rPh sb="93" eb="95">
      <t>ジュウブン</t>
    </rPh>
    <rPh sb="95" eb="97">
      <t>カクホ</t>
    </rPh>
    <rPh sb="99" eb="100">
      <t>トウ</t>
    </rPh>
    <rPh sb="101" eb="103">
      <t>オウサツ</t>
    </rPh>
    <rPh sb="103" eb="104">
      <t>シャ</t>
    </rPh>
    <rPh sb="105" eb="107">
      <t>フクスウ</t>
    </rPh>
    <rPh sb="112" eb="115">
      <t>キョウソウセイ</t>
    </rPh>
    <rPh sb="116" eb="118">
      <t>カクホ</t>
    </rPh>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</si>
  <si>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</si>
  <si>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439,068,470/61</t>
    <phoneticPr fontId="5"/>
  </si>
  <si>
    <t>厚生労働科学研究費補助金の事務取扱件数</t>
    <phoneticPr fontId="5"/>
  </si>
  <si>
    <t>本事業は、国立医薬品食品衛生研究所の研究者に交付された競争的研究費について、経理事務や利益相反の防止のため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rPh sb="48" eb="50">
      <t>ボウシ</t>
    </rPh>
    <phoneticPr fontId="5"/>
  </si>
  <si>
    <t xml:space="preserve">国立医薬品食品衛生研究所の研究者に交付された競争的研究費（厚生労働科学研究費補助金及び文部科学省科学研究費補助金等）について、
①研究者個人に代わって、研究機関が経理事務等を行い、適正な執行を図るとともに、研究者の研究開発環境の充実を図ることを目的とする。
②研究機関に利益相反委員会を設置し、利害関係が想定される企業との関わりについて適正に管理を行い、公的研究である厚生労働科学研究等の公正性・信頼性を確保する目的とする。
</t>
    <phoneticPr fontId="5"/>
  </si>
  <si>
    <t xml:space="preserve">国立医薬品食品衛生研究所の研究者に交付された競争的研究費（厚生労働科学研究費補助金及び文部科学省科学研究費補助金等）について、
①研究者個人に代わって、研究機関が経理事務等を行い、適正な執行を図るとともに、研究者の研究開発環境の充実を図る。
②研究機関に利益相反委員会を設置し、利害関係が想定される企業との関わりについて適正に管理を行う。
</t>
    <phoneticPr fontId="5"/>
  </si>
  <si>
    <t>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phoneticPr fontId="5"/>
  </si>
  <si>
    <t>厚生労働科学研究費補助金の事務取扱件数のうち、適正に処理された割合</t>
    <rPh sb="31" eb="33">
      <t>ワリアイ</t>
    </rPh>
    <phoneticPr fontId="5"/>
  </si>
  <si>
    <t>少額の研究用消耗品等の購入の際にも複数者の見積を徴収し、最低価格で購入するなど、単位あたりのコスト削減に努めており、単位当たりコスト等の水準は妥当である。</t>
    <phoneticPr fontId="5"/>
  </si>
  <si>
    <t>研究の実施に必要な経費（研究用備品購入費、研究設備保守業務等）に限定して支出している。</t>
    <rPh sb="0" eb="2">
      <t>ケンキュウ</t>
    </rPh>
    <rPh sb="3" eb="5">
      <t>ジッシ</t>
    </rPh>
    <rPh sb="6" eb="8">
      <t>ヒツヨウ</t>
    </rPh>
    <rPh sb="9" eb="11">
      <t>ケイヒ</t>
    </rPh>
    <rPh sb="29" eb="30">
      <t>トウ</t>
    </rPh>
    <rPh sb="32" eb="34">
      <t>ゲンテイ</t>
    </rPh>
    <rPh sb="36" eb="38">
      <t>シシュツ</t>
    </rPh>
    <phoneticPr fontId="5"/>
  </si>
  <si>
    <t xml:space="preserve">厚生労働科学研究費補助金について適正に処理しており、成果実績は成果目標に見合ったものとなっている。                 
</t>
    <rPh sb="0" eb="2">
      <t>コウセイ</t>
    </rPh>
    <rPh sb="2" eb="4">
      <t>ロウドウ</t>
    </rPh>
    <rPh sb="4" eb="6">
      <t>カガク</t>
    </rPh>
    <rPh sb="6" eb="9">
      <t>ケンキュウヒ</t>
    </rPh>
    <rPh sb="9" eb="12">
      <t>ホジョキン</t>
    </rPh>
    <rPh sb="16" eb="18">
      <t>テキセイ</t>
    </rPh>
    <rPh sb="19" eb="21">
      <t>ショリ</t>
    </rPh>
    <rPh sb="26" eb="28">
      <t>セイカ</t>
    </rPh>
    <rPh sb="28" eb="30">
      <t>ジッセキ</t>
    </rPh>
    <rPh sb="31" eb="33">
      <t>セイカ</t>
    </rPh>
    <rPh sb="33" eb="35">
      <t>モクヒョウ</t>
    </rPh>
    <rPh sb="36" eb="38">
      <t>ミア</t>
    </rPh>
    <phoneticPr fontId="5"/>
  </si>
  <si>
    <t>・執行管理表により支出先及び使途等について管理を行い、経費の適切な執行に努めている。
・令和3年度は58件の競争的研究費に対する機関経理事務を行ったところであるが、全ての研究において適正な事務処理が行われた。</t>
    <phoneticPr fontId="5"/>
  </si>
  <si>
    <t>令和３年度の厚生労働科学研究費補助金の事務取扱件数が58件と、当初見込を下回ってしまったため。</t>
    <rPh sb="0" eb="2">
      <t>レイワ</t>
    </rPh>
    <rPh sb="3" eb="5">
      <t>ネンド</t>
    </rPh>
    <rPh sb="6" eb="8">
      <t>コウセイ</t>
    </rPh>
    <rPh sb="8" eb="10">
      <t>ロウドウ</t>
    </rPh>
    <rPh sb="10" eb="12">
      <t>カガク</t>
    </rPh>
    <rPh sb="12" eb="15">
      <t>ケンキュウヒ</t>
    </rPh>
    <rPh sb="15" eb="18">
      <t>ホジョキン</t>
    </rPh>
    <rPh sb="19" eb="21">
      <t>ジム</t>
    </rPh>
    <rPh sb="21" eb="23">
      <t>トリアツカイ</t>
    </rPh>
    <rPh sb="23" eb="25">
      <t>ケンスウ</t>
    </rPh>
    <rPh sb="28" eb="29">
      <t>ケン</t>
    </rPh>
    <rPh sb="31" eb="33">
      <t>トウショ</t>
    </rPh>
    <rPh sb="33" eb="35">
      <t>ミコミ</t>
    </rPh>
    <rPh sb="36" eb="38">
      <t>シタマワ</t>
    </rPh>
    <phoneticPr fontId="5"/>
  </si>
  <si>
    <t>-</t>
    <phoneticPr fontId="5"/>
  </si>
  <si>
    <t>「重要政策推進枠」331</t>
    <phoneticPr fontId="5"/>
  </si>
  <si>
    <t>点検対象外</t>
    <rPh sb="0" eb="5">
      <t>テンケンタイショウガイ</t>
    </rPh>
    <phoneticPr fontId="5"/>
  </si>
  <si>
    <t>引き続き、必要な予算額を確保し、適正な執行に努めること。</t>
  </si>
  <si>
    <t>-</t>
    <phoneticPr fontId="5"/>
  </si>
  <si>
    <t>日本電子株式会社</t>
    <rPh sb="0" eb="2">
      <t>ニホン</t>
    </rPh>
    <rPh sb="2" eb="4">
      <t>デンシ</t>
    </rPh>
    <rPh sb="4" eb="8">
      <t>カブシキガイシャ</t>
    </rPh>
    <phoneticPr fontId="5"/>
  </si>
  <si>
    <t>株式会社池田理化</t>
    <phoneticPr fontId="5"/>
  </si>
  <si>
    <t>株式会社バイオテック・ラボ</t>
    <rPh sb="0" eb="4">
      <t>カブシキガイシャ</t>
    </rPh>
    <phoneticPr fontId="5"/>
  </si>
  <si>
    <t>株式会社高長</t>
    <phoneticPr fontId="5"/>
  </si>
  <si>
    <t>株式会社エデュース</t>
    <rPh sb="0" eb="4">
      <t>カブシキガイシャ</t>
    </rPh>
    <phoneticPr fontId="5"/>
  </si>
  <si>
    <t>理科研株式会社</t>
    <phoneticPr fontId="5"/>
  </si>
  <si>
    <t>株式会社池田理化</t>
    <phoneticPr fontId="5"/>
  </si>
  <si>
    <t>デル・テクノロジーズ株式会社</t>
    <phoneticPr fontId="5"/>
  </si>
  <si>
    <t>株式会社カラサワ</t>
    <phoneticPr fontId="5"/>
  </si>
  <si>
    <t>株式会社千代田テクノル</t>
    <phoneticPr fontId="5"/>
  </si>
  <si>
    <t>日本空調サービス株式会社</t>
    <rPh sb="0" eb="2">
      <t>ニホン</t>
    </rPh>
    <rPh sb="2" eb="4">
      <t>クウチョウ</t>
    </rPh>
    <rPh sb="8" eb="12">
      <t>カブシキガイシャ</t>
    </rPh>
    <phoneticPr fontId="5"/>
  </si>
  <si>
    <t>新東産業株式会社</t>
    <rPh sb="0" eb="2">
      <t>シントウ</t>
    </rPh>
    <rPh sb="2" eb="4">
      <t>サンギョウ</t>
    </rPh>
    <rPh sb="4" eb="8">
      <t>カブシキガイシャ</t>
    </rPh>
    <phoneticPr fontId="5"/>
  </si>
  <si>
    <t>株式会社ホープ</t>
    <phoneticPr fontId="5"/>
  </si>
  <si>
    <t>ユサコ株式会社</t>
    <rPh sb="3" eb="7">
      <t>カブシキガイシャ</t>
    </rPh>
    <phoneticPr fontId="5"/>
  </si>
  <si>
    <t>株式会社紀伊國屋書店</t>
    <phoneticPr fontId="5"/>
  </si>
  <si>
    <t>A.日本電子株式会社</t>
    <rPh sb="6" eb="10">
      <t>カブシキガイシャ</t>
    </rPh>
    <phoneticPr fontId="5"/>
  </si>
  <si>
    <t>B.日本空調サービス株式会社</t>
    <phoneticPr fontId="5"/>
  </si>
  <si>
    <t>C.株式会社ホープ</t>
    <phoneticPr fontId="5"/>
  </si>
  <si>
    <t>平成13年度</t>
    <phoneticPr fontId="5"/>
  </si>
  <si>
    <t>株式会社高長</t>
    <phoneticPr fontId="5"/>
  </si>
  <si>
    <t>三協ラボサービス株式会社</t>
    <phoneticPr fontId="5"/>
  </si>
  <si>
    <t>東京瓦斯株式会社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</si>
</sst>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177799</xdr:colOff>
      <xdr:row>268</xdr:row>
      <xdr:rowOff>342901</xdr:rowOff>
    </xdr:from>
    <xdr:to>
      <xdr:col>49</xdr:col>
      <xdr:colOff>195656</xdr:colOff>
      <xdr:row>281</xdr:row>
      <xdr:rowOff>88900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9" y="38239701"/>
          <a:ext cx="8552257" cy="4368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402" zoomScale="75" zoomScaleNormal="75" zoomScaleSheetLayoutView="75" zoomScalePageLayoutView="85" workbookViewId="0">
      <selection activeCell="C436" sqref="C436:I4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365</v>
      </c>
      <c r="AJ2" s="850" t="s">
        <v>715</v>
      </c>
      <c r="AK2" s="850"/>
      <c r="AL2" s="850"/>
      <c r="AM2" s="850"/>
      <c r="AN2" s="90" t="s">
        <v>365</v>
      </c>
      <c r="AO2" s="850">
        <v>21</v>
      </c>
      <c r="AP2" s="850"/>
      <c r="AQ2" s="850"/>
      <c r="AR2" s="91" t="s">
        <v>365</v>
      </c>
      <c r="AS2" s="851">
        <v>958</v>
      </c>
      <c r="AT2" s="851"/>
      <c r="AU2" s="851"/>
      <c r="AV2" s="90" t="str">
        <f>IF(AW2="","","-")</f>
        <v/>
      </c>
      <c r="AW2" s="852"/>
      <c r="AX2" s="852"/>
    </row>
    <row r="3" spans="1:50" ht="21" customHeight="1" thickBot="1" x14ac:dyDescent="0.2">
      <c r="A3" s="853" t="s">
        <v>679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689</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691</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815</v>
      </c>
      <c r="H5" s="841"/>
      <c r="I5" s="841"/>
      <c r="J5" s="841"/>
      <c r="K5" s="841"/>
      <c r="L5" s="841"/>
      <c r="M5" s="842" t="s">
        <v>62</v>
      </c>
      <c r="N5" s="843"/>
      <c r="O5" s="843"/>
      <c r="P5" s="843"/>
      <c r="Q5" s="843"/>
      <c r="R5" s="844"/>
      <c r="S5" s="845" t="s">
        <v>692</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716</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694</v>
      </c>
      <c r="H7" s="881"/>
      <c r="I7" s="881"/>
      <c r="J7" s="881"/>
      <c r="K7" s="881"/>
      <c r="L7" s="881"/>
      <c r="M7" s="881"/>
      <c r="N7" s="881"/>
      <c r="O7" s="881"/>
      <c r="P7" s="881"/>
      <c r="Q7" s="881"/>
      <c r="R7" s="881"/>
      <c r="S7" s="881"/>
      <c r="T7" s="881"/>
      <c r="U7" s="881"/>
      <c r="V7" s="881"/>
      <c r="W7" s="881"/>
      <c r="X7" s="882"/>
      <c r="Y7" s="883" t="s">
        <v>350</v>
      </c>
      <c r="Z7" s="701"/>
      <c r="AA7" s="701"/>
      <c r="AB7" s="701"/>
      <c r="AC7" s="701"/>
      <c r="AD7" s="884"/>
      <c r="AE7" s="812" t="s">
        <v>694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医療分野の研究開発関連、科学技術・イノベーション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文教及び科学振興</v>
      </c>
      <c r="AF8" s="860"/>
      <c r="AG8" s="860"/>
      <c r="AH8" s="860"/>
      <c r="AI8" s="860"/>
      <c r="AJ8" s="860"/>
      <c r="AK8" s="860"/>
      <c r="AL8" s="860"/>
      <c r="AM8" s="860"/>
      <c r="AN8" s="860"/>
      <c r="AO8" s="860"/>
      <c r="AP8" s="860"/>
      <c r="AQ8" s="860"/>
      <c r="AR8" s="860"/>
      <c r="AS8" s="860"/>
      <c r="AT8" s="860"/>
      <c r="AU8" s="860"/>
      <c r="AV8" s="860"/>
      <c r="AW8" s="860"/>
      <c r="AX8" s="866"/>
    </row>
    <row r="9" spans="1:50" ht="65.25" customHeight="1" x14ac:dyDescent="0.15">
      <c r="A9" s="785" t="s">
        <v>21</v>
      </c>
      <c r="B9" s="786"/>
      <c r="C9" s="786"/>
      <c r="D9" s="786"/>
      <c r="E9" s="786"/>
      <c r="F9" s="786"/>
      <c r="G9" s="867" t="s">
        <v>783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66" customHeight="1" x14ac:dyDescent="0.15">
      <c r="A10" s="773" t="s">
        <v>28</v>
      </c>
      <c r="B10" s="774"/>
      <c r="C10" s="774"/>
      <c r="D10" s="774"/>
      <c r="E10" s="774"/>
      <c r="F10" s="774"/>
      <c r="G10" s="775" t="s">
        <v>784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274</v>
      </c>
      <c r="Q13" s="715"/>
      <c r="R13" s="715"/>
      <c r="S13" s="715"/>
      <c r="T13" s="715"/>
      <c r="U13" s="715"/>
      <c r="V13" s="716"/>
      <c r="W13" s="714">
        <v>259</v>
      </c>
      <c r="X13" s="715"/>
      <c r="Y13" s="715"/>
      <c r="Z13" s="715"/>
      <c r="AA13" s="715"/>
      <c r="AB13" s="715"/>
      <c r="AC13" s="716"/>
      <c r="AD13" s="714">
        <v>398</v>
      </c>
      <c r="AE13" s="715"/>
      <c r="AF13" s="715"/>
      <c r="AG13" s="715"/>
      <c r="AH13" s="715"/>
      <c r="AI13" s="715"/>
      <c r="AJ13" s="716"/>
      <c r="AK13" s="714">
        <v>331</v>
      </c>
      <c r="AL13" s="715"/>
      <c r="AM13" s="715"/>
      <c r="AN13" s="715"/>
      <c r="AO13" s="715"/>
      <c r="AP13" s="715"/>
      <c r="AQ13" s="716"/>
      <c r="AR13" s="750">
        <v>390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694</v>
      </c>
      <c r="Q14" s="715"/>
      <c r="R14" s="715"/>
      <c r="S14" s="715"/>
      <c r="T14" s="715"/>
      <c r="U14" s="715"/>
      <c r="V14" s="716"/>
      <c r="W14" s="714" t="s">
        <v>694</v>
      </c>
      <c r="X14" s="715"/>
      <c r="Y14" s="715"/>
      <c r="Z14" s="715"/>
      <c r="AA14" s="715"/>
      <c r="AB14" s="715"/>
      <c r="AC14" s="716"/>
      <c r="AD14" s="714" t="s">
        <v>694</v>
      </c>
      <c r="AE14" s="715"/>
      <c r="AF14" s="715"/>
      <c r="AG14" s="715"/>
      <c r="AH14" s="715"/>
      <c r="AI14" s="715"/>
      <c r="AJ14" s="716"/>
      <c r="AK14" s="714" t="s">
        <v>717</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694</v>
      </c>
      <c r="Q15" s="715"/>
      <c r="R15" s="715"/>
      <c r="S15" s="715"/>
      <c r="T15" s="715"/>
      <c r="U15" s="715"/>
      <c r="V15" s="716"/>
      <c r="W15" s="714">
        <v>33</v>
      </c>
      <c r="X15" s="715"/>
      <c r="Y15" s="715"/>
      <c r="Z15" s="715"/>
      <c r="AA15" s="715"/>
      <c r="AB15" s="715"/>
      <c r="AC15" s="716"/>
      <c r="AD15" s="714" t="s">
        <v>694</v>
      </c>
      <c r="AE15" s="715"/>
      <c r="AF15" s="715"/>
      <c r="AG15" s="715"/>
      <c r="AH15" s="715"/>
      <c r="AI15" s="715"/>
      <c r="AJ15" s="716"/>
      <c r="AK15" s="714" t="s">
        <v>718</v>
      </c>
      <c r="AL15" s="715"/>
      <c r="AM15" s="715"/>
      <c r="AN15" s="715"/>
      <c r="AO15" s="715"/>
      <c r="AP15" s="715"/>
      <c r="AQ15" s="716"/>
      <c r="AR15" s="714" t="s">
        <v>792</v>
      </c>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v>-33</v>
      </c>
      <c r="Q16" s="715"/>
      <c r="R16" s="715"/>
      <c r="S16" s="715"/>
      <c r="T16" s="715"/>
      <c r="U16" s="715"/>
      <c r="V16" s="716"/>
      <c r="W16" s="714" t="s">
        <v>694</v>
      </c>
      <c r="X16" s="715"/>
      <c r="Y16" s="715"/>
      <c r="Z16" s="715"/>
      <c r="AA16" s="715"/>
      <c r="AB16" s="715"/>
      <c r="AC16" s="716"/>
      <c r="AD16" s="714" t="s">
        <v>694</v>
      </c>
      <c r="AE16" s="715"/>
      <c r="AF16" s="715"/>
      <c r="AG16" s="715"/>
      <c r="AH16" s="715"/>
      <c r="AI16" s="715"/>
      <c r="AJ16" s="716"/>
      <c r="AK16" s="714" t="s">
        <v>718</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694</v>
      </c>
      <c r="Q17" s="715"/>
      <c r="R17" s="715"/>
      <c r="S17" s="715"/>
      <c r="T17" s="715"/>
      <c r="U17" s="715"/>
      <c r="V17" s="716"/>
      <c r="W17" s="714" t="s">
        <v>694</v>
      </c>
      <c r="X17" s="715"/>
      <c r="Y17" s="715"/>
      <c r="Z17" s="715"/>
      <c r="AA17" s="715"/>
      <c r="AB17" s="715"/>
      <c r="AC17" s="716"/>
      <c r="AD17" s="714" t="s">
        <v>694</v>
      </c>
      <c r="AE17" s="715"/>
      <c r="AF17" s="715"/>
      <c r="AG17" s="715"/>
      <c r="AH17" s="715"/>
      <c r="AI17" s="715"/>
      <c r="AJ17" s="716"/>
      <c r="AK17" s="714" t="s">
        <v>718</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241</v>
      </c>
      <c r="Q18" s="794"/>
      <c r="R18" s="794"/>
      <c r="S18" s="794"/>
      <c r="T18" s="794"/>
      <c r="U18" s="794"/>
      <c r="V18" s="795"/>
      <c r="W18" s="793">
        <f>SUM(W13:AC17)</f>
        <v>292</v>
      </c>
      <c r="X18" s="794"/>
      <c r="Y18" s="794"/>
      <c r="Z18" s="794"/>
      <c r="AA18" s="794"/>
      <c r="AB18" s="794"/>
      <c r="AC18" s="795"/>
      <c r="AD18" s="793">
        <f>SUM(AD13:AJ17)</f>
        <v>398</v>
      </c>
      <c r="AE18" s="794"/>
      <c r="AF18" s="794"/>
      <c r="AG18" s="794"/>
      <c r="AH18" s="794"/>
      <c r="AI18" s="794"/>
      <c r="AJ18" s="795"/>
      <c r="AK18" s="793">
        <f>SUM(AK13:AQ17)</f>
        <v>331</v>
      </c>
      <c r="AL18" s="794"/>
      <c r="AM18" s="794"/>
      <c r="AN18" s="794"/>
      <c r="AO18" s="794"/>
      <c r="AP18" s="794"/>
      <c r="AQ18" s="795"/>
      <c r="AR18" s="793">
        <f>SUM(AR13:AX17)</f>
        <v>390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241</v>
      </c>
      <c r="Q19" s="715"/>
      <c r="R19" s="715"/>
      <c r="S19" s="715"/>
      <c r="T19" s="715"/>
      <c r="U19" s="715"/>
      <c r="V19" s="716"/>
      <c r="W19" s="714">
        <v>249</v>
      </c>
      <c r="X19" s="715"/>
      <c r="Y19" s="715"/>
      <c r="Z19" s="715"/>
      <c r="AA19" s="715"/>
      <c r="AB19" s="715"/>
      <c r="AC19" s="716"/>
      <c r="AD19" s="714">
        <v>439</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0.85273972602739723</v>
      </c>
      <c r="X20" s="761"/>
      <c r="Y20" s="761"/>
      <c r="Z20" s="761"/>
      <c r="AA20" s="761"/>
      <c r="AB20" s="761"/>
      <c r="AC20" s="761"/>
      <c r="AD20" s="761">
        <f>IF(AD18=0, "-", SUM(AD19)/AD18)</f>
        <v>1.1030150753768844</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0.87956204379562042</v>
      </c>
      <c r="Q21" s="761"/>
      <c r="R21" s="761"/>
      <c r="S21" s="761"/>
      <c r="T21" s="761"/>
      <c r="U21" s="761"/>
      <c r="V21" s="761"/>
      <c r="W21" s="761">
        <f>IF(W19=0, "-", SUM(W19)/SUM(W13,W14))</f>
        <v>0.96138996138996136</v>
      </c>
      <c r="X21" s="761"/>
      <c r="Y21" s="761"/>
      <c r="Z21" s="761"/>
      <c r="AA21" s="761"/>
      <c r="AB21" s="761"/>
      <c r="AC21" s="761"/>
      <c r="AD21" s="761">
        <f>IF(AD19=0, "-", SUM(AD19)/SUM(AD13,AD14))</f>
        <v>1.1030150753768844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674</v>
      </c>
      <c r="B22" s="721"/>
      <c r="C22" s="721"/>
      <c r="D22" s="721"/>
      <c r="E22" s="721"/>
      <c r="F22" s="722"/>
      <c r="G22" s="726" t="s">
        <v>308</v>
      </c>
      <c r="H22" s="564"/>
      <c r="I22" s="564"/>
      <c r="J22" s="564"/>
      <c r="K22" s="564"/>
      <c r="L22" s="564"/>
      <c r="M22" s="564"/>
      <c r="N22" s="564"/>
      <c r="O22" s="565"/>
      <c r="P22" s="727" t="s">
        <v>672</v>
      </c>
      <c r="Q22" s="564"/>
      <c r="R22" s="564"/>
      <c r="S22" s="564"/>
      <c r="T22" s="564"/>
      <c r="U22" s="564"/>
      <c r="V22" s="565"/>
      <c r="W22" s="727" t="s">
        <v>673</v>
      </c>
      <c r="X22" s="564"/>
      <c r="Y22" s="564"/>
      <c r="Z22" s="564"/>
      <c r="AA22" s="564"/>
      <c r="AB22" s="564"/>
      <c r="AC22" s="565"/>
      <c r="AD22" s="727" t="s">
        <v>307</v>
      </c>
      <c r="AE22" s="564"/>
      <c r="AF22" s="564"/>
      <c r="AG22" s="564"/>
      <c r="AH22" s="564"/>
      <c r="AI22" s="564"/>
      <c r="AJ22" s="564"/>
      <c r="AK22" s="564"/>
      <c r="AL22" s="564"/>
      <c r="AM22" s="564"/>
      <c r="AN22" s="564"/>
      <c r="AO22" s="564"/>
      <c r="AP22" s="564"/>
      <c r="AQ22" s="564"/>
      <c r="AR22" s="564"/>
      <c r="AS22" s="564"/>
      <c r="AT22" s="564"/>
      <c r="AU22" s="564"/>
      <c r="AV22" s="564"/>
      <c r="AW22" s="564"/>
      <c r="AX22" s="746"/>
    </row>
    <row r="23" spans="1:50" ht="25.5" customHeight="1" x14ac:dyDescent="0.15">
      <c r="A23" s="723"/>
      <c r="B23" s="724"/>
      <c r="C23" s="724"/>
      <c r="D23" s="724"/>
      <c r="E23" s="724"/>
      <c r="F23" s="725"/>
      <c r="G23" s="747" t="s">
        <v>695</v>
      </c>
      <c r="H23" s="748"/>
      <c r="I23" s="748"/>
      <c r="J23" s="748"/>
      <c r="K23" s="748"/>
      <c r="L23" s="748"/>
      <c r="M23" s="748"/>
      <c r="N23" s="748"/>
      <c r="O23" s="749"/>
      <c r="P23" s="750">
        <v>331</v>
      </c>
      <c r="Q23" s="751"/>
      <c r="R23" s="751"/>
      <c r="S23" s="751"/>
      <c r="T23" s="751"/>
      <c r="U23" s="751"/>
      <c r="V23" s="752"/>
      <c r="W23" s="750">
        <v>390</v>
      </c>
      <c r="X23" s="751"/>
      <c r="Y23" s="751"/>
      <c r="Z23" s="751"/>
      <c r="AA23" s="751"/>
      <c r="AB23" s="751"/>
      <c r="AC23" s="752"/>
      <c r="AD23" s="753" t="s">
        <v>793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t="s">
        <v>696</v>
      </c>
      <c r="H24" s="718"/>
      <c r="I24" s="718"/>
      <c r="J24" s="718"/>
      <c r="K24" s="718"/>
      <c r="L24" s="718"/>
      <c r="M24" s="718"/>
      <c r="N24" s="718"/>
      <c r="O24" s="719"/>
      <c r="P24" s="714">
        <v>0</v>
      </c>
      <c r="Q24" s="715"/>
      <c r="R24" s="715"/>
      <c r="S24" s="715"/>
      <c r="T24" s="715"/>
      <c r="U24" s="715"/>
      <c r="V24" s="716"/>
      <c r="W24" s="714">
        <v>0</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3"/>
      <c r="B25" s="724"/>
      <c r="C25" s="724"/>
      <c r="D25" s="724"/>
      <c r="E25" s="724"/>
      <c r="F25" s="725"/>
      <c r="G25" s="717" t="s">
        <v>697</v>
      </c>
      <c r="H25" s="718"/>
      <c r="I25" s="718"/>
      <c r="J25" s="718"/>
      <c r="K25" s="718"/>
      <c r="L25" s="718"/>
      <c r="M25" s="718"/>
      <c r="N25" s="718"/>
      <c r="O25" s="719"/>
      <c r="P25" s="714">
        <v>0</v>
      </c>
      <c r="Q25" s="715"/>
      <c r="R25" s="715"/>
      <c r="S25" s="715"/>
      <c r="T25" s="715"/>
      <c r="U25" s="715"/>
      <c r="V25" s="716"/>
      <c r="W25" s="714">
        <v>0</v>
      </c>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3"/>
      <c r="B26" s="724"/>
      <c r="C26" s="724"/>
      <c r="D26" s="724"/>
      <c r="E26" s="724"/>
      <c r="F26" s="725"/>
      <c r="G26" s="717" t="s">
        <v>698</v>
      </c>
      <c r="H26" s="718"/>
      <c r="I26" s="718"/>
      <c r="J26" s="718"/>
      <c r="K26" s="718"/>
      <c r="L26" s="718"/>
      <c r="M26" s="718"/>
      <c r="N26" s="718"/>
      <c r="O26" s="719"/>
      <c r="P26" s="714">
        <v>0</v>
      </c>
      <c r="Q26" s="715"/>
      <c r="R26" s="715"/>
      <c r="S26" s="715"/>
      <c r="T26" s="715"/>
      <c r="U26" s="715"/>
      <c r="V26" s="716"/>
      <c r="W26" s="714">
        <v>0</v>
      </c>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5"/>
      <c r="I29" s="735"/>
      <c r="J29" s="735"/>
      <c r="K29" s="735"/>
      <c r="L29" s="735"/>
      <c r="M29" s="735"/>
      <c r="N29" s="735"/>
      <c r="O29" s="736"/>
      <c r="P29" s="737">
        <f>AK13</f>
        <v>331</v>
      </c>
      <c r="Q29" s="738"/>
      <c r="R29" s="738"/>
      <c r="S29" s="738"/>
      <c r="T29" s="738"/>
      <c r="U29" s="738"/>
      <c r="V29" s="739"/>
      <c r="W29" s="740">
        <f>AR13</f>
        <v>390</v>
      </c>
      <c r="X29" s="741"/>
      <c r="Y29" s="741"/>
      <c r="Z29" s="741"/>
      <c r="AA29" s="741"/>
      <c r="AB29" s="741"/>
      <c r="AC29" s="742"/>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3" t="s">
        <v>661</v>
      </c>
      <c r="B30" s="744"/>
      <c r="C30" s="744"/>
      <c r="D30" s="744"/>
      <c r="E30" s="744"/>
      <c r="F30" s="745"/>
      <c r="G30" s="731" t="s">
        <v>785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2" t="s">
        <v>662</v>
      </c>
      <c r="B31" s="168"/>
      <c r="C31" s="168"/>
      <c r="D31" s="168"/>
      <c r="E31" s="168"/>
      <c r="F31" s="169"/>
      <c r="G31" s="704" t="s">
        <v>654</v>
      </c>
      <c r="H31" s="705"/>
      <c r="I31" s="705"/>
      <c r="J31" s="705"/>
      <c r="K31" s="705"/>
      <c r="L31" s="705"/>
      <c r="M31" s="705"/>
      <c r="N31" s="705"/>
      <c r="O31" s="705"/>
      <c r="P31" s="706" t="s">
        <v>653</v>
      </c>
      <c r="Q31" s="705"/>
      <c r="R31" s="705"/>
      <c r="S31" s="705"/>
      <c r="T31" s="705"/>
      <c r="U31" s="705"/>
      <c r="V31" s="705"/>
      <c r="W31" s="705"/>
      <c r="X31" s="707"/>
      <c r="Y31" s="708"/>
      <c r="Z31" s="709"/>
      <c r="AA31" s="710"/>
      <c r="AB31" s="640" t="s">
        <v>11</v>
      </c>
      <c r="AC31" s="640"/>
      <c r="AD31" s="640"/>
      <c r="AE31" s="131" t="s">
        <v>498</v>
      </c>
      <c r="AF31" s="712"/>
      <c r="AG31" s="712"/>
      <c r="AH31" s="713"/>
      <c r="AI31" s="131" t="s">
        <v>650</v>
      </c>
      <c r="AJ31" s="712"/>
      <c r="AK31" s="712"/>
      <c r="AL31" s="713"/>
      <c r="AM31" s="131" t="s">
        <v>466</v>
      </c>
      <c r="AN31" s="712"/>
      <c r="AO31" s="712"/>
      <c r="AP31" s="713"/>
      <c r="AQ31" s="637" t="s">
        <v>497</v>
      </c>
      <c r="AR31" s="638"/>
      <c r="AS31" s="638"/>
      <c r="AT31" s="639"/>
      <c r="AU31" s="637" t="s">
        <v>675</v>
      </c>
      <c r="AV31" s="638"/>
      <c r="AW31" s="638"/>
      <c r="AX31" s="648"/>
    </row>
    <row r="32" spans="1:50" ht="23.25" customHeight="1" x14ac:dyDescent="0.15">
      <c r="A32" s="662"/>
      <c r="B32" s="168"/>
      <c r="C32" s="168"/>
      <c r="D32" s="168"/>
      <c r="E32" s="168"/>
      <c r="F32" s="169"/>
      <c r="G32" s="649" t="s">
        <v>719</v>
      </c>
      <c r="H32" s="650"/>
      <c r="I32" s="650"/>
      <c r="J32" s="650"/>
      <c r="K32" s="650"/>
      <c r="L32" s="650"/>
      <c r="M32" s="650"/>
      <c r="N32" s="650"/>
      <c r="O32" s="650"/>
      <c r="P32" s="397" t="s">
        <v>781</v>
      </c>
      <c r="Q32" s="653"/>
      <c r="R32" s="653"/>
      <c r="S32" s="653"/>
      <c r="T32" s="653"/>
      <c r="U32" s="653"/>
      <c r="V32" s="653"/>
      <c r="W32" s="653"/>
      <c r="X32" s="654"/>
      <c r="Y32" s="658" t="s">
        <v>52</v>
      </c>
      <c r="Z32" s="659"/>
      <c r="AA32" s="660"/>
      <c r="AB32" s="661" t="s">
        <v>699</v>
      </c>
      <c r="AC32" s="661"/>
      <c r="AD32" s="661"/>
      <c r="AE32" s="630">
        <v>60</v>
      </c>
      <c r="AF32" s="630"/>
      <c r="AG32" s="630"/>
      <c r="AH32" s="630"/>
      <c r="AI32" s="630">
        <v>61</v>
      </c>
      <c r="AJ32" s="630"/>
      <c r="AK32" s="630"/>
      <c r="AL32" s="630"/>
      <c r="AM32" s="630">
        <v>58</v>
      </c>
      <c r="AN32" s="630"/>
      <c r="AO32" s="630"/>
      <c r="AP32" s="630"/>
      <c r="AQ32" s="647" t="s">
        <v>720</v>
      </c>
      <c r="AR32" s="630"/>
      <c r="AS32" s="630"/>
      <c r="AT32" s="630"/>
      <c r="AU32" s="108" t="s">
        <v>720</v>
      </c>
      <c r="AV32" s="632"/>
      <c r="AW32" s="632"/>
      <c r="AX32" s="633"/>
    </row>
    <row r="33" spans="1:51" ht="23.2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4" t="s">
        <v>53</v>
      </c>
      <c r="Z33" s="635"/>
      <c r="AA33" s="636"/>
      <c r="AB33" s="661" t="s">
        <v>699</v>
      </c>
      <c r="AC33" s="661"/>
      <c r="AD33" s="661"/>
      <c r="AE33" s="630">
        <v>58</v>
      </c>
      <c r="AF33" s="630"/>
      <c r="AG33" s="630"/>
      <c r="AH33" s="630"/>
      <c r="AI33" s="630">
        <v>60</v>
      </c>
      <c r="AJ33" s="630"/>
      <c r="AK33" s="630"/>
      <c r="AL33" s="630"/>
      <c r="AM33" s="630">
        <v>61</v>
      </c>
      <c r="AN33" s="630"/>
      <c r="AO33" s="630"/>
      <c r="AP33" s="630"/>
      <c r="AQ33" s="630">
        <v>61</v>
      </c>
      <c r="AR33" s="630"/>
      <c r="AS33" s="630"/>
      <c r="AT33" s="630"/>
      <c r="AU33" s="631">
        <v>61</v>
      </c>
      <c r="AV33" s="632"/>
      <c r="AW33" s="632"/>
      <c r="AX33" s="633"/>
    </row>
    <row r="34" spans="1:51" ht="23.25" customHeight="1" x14ac:dyDescent="0.15">
      <c r="A34" s="694" t="s">
        <v>663</v>
      </c>
      <c r="B34" s="695"/>
      <c r="C34" s="695"/>
      <c r="D34" s="695"/>
      <c r="E34" s="695"/>
      <c r="F34" s="696"/>
      <c r="G34" s="191" t="s">
        <v>664</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498</v>
      </c>
      <c r="AF34" s="191"/>
      <c r="AG34" s="191"/>
      <c r="AH34" s="192"/>
      <c r="AI34" s="190" t="s">
        <v>650</v>
      </c>
      <c r="AJ34" s="191"/>
      <c r="AK34" s="191"/>
      <c r="AL34" s="192"/>
      <c r="AM34" s="190" t="s">
        <v>466</v>
      </c>
      <c r="AN34" s="191"/>
      <c r="AO34" s="191"/>
      <c r="AP34" s="192"/>
      <c r="AQ34" s="641" t="s">
        <v>676</v>
      </c>
      <c r="AR34" s="642"/>
      <c r="AS34" s="642"/>
      <c r="AT34" s="642"/>
      <c r="AU34" s="642"/>
      <c r="AV34" s="642"/>
      <c r="AW34" s="642"/>
      <c r="AX34" s="643"/>
    </row>
    <row r="35" spans="1:51" ht="23.25" customHeight="1" x14ac:dyDescent="0.15">
      <c r="A35" s="697"/>
      <c r="B35" s="698"/>
      <c r="C35" s="698"/>
      <c r="D35" s="698"/>
      <c r="E35" s="698"/>
      <c r="F35" s="699"/>
      <c r="G35" s="666" t="s">
        <v>702</v>
      </c>
      <c r="H35" s="667"/>
      <c r="I35" s="667"/>
      <c r="J35" s="667"/>
      <c r="K35" s="667"/>
      <c r="L35" s="667"/>
      <c r="M35" s="667"/>
      <c r="N35" s="667"/>
      <c r="O35" s="667"/>
      <c r="P35" s="667"/>
      <c r="Q35" s="667"/>
      <c r="R35" s="667"/>
      <c r="S35" s="667"/>
      <c r="T35" s="667"/>
      <c r="U35" s="667"/>
      <c r="V35" s="667"/>
      <c r="W35" s="667"/>
      <c r="X35" s="667"/>
      <c r="Y35" s="670" t="s">
        <v>663</v>
      </c>
      <c r="Z35" s="671"/>
      <c r="AA35" s="672"/>
      <c r="AB35" s="673" t="s">
        <v>703</v>
      </c>
      <c r="AC35" s="674"/>
      <c r="AD35" s="675"/>
      <c r="AE35" s="647">
        <v>450110</v>
      </c>
      <c r="AF35" s="647"/>
      <c r="AG35" s="647"/>
      <c r="AH35" s="647"/>
      <c r="AI35" s="647">
        <v>220963</v>
      </c>
      <c r="AJ35" s="647"/>
      <c r="AK35" s="647"/>
      <c r="AL35" s="647"/>
      <c r="AM35" s="647">
        <v>7570146</v>
      </c>
      <c r="AN35" s="647"/>
      <c r="AO35" s="647"/>
      <c r="AP35" s="647"/>
      <c r="AQ35" s="108">
        <v>7197844</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666</v>
      </c>
      <c r="Z36" s="663"/>
      <c r="AA36" s="664"/>
      <c r="AB36" s="626" t="s">
        <v>704</v>
      </c>
      <c r="AC36" s="627"/>
      <c r="AD36" s="628"/>
      <c r="AE36" s="629" t="s">
        <v>705</v>
      </c>
      <c r="AF36" s="629"/>
      <c r="AG36" s="629"/>
      <c r="AH36" s="629"/>
      <c r="AI36" s="629" t="s">
        <v>706</v>
      </c>
      <c r="AJ36" s="629"/>
      <c r="AK36" s="629"/>
      <c r="AL36" s="629"/>
      <c r="AM36" s="629" t="s">
        <v>776</v>
      </c>
      <c r="AN36" s="629"/>
      <c r="AO36" s="629"/>
      <c r="AP36" s="629"/>
      <c r="AQ36" s="629" t="s">
        <v>780</v>
      </c>
      <c r="AR36" s="629"/>
      <c r="AS36" s="629"/>
      <c r="AT36" s="629"/>
      <c r="AU36" s="629"/>
      <c r="AV36" s="629"/>
      <c r="AW36" s="629"/>
      <c r="AX36" s="665"/>
    </row>
    <row r="37" spans="1:51" ht="18.75" customHeight="1" x14ac:dyDescent="0.15">
      <c r="A37" s="682" t="s">
        <v>315</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498</v>
      </c>
      <c r="AF37" s="624"/>
      <c r="AG37" s="624"/>
      <c r="AH37" s="625"/>
      <c r="AI37" s="692" t="s">
        <v>650</v>
      </c>
      <c r="AJ37" s="692"/>
      <c r="AK37" s="692"/>
      <c r="AL37" s="623"/>
      <c r="AM37" s="692" t="s">
        <v>466</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694</v>
      </c>
      <c r="AR38" s="522"/>
      <c r="AS38" s="142" t="s">
        <v>224</v>
      </c>
      <c r="AT38" s="143"/>
      <c r="AU38" s="141">
        <v>4</v>
      </c>
      <c r="AV38" s="141"/>
      <c r="AW38" s="123" t="s">
        <v>170</v>
      </c>
      <c r="AX38" s="144"/>
    </row>
    <row r="39" spans="1:51" ht="23.25" customHeight="1" x14ac:dyDescent="0.15">
      <c r="A39" s="688"/>
      <c r="B39" s="686"/>
      <c r="C39" s="686"/>
      <c r="D39" s="686"/>
      <c r="E39" s="686"/>
      <c r="F39" s="687"/>
      <c r="G39" s="193" t="s">
        <v>721</v>
      </c>
      <c r="H39" s="194"/>
      <c r="I39" s="194"/>
      <c r="J39" s="194"/>
      <c r="K39" s="194"/>
      <c r="L39" s="194"/>
      <c r="M39" s="194"/>
      <c r="N39" s="194"/>
      <c r="O39" s="195"/>
      <c r="P39" s="146" t="s">
        <v>786</v>
      </c>
      <c r="Q39" s="146"/>
      <c r="R39" s="146"/>
      <c r="S39" s="146"/>
      <c r="T39" s="146"/>
      <c r="U39" s="146"/>
      <c r="V39" s="146"/>
      <c r="W39" s="146"/>
      <c r="X39" s="147"/>
      <c r="Y39" s="234" t="s">
        <v>12</v>
      </c>
      <c r="Z39" s="235"/>
      <c r="AA39" s="236"/>
      <c r="AB39" s="681" t="s">
        <v>14</v>
      </c>
      <c r="AC39" s="681"/>
      <c r="AD39" s="681"/>
      <c r="AE39" s="108">
        <v>100</v>
      </c>
      <c r="AF39" s="102"/>
      <c r="AG39" s="102"/>
      <c r="AH39" s="517"/>
      <c r="AI39" s="108">
        <v>100</v>
      </c>
      <c r="AJ39" s="102"/>
      <c r="AK39" s="102"/>
      <c r="AL39" s="517"/>
      <c r="AM39" s="108">
        <v>100</v>
      </c>
      <c r="AN39" s="102"/>
      <c r="AO39" s="102"/>
      <c r="AP39" s="517"/>
      <c r="AQ39" s="109" t="s">
        <v>694</v>
      </c>
      <c r="AR39" s="110"/>
      <c r="AS39" s="110"/>
      <c r="AT39" s="111"/>
      <c r="AU39" s="102" t="s">
        <v>694</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681" t="s">
        <v>14</v>
      </c>
      <c r="AC40" s="681"/>
      <c r="AD40" s="681"/>
      <c r="AE40" s="108">
        <v>100</v>
      </c>
      <c r="AF40" s="102"/>
      <c r="AG40" s="102"/>
      <c r="AH40" s="517"/>
      <c r="AI40" s="108">
        <v>100</v>
      </c>
      <c r="AJ40" s="102"/>
      <c r="AK40" s="102"/>
      <c r="AL40" s="517"/>
      <c r="AM40" s="108">
        <v>100</v>
      </c>
      <c r="AN40" s="102"/>
      <c r="AO40" s="102"/>
      <c r="AP40" s="517"/>
      <c r="AQ40" s="109" t="s">
        <v>694</v>
      </c>
      <c r="AR40" s="110"/>
      <c r="AS40" s="110"/>
      <c r="AT40" s="111"/>
      <c r="AU40" s="108">
        <v>100</v>
      </c>
      <c r="AV40" s="102"/>
      <c r="AW40" s="102"/>
      <c r="AX40" s="517"/>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v>100</v>
      </c>
      <c r="AF41" s="102"/>
      <c r="AG41" s="102"/>
      <c r="AH41" s="517"/>
      <c r="AI41" s="108">
        <v>100</v>
      </c>
      <c r="AJ41" s="102"/>
      <c r="AK41" s="102"/>
      <c r="AL41" s="517"/>
      <c r="AM41" s="108">
        <v>100</v>
      </c>
      <c r="AN41" s="102"/>
      <c r="AO41" s="102"/>
      <c r="AP41" s="517"/>
      <c r="AQ41" s="109" t="s">
        <v>694</v>
      </c>
      <c r="AR41" s="110"/>
      <c r="AS41" s="110"/>
      <c r="AT41" s="111"/>
      <c r="AU41" s="102" t="s">
        <v>694</v>
      </c>
      <c r="AV41" s="102"/>
      <c r="AW41" s="102"/>
      <c r="AX41" s="103"/>
    </row>
    <row r="42" spans="1:51" ht="23.25" customHeight="1" x14ac:dyDescent="0.15">
      <c r="A42" s="202" t="s">
        <v>342</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4.25" hidden="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661</v>
      </c>
      <c r="B64" s="744"/>
      <c r="C64" s="744"/>
      <c r="D64" s="744"/>
      <c r="E64" s="744"/>
      <c r="F64" s="745"/>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2" t="s">
        <v>662</v>
      </c>
      <c r="B65" s="168"/>
      <c r="C65" s="168"/>
      <c r="D65" s="168"/>
      <c r="E65" s="168"/>
      <c r="F65" s="169"/>
      <c r="G65" s="704" t="s">
        <v>654</v>
      </c>
      <c r="H65" s="705"/>
      <c r="I65" s="705"/>
      <c r="J65" s="705"/>
      <c r="K65" s="705"/>
      <c r="L65" s="705"/>
      <c r="M65" s="705"/>
      <c r="N65" s="705"/>
      <c r="O65" s="705"/>
      <c r="P65" s="706" t="s">
        <v>653</v>
      </c>
      <c r="Q65" s="705"/>
      <c r="R65" s="705"/>
      <c r="S65" s="705"/>
      <c r="T65" s="705"/>
      <c r="U65" s="705"/>
      <c r="V65" s="705"/>
      <c r="W65" s="705"/>
      <c r="X65" s="707"/>
      <c r="Y65" s="708"/>
      <c r="Z65" s="709"/>
      <c r="AA65" s="710"/>
      <c r="AB65" s="640" t="s">
        <v>11</v>
      </c>
      <c r="AC65" s="640"/>
      <c r="AD65" s="640"/>
      <c r="AE65" s="131" t="s">
        <v>498</v>
      </c>
      <c r="AF65" s="712"/>
      <c r="AG65" s="712"/>
      <c r="AH65" s="713"/>
      <c r="AI65" s="131" t="s">
        <v>650</v>
      </c>
      <c r="AJ65" s="712"/>
      <c r="AK65" s="712"/>
      <c r="AL65" s="713"/>
      <c r="AM65" s="131" t="s">
        <v>466</v>
      </c>
      <c r="AN65" s="712"/>
      <c r="AO65" s="712"/>
      <c r="AP65" s="713"/>
      <c r="AQ65" s="637" t="s">
        <v>497</v>
      </c>
      <c r="AR65" s="638"/>
      <c r="AS65" s="638"/>
      <c r="AT65" s="639"/>
      <c r="AU65" s="637" t="s">
        <v>675</v>
      </c>
      <c r="AV65" s="638"/>
      <c r="AW65" s="638"/>
      <c r="AX65" s="648"/>
      <c r="AY65">
        <f>COUNTA($G$66)</f>
        <v>0</v>
      </c>
    </row>
    <row r="66" spans="1:51" ht="23.25" hidden="1" customHeight="1" x14ac:dyDescent="0.15">
      <c r="A66" s="662"/>
      <c r="B66" s="168"/>
      <c r="C66" s="168"/>
      <c r="D66" s="168"/>
      <c r="E66" s="168"/>
      <c r="F66" s="169"/>
      <c r="G66" s="649"/>
      <c r="H66" s="650"/>
      <c r="I66" s="650"/>
      <c r="J66" s="650"/>
      <c r="K66" s="650"/>
      <c r="L66" s="650"/>
      <c r="M66" s="650"/>
      <c r="N66" s="650"/>
      <c r="O66" s="650"/>
      <c r="P66" s="703"/>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47"/>
      <c r="AR66" s="630"/>
      <c r="AS66" s="630"/>
      <c r="AT66" s="630"/>
      <c r="AU66" s="108"/>
      <c r="AV66" s="632"/>
      <c r="AW66" s="632"/>
      <c r="AX66" s="633"/>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663</v>
      </c>
      <c r="B68" s="695"/>
      <c r="C68" s="695"/>
      <c r="D68" s="695"/>
      <c r="E68" s="695"/>
      <c r="F68" s="696"/>
      <c r="G68" s="191" t="s">
        <v>664</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498</v>
      </c>
      <c r="AF68" s="134"/>
      <c r="AG68" s="134"/>
      <c r="AH68" s="134"/>
      <c r="AI68" s="134" t="s">
        <v>650</v>
      </c>
      <c r="AJ68" s="134"/>
      <c r="AK68" s="134"/>
      <c r="AL68" s="134"/>
      <c r="AM68" s="134" t="s">
        <v>466</v>
      </c>
      <c r="AN68" s="134"/>
      <c r="AO68" s="134"/>
      <c r="AP68" s="134"/>
      <c r="AQ68" s="641" t="s">
        <v>676</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c r="H69" s="667"/>
      <c r="I69" s="667"/>
      <c r="J69" s="667"/>
      <c r="K69" s="667"/>
      <c r="L69" s="667"/>
      <c r="M69" s="667"/>
      <c r="N69" s="667"/>
      <c r="O69" s="667"/>
      <c r="P69" s="667"/>
      <c r="Q69" s="667"/>
      <c r="R69" s="667"/>
      <c r="S69" s="667"/>
      <c r="T69" s="667"/>
      <c r="U69" s="667"/>
      <c r="V69" s="667"/>
      <c r="W69" s="667"/>
      <c r="X69" s="667"/>
      <c r="Y69" s="670" t="s">
        <v>663</v>
      </c>
      <c r="Z69" s="671"/>
      <c r="AA69" s="672"/>
      <c r="AB69" s="673"/>
      <c r="AC69" s="674"/>
      <c r="AD69" s="675"/>
      <c r="AE69" s="647"/>
      <c r="AF69" s="647"/>
      <c r="AG69" s="647"/>
      <c r="AH69" s="647"/>
      <c r="AI69" s="647"/>
      <c r="AJ69" s="647"/>
      <c r="AK69" s="647"/>
      <c r="AL69" s="647"/>
      <c r="AM69" s="647"/>
      <c r="AN69" s="647"/>
      <c r="AO69" s="647"/>
      <c r="AP69" s="647"/>
      <c r="AQ69" s="108"/>
      <c r="AR69" s="102"/>
      <c r="AS69" s="102"/>
      <c r="AT69" s="102"/>
      <c r="AU69" s="102"/>
      <c r="AV69" s="102"/>
      <c r="AW69" s="102"/>
      <c r="AX69" s="103"/>
      <c r="AY69">
        <f>$AY$68</f>
        <v>0</v>
      </c>
    </row>
    <row r="70" spans="1:51" ht="46.5" hidden="1" customHeight="1" thickBot="1" x14ac:dyDescent="0.2">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666</v>
      </c>
      <c r="Z70" s="663"/>
      <c r="AA70" s="664"/>
      <c r="AB70" s="626"/>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29" t="s">
        <v>315</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661</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2" t="s">
        <v>662</v>
      </c>
      <c r="B99" s="168"/>
      <c r="C99" s="168"/>
      <c r="D99" s="168"/>
      <c r="E99" s="168"/>
      <c r="F99" s="169"/>
      <c r="G99" s="704" t="s">
        <v>654</v>
      </c>
      <c r="H99" s="705"/>
      <c r="I99" s="705"/>
      <c r="J99" s="705"/>
      <c r="K99" s="705"/>
      <c r="L99" s="705"/>
      <c r="M99" s="705"/>
      <c r="N99" s="705"/>
      <c r="O99" s="705"/>
      <c r="P99" s="706" t="s">
        <v>653</v>
      </c>
      <c r="Q99" s="705"/>
      <c r="R99" s="705"/>
      <c r="S99" s="705"/>
      <c r="T99" s="705"/>
      <c r="U99" s="705"/>
      <c r="V99" s="705"/>
      <c r="W99" s="705"/>
      <c r="X99" s="707"/>
      <c r="Y99" s="708"/>
      <c r="Z99" s="709"/>
      <c r="AA99" s="710"/>
      <c r="AB99" s="640" t="s">
        <v>11</v>
      </c>
      <c r="AC99" s="640"/>
      <c r="AD99" s="640"/>
      <c r="AE99" s="134" t="s">
        <v>498</v>
      </c>
      <c r="AF99" s="134"/>
      <c r="AG99" s="134"/>
      <c r="AH99" s="134"/>
      <c r="AI99" s="134" t="s">
        <v>650</v>
      </c>
      <c r="AJ99" s="134"/>
      <c r="AK99" s="134"/>
      <c r="AL99" s="134"/>
      <c r="AM99" s="134" t="s">
        <v>466</v>
      </c>
      <c r="AN99" s="134"/>
      <c r="AO99" s="134"/>
      <c r="AP99" s="134"/>
      <c r="AQ99" s="637" t="s">
        <v>497</v>
      </c>
      <c r="AR99" s="638"/>
      <c r="AS99" s="638"/>
      <c r="AT99" s="639"/>
      <c r="AU99" s="637" t="s">
        <v>675</v>
      </c>
      <c r="AV99" s="638"/>
      <c r="AW99" s="638"/>
      <c r="AX99" s="648"/>
      <c r="AY99">
        <f>COUNTA($G$100)</f>
        <v>0</v>
      </c>
    </row>
    <row r="100" spans="1:60" ht="31.5" hidden="1" customHeight="1" x14ac:dyDescent="0.15">
      <c r="A100" s="662"/>
      <c r="B100" s="168"/>
      <c r="C100" s="168"/>
      <c r="D100" s="168"/>
      <c r="E100" s="168"/>
      <c r="F100" s="169"/>
      <c r="G100" s="649"/>
      <c r="H100" s="650"/>
      <c r="I100" s="650"/>
      <c r="J100" s="650"/>
      <c r="K100" s="650"/>
      <c r="L100" s="650"/>
      <c r="M100" s="650"/>
      <c r="N100" s="650"/>
      <c r="O100" s="650"/>
      <c r="P100" s="397"/>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47"/>
      <c r="AR100" s="630"/>
      <c r="AS100" s="630"/>
      <c r="AT100" s="630"/>
      <c r="AU100" s="108"/>
      <c r="AV100" s="632"/>
      <c r="AW100" s="632"/>
      <c r="AX100" s="633"/>
      <c r="AY100">
        <f>$AY$99</f>
        <v>0</v>
      </c>
    </row>
    <row r="101" spans="1:60" ht="31.5" hidden="1"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2" t="s">
        <v>663</v>
      </c>
      <c r="B102" s="120"/>
      <c r="C102" s="120"/>
      <c r="D102" s="120"/>
      <c r="E102" s="120"/>
      <c r="F102" s="676"/>
      <c r="G102" s="191" t="s">
        <v>664</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498</v>
      </c>
      <c r="AF102" s="134"/>
      <c r="AG102" s="134"/>
      <c r="AH102" s="134"/>
      <c r="AI102" s="134" t="s">
        <v>650</v>
      </c>
      <c r="AJ102" s="134"/>
      <c r="AK102" s="134"/>
      <c r="AL102" s="134"/>
      <c r="AM102" s="134" t="s">
        <v>466</v>
      </c>
      <c r="AN102" s="134"/>
      <c r="AO102" s="134"/>
      <c r="AP102" s="134"/>
      <c r="AQ102" s="641" t="s">
        <v>676</v>
      </c>
      <c r="AR102" s="642"/>
      <c r="AS102" s="642"/>
      <c r="AT102" s="642"/>
      <c r="AU102" s="642"/>
      <c r="AV102" s="642"/>
      <c r="AW102" s="642"/>
      <c r="AX102" s="643"/>
      <c r="AY102">
        <f>IF(SUBSTITUTE(SUBSTITUTE($G$103,"／",""),"　","")="",0,1)</f>
        <v>0</v>
      </c>
    </row>
    <row r="103" spans="1:60" ht="23.25" hidden="1" customHeight="1" x14ac:dyDescent="0.15">
      <c r="A103" s="677"/>
      <c r="B103" s="212"/>
      <c r="C103" s="212"/>
      <c r="D103" s="212"/>
      <c r="E103" s="212"/>
      <c r="F103" s="678"/>
      <c r="G103" s="666"/>
      <c r="H103" s="667"/>
      <c r="I103" s="667"/>
      <c r="J103" s="667"/>
      <c r="K103" s="667"/>
      <c r="L103" s="667"/>
      <c r="M103" s="667"/>
      <c r="N103" s="667"/>
      <c r="O103" s="667"/>
      <c r="P103" s="667"/>
      <c r="Q103" s="667"/>
      <c r="R103" s="667"/>
      <c r="S103" s="667"/>
      <c r="T103" s="667"/>
      <c r="U103" s="667"/>
      <c r="V103" s="667"/>
      <c r="W103" s="667"/>
      <c r="X103" s="667"/>
      <c r="Y103" s="670" t="s">
        <v>663</v>
      </c>
      <c r="Z103" s="671"/>
      <c r="AA103" s="672"/>
      <c r="AB103" s="673"/>
      <c r="AC103" s="674"/>
      <c r="AD103" s="675"/>
      <c r="AE103" s="647"/>
      <c r="AF103" s="647"/>
      <c r="AG103" s="647"/>
      <c r="AH103" s="647"/>
      <c r="AI103" s="647">
        <v>35549400</v>
      </c>
      <c r="AJ103" s="647"/>
      <c r="AK103" s="647"/>
      <c r="AL103" s="647"/>
      <c r="AM103" s="647"/>
      <c r="AN103" s="647"/>
      <c r="AO103" s="647"/>
      <c r="AP103" s="647"/>
      <c r="AQ103" s="108"/>
      <c r="AR103" s="102"/>
      <c r="AS103" s="102"/>
      <c r="AT103" s="102"/>
      <c r="AU103" s="102"/>
      <c r="AV103" s="102"/>
      <c r="AW103" s="102"/>
      <c r="AX103" s="103"/>
      <c r="AY103">
        <f>$AY$102</f>
        <v>0</v>
      </c>
    </row>
    <row r="104" spans="1:60" ht="46.5" hidden="1" customHeight="1" thickBot="1" x14ac:dyDescent="0.2">
      <c r="A104" s="679"/>
      <c r="B104" s="123"/>
      <c r="C104" s="123"/>
      <c r="D104" s="123"/>
      <c r="E104" s="123"/>
      <c r="F104" s="680"/>
      <c r="G104" s="668"/>
      <c r="H104" s="669"/>
      <c r="I104" s="669"/>
      <c r="J104" s="669"/>
      <c r="K104" s="669"/>
      <c r="L104" s="669"/>
      <c r="M104" s="669"/>
      <c r="N104" s="669"/>
      <c r="O104" s="669"/>
      <c r="P104" s="669"/>
      <c r="Q104" s="669"/>
      <c r="R104" s="669"/>
      <c r="S104" s="669"/>
      <c r="T104" s="669"/>
      <c r="U104" s="669"/>
      <c r="V104" s="669"/>
      <c r="W104" s="669"/>
      <c r="X104" s="669"/>
      <c r="Y104" s="234" t="s">
        <v>666</v>
      </c>
      <c r="Z104" s="663"/>
      <c r="AA104" s="664"/>
      <c r="AB104" s="626"/>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29" t="s">
        <v>315</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15">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661</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2" t="s">
        <v>662</v>
      </c>
      <c r="B133" s="168"/>
      <c r="C133" s="168"/>
      <c r="D133" s="168"/>
      <c r="E133" s="168"/>
      <c r="F133" s="169"/>
      <c r="G133" s="704" t="s">
        <v>654</v>
      </c>
      <c r="H133" s="705"/>
      <c r="I133" s="705"/>
      <c r="J133" s="705"/>
      <c r="K133" s="705"/>
      <c r="L133" s="705"/>
      <c r="M133" s="705"/>
      <c r="N133" s="705"/>
      <c r="O133" s="705"/>
      <c r="P133" s="706" t="s">
        <v>653</v>
      </c>
      <c r="Q133" s="705"/>
      <c r="R133" s="705"/>
      <c r="S133" s="705"/>
      <c r="T133" s="705"/>
      <c r="U133" s="705"/>
      <c r="V133" s="705"/>
      <c r="W133" s="705"/>
      <c r="X133" s="707"/>
      <c r="Y133" s="708"/>
      <c r="Z133" s="709"/>
      <c r="AA133" s="710"/>
      <c r="AB133" s="640" t="s">
        <v>11</v>
      </c>
      <c r="AC133" s="640"/>
      <c r="AD133" s="640"/>
      <c r="AE133" s="134" t="s">
        <v>498</v>
      </c>
      <c r="AF133" s="134"/>
      <c r="AG133" s="134"/>
      <c r="AH133" s="134"/>
      <c r="AI133" s="134" t="s">
        <v>650</v>
      </c>
      <c r="AJ133" s="134"/>
      <c r="AK133" s="134"/>
      <c r="AL133" s="134"/>
      <c r="AM133" s="134" t="s">
        <v>466</v>
      </c>
      <c r="AN133" s="134"/>
      <c r="AO133" s="134"/>
      <c r="AP133" s="134"/>
      <c r="AQ133" s="637" t="s">
        <v>497</v>
      </c>
      <c r="AR133" s="638"/>
      <c r="AS133" s="638"/>
      <c r="AT133" s="639"/>
      <c r="AU133" s="637" t="s">
        <v>675</v>
      </c>
      <c r="AV133" s="638"/>
      <c r="AW133" s="638"/>
      <c r="AX133" s="648"/>
      <c r="AY133">
        <f>COUNTA($G$134)</f>
        <v>0</v>
      </c>
    </row>
    <row r="134" spans="1:60" ht="31.5" hidden="1" customHeight="1" x14ac:dyDescent="0.15">
      <c r="A134" s="662"/>
      <c r="B134" s="168"/>
      <c r="C134" s="168"/>
      <c r="D134" s="168"/>
      <c r="E134" s="168"/>
      <c r="F134" s="169"/>
      <c r="G134" s="649"/>
      <c r="H134" s="650"/>
      <c r="I134" s="650"/>
      <c r="J134" s="650"/>
      <c r="K134" s="650"/>
      <c r="L134" s="650"/>
      <c r="M134" s="650"/>
      <c r="N134" s="650"/>
      <c r="O134" s="650"/>
      <c r="P134" s="703"/>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47"/>
      <c r="AR134" s="630"/>
      <c r="AS134" s="630"/>
      <c r="AT134" s="630"/>
      <c r="AU134" s="108"/>
      <c r="AV134" s="632"/>
      <c r="AW134" s="632"/>
      <c r="AX134" s="633"/>
      <c r="AY134">
        <f>$AY$133</f>
        <v>0</v>
      </c>
    </row>
    <row r="135" spans="1:60" ht="31.5" hidden="1"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202" t="s">
        <v>663</v>
      </c>
      <c r="B136" s="120"/>
      <c r="C136" s="120"/>
      <c r="D136" s="120"/>
      <c r="E136" s="120"/>
      <c r="F136" s="676"/>
      <c r="G136" s="191" t="s">
        <v>664</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498</v>
      </c>
      <c r="AF136" s="134"/>
      <c r="AG136" s="134"/>
      <c r="AH136" s="134"/>
      <c r="AI136" s="134" t="s">
        <v>650</v>
      </c>
      <c r="AJ136" s="134"/>
      <c r="AK136" s="134"/>
      <c r="AL136" s="134"/>
      <c r="AM136" s="134" t="s">
        <v>466</v>
      </c>
      <c r="AN136" s="134"/>
      <c r="AO136" s="134"/>
      <c r="AP136" s="134"/>
      <c r="AQ136" s="641" t="s">
        <v>676</v>
      </c>
      <c r="AR136" s="642"/>
      <c r="AS136" s="642"/>
      <c r="AT136" s="642"/>
      <c r="AU136" s="642"/>
      <c r="AV136" s="642"/>
      <c r="AW136" s="642"/>
      <c r="AX136" s="643"/>
      <c r="AY136">
        <f>IF(SUBSTITUTE(SUBSTITUTE($G$137,"／",""),"　","")="",0,1)</f>
        <v>0</v>
      </c>
    </row>
    <row r="137" spans="1:60" ht="23.25" hidden="1" customHeight="1" x14ac:dyDescent="0.15">
      <c r="A137" s="677"/>
      <c r="B137" s="212"/>
      <c r="C137" s="212"/>
      <c r="D137" s="212"/>
      <c r="E137" s="212"/>
      <c r="F137" s="678"/>
      <c r="G137" s="666"/>
      <c r="H137" s="667"/>
      <c r="I137" s="667"/>
      <c r="J137" s="667"/>
      <c r="K137" s="667"/>
      <c r="L137" s="667"/>
      <c r="M137" s="667"/>
      <c r="N137" s="667"/>
      <c r="O137" s="667"/>
      <c r="P137" s="667"/>
      <c r="Q137" s="667"/>
      <c r="R137" s="667"/>
      <c r="S137" s="667"/>
      <c r="T137" s="667"/>
      <c r="U137" s="667"/>
      <c r="V137" s="667"/>
      <c r="W137" s="667"/>
      <c r="X137" s="667"/>
      <c r="Y137" s="670" t="s">
        <v>663</v>
      </c>
      <c r="Z137" s="671"/>
      <c r="AA137" s="672"/>
      <c r="AB137" s="673"/>
      <c r="AC137" s="674"/>
      <c r="AD137" s="675"/>
      <c r="AE137" s="647"/>
      <c r="AF137" s="647"/>
      <c r="AG137" s="647"/>
      <c r="AH137" s="647"/>
      <c r="AI137" s="647"/>
      <c r="AJ137" s="647"/>
      <c r="AK137" s="647"/>
      <c r="AL137" s="647"/>
      <c r="AM137" s="647"/>
      <c r="AN137" s="647"/>
      <c r="AO137" s="647"/>
      <c r="AP137" s="647"/>
      <c r="AQ137" s="108"/>
      <c r="AR137" s="102"/>
      <c r="AS137" s="102"/>
      <c r="AT137" s="102"/>
      <c r="AU137" s="102"/>
      <c r="AV137" s="102"/>
      <c r="AW137" s="102"/>
      <c r="AX137" s="103"/>
      <c r="AY137">
        <f>$AY$136</f>
        <v>0</v>
      </c>
    </row>
    <row r="138" spans="1:60" ht="46.5" hidden="1" customHeight="1" thickBot="1" x14ac:dyDescent="0.2">
      <c r="A138" s="679"/>
      <c r="B138" s="123"/>
      <c r="C138" s="123"/>
      <c r="D138" s="123"/>
      <c r="E138" s="123"/>
      <c r="F138" s="680"/>
      <c r="G138" s="668"/>
      <c r="H138" s="669"/>
      <c r="I138" s="669"/>
      <c r="J138" s="669"/>
      <c r="K138" s="669"/>
      <c r="L138" s="669"/>
      <c r="M138" s="669"/>
      <c r="N138" s="669"/>
      <c r="O138" s="669"/>
      <c r="P138" s="669"/>
      <c r="Q138" s="669"/>
      <c r="R138" s="669"/>
      <c r="S138" s="669"/>
      <c r="T138" s="669"/>
      <c r="U138" s="669"/>
      <c r="V138" s="669"/>
      <c r="W138" s="669"/>
      <c r="X138" s="669"/>
      <c r="Y138" s="234" t="s">
        <v>666</v>
      </c>
      <c r="Z138" s="663"/>
      <c r="AA138" s="664"/>
      <c r="AB138" s="626"/>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29" t="s">
        <v>315</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661</v>
      </c>
      <c r="B166" s="729"/>
      <c r="C166" s="729"/>
      <c r="D166" s="729"/>
      <c r="E166" s="729"/>
      <c r="F166" s="730"/>
      <c r="G166" s="734"/>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2" t="s">
        <v>662</v>
      </c>
      <c r="B167" s="168"/>
      <c r="C167" s="168"/>
      <c r="D167" s="168"/>
      <c r="E167" s="168"/>
      <c r="F167" s="169"/>
      <c r="G167" s="704" t="s">
        <v>654</v>
      </c>
      <c r="H167" s="705"/>
      <c r="I167" s="705"/>
      <c r="J167" s="705"/>
      <c r="K167" s="705"/>
      <c r="L167" s="705"/>
      <c r="M167" s="705"/>
      <c r="N167" s="705"/>
      <c r="O167" s="705"/>
      <c r="P167" s="706" t="s">
        <v>653</v>
      </c>
      <c r="Q167" s="705"/>
      <c r="R167" s="705"/>
      <c r="S167" s="705"/>
      <c r="T167" s="705"/>
      <c r="U167" s="705"/>
      <c r="V167" s="705"/>
      <c r="W167" s="705"/>
      <c r="X167" s="707"/>
      <c r="Y167" s="708"/>
      <c r="Z167" s="709"/>
      <c r="AA167" s="710"/>
      <c r="AB167" s="640" t="s">
        <v>11</v>
      </c>
      <c r="AC167" s="640"/>
      <c r="AD167" s="640"/>
      <c r="AE167" s="134" t="s">
        <v>498</v>
      </c>
      <c r="AF167" s="134"/>
      <c r="AG167" s="134"/>
      <c r="AH167" s="134"/>
      <c r="AI167" s="134" t="s">
        <v>650</v>
      </c>
      <c r="AJ167" s="134"/>
      <c r="AK167" s="134"/>
      <c r="AL167" s="134"/>
      <c r="AM167" s="134" t="s">
        <v>466</v>
      </c>
      <c r="AN167" s="134"/>
      <c r="AO167" s="134"/>
      <c r="AP167" s="134"/>
      <c r="AQ167" s="637" t="s">
        <v>497</v>
      </c>
      <c r="AR167" s="638"/>
      <c r="AS167" s="638"/>
      <c r="AT167" s="639"/>
      <c r="AU167" s="637" t="s">
        <v>675</v>
      </c>
      <c r="AV167" s="638"/>
      <c r="AW167" s="638"/>
      <c r="AX167" s="648"/>
      <c r="AY167">
        <f>COUNTA($G$168)</f>
        <v>0</v>
      </c>
    </row>
    <row r="168" spans="1:60" ht="23.25" hidden="1" customHeight="1" x14ac:dyDescent="0.15">
      <c r="A168" s="662"/>
      <c r="B168" s="168"/>
      <c r="C168" s="168"/>
      <c r="D168" s="168"/>
      <c r="E168" s="168"/>
      <c r="F168" s="169"/>
      <c r="G168" s="711"/>
      <c r="H168" s="650"/>
      <c r="I168" s="650"/>
      <c r="J168" s="650"/>
      <c r="K168" s="650"/>
      <c r="L168" s="650"/>
      <c r="M168" s="650"/>
      <c r="N168" s="650"/>
      <c r="O168" s="650"/>
      <c r="P168" s="703"/>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202" t="s">
        <v>663</v>
      </c>
      <c r="B170" s="120"/>
      <c r="C170" s="120"/>
      <c r="D170" s="120"/>
      <c r="E170" s="120"/>
      <c r="F170" s="676"/>
      <c r="G170" s="191" t="s">
        <v>664</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498</v>
      </c>
      <c r="AF170" s="134"/>
      <c r="AG170" s="134"/>
      <c r="AH170" s="134"/>
      <c r="AI170" s="134" t="s">
        <v>650</v>
      </c>
      <c r="AJ170" s="134"/>
      <c r="AK170" s="134"/>
      <c r="AL170" s="134"/>
      <c r="AM170" s="134" t="s">
        <v>466</v>
      </c>
      <c r="AN170" s="134"/>
      <c r="AO170" s="134"/>
      <c r="AP170" s="134"/>
      <c r="AQ170" s="641" t="s">
        <v>676</v>
      </c>
      <c r="AR170" s="642"/>
      <c r="AS170" s="642"/>
      <c r="AT170" s="642"/>
      <c r="AU170" s="642"/>
      <c r="AV170" s="642"/>
      <c r="AW170" s="642"/>
      <c r="AX170" s="643"/>
      <c r="AY170">
        <f>IF(SUBSTITUTE(SUBSTITUTE($G$171,"／",""),"　","")="",0,1)</f>
        <v>0</v>
      </c>
    </row>
    <row r="171" spans="1:60" ht="23.25" hidden="1" customHeight="1" x14ac:dyDescent="0.15">
      <c r="A171" s="677"/>
      <c r="B171" s="212"/>
      <c r="C171" s="212"/>
      <c r="D171" s="212"/>
      <c r="E171" s="212"/>
      <c r="F171" s="678"/>
      <c r="G171" s="666" t="s">
        <v>665</v>
      </c>
      <c r="H171" s="667"/>
      <c r="I171" s="667"/>
      <c r="J171" s="667"/>
      <c r="K171" s="667"/>
      <c r="L171" s="667"/>
      <c r="M171" s="667"/>
      <c r="N171" s="667"/>
      <c r="O171" s="667"/>
      <c r="P171" s="667"/>
      <c r="Q171" s="667"/>
      <c r="R171" s="667"/>
      <c r="S171" s="667"/>
      <c r="T171" s="667"/>
      <c r="U171" s="667"/>
      <c r="V171" s="667"/>
      <c r="W171" s="667"/>
      <c r="X171" s="667"/>
      <c r="Y171" s="670" t="s">
        <v>663</v>
      </c>
      <c r="Z171" s="671"/>
      <c r="AA171" s="672"/>
      <c r="AB171" s="673"/>
      <c r="AC171" s="674"/>
      <c r="AD171" s="675"/>
      <c r="AE171" s="647"/>
      <c r="AF171" s="647"/>
      <c r="AG171" s="647"/>
      <c r="AH171" s="647"/>
      <c r="AI171" s="647"/>
      <c r="AJ171" s="647"/>
      <c r="AK171" s="647"/>
      <c r="AL171" s="647"/>
      <c r="AM171" s="647"/>
      <c r="AN171" s="647"/>
      <c r="AO171" s="647"/>
      <c r="AP171" s="647"/>
      <c r="AQ171" s="108"/>
      <c r="AR171" s="102"/>
      <c r="AS171" s="102"/>
      <c r="AT171" s="102"/>
      <c r="AU171" s="102"/>
      <c r="AV171" s="102"/>
      <c r="AW171" s="102"/>
      <c r="AX171" s="103"/>
      <c r="AY171">
        <f>$AY$170</f>
        <v>0</v>
      </c>
    </row>
    <row r="172" spans="1:60" ht="46.5" hidden="1" customHeight="1" x14ac:dyDescent="0.15">
      <c r="A172" s="679"/>
      <c r="B172" s="123"/>
      <c r="C172" s="123"/>
      <c r="D172" s="123"/>
      <c r="E172" s="123"/>
      <c r="F172" s="680"/>
      <c r="G172" s="668"/>
      <c r="H172" s="669"/>
      <c r="I172" s="669"/>
      <c r="J172" s="669"/>
      <c r="K172" s="669"/>
      <c r="L172" s="669"/>
      <c r="M172" s="669"/>
      <c r="N172" s="669"/>
      <c r="O172" s="669"/>
      <c r="P172" s="669"/>
      <c r="Q172" s="669"/>
      <c r="R172" s="669"/>
      <c r="S172" s="669"/>
      <c r="T172" s="669"/>
      <c r="U172" s="669"/>
      <c r="V172" s="669"/>
      <c r="W172" s="669"/>
      <c r="X172" s="669"/>
      <c r="Y172" s="234" t="s">
        <v>666</v>
      </c>
      <c r="Z172" s="663"/>
      <c r="AA172" s="664"/>
      <c r="AB172" s="626" t="s">
        <v>667</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29" t="s">
        <v>315</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15">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316</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312</v>
      </c>
      <c r="X200" s="599"/>
      <c r="Y200" s="602"/>
      <c r="Z200" s="602"/>
      <c r="AA200" s="603"/>
      <c r="AB200" s="596" t="s">
        <v>11</v>
      </c>
      <c r="AC200" s="593"/>
      <c r="AD200" s="594"/>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332</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332</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333</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320</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331</v>
      </c>
      <c r="X205" s="557"/>
      <c r="Y205" s="562" t="s">
        <v>12</v>
      </c>
      <c r="Z205" s="562"/>
      <c r="AA205" s="563"/>
      <c r="AB205" s="572" t="s">
        <v>332</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332</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333</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316</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701</v>
      </c>
      <c r="B213" s="511"/>
      <c r="C213" s="511"/>
      <c r="D213" s="511"/>
      <c r="E213" s="512" t="s">
        <v>304</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29" t="s">
        <v>658</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311</v>
      </c>
      <c r="AP214" s="432"/>
      <c r="AQ214" s="432"/>
      <c r="AR214" s="96" t="s">
        <v>310</v>
      </c>
      <c r="AS214" s="431"/>
      <c r="AT214" s="432"/>
      <c r="AU214" s="432"/>
      <c r="AV214" s="432"/>
      <c r="AW214" s="432"/>
      <c r="AX214" s="433"/>
      <c r="AY214">
        <f>COUNTIF($AR$214,"☑")</f>
        <v>0</v>
      </c>
    </row>
    <row r="215" spans="1:51" ht="45" customHeight="1" x14ac:dyDescent="0.15">
      <c r="A215" s="418" t="s">
        <v>364</v>
      </c>
      <c r="B215" s="419"/>
      <c r="C215" s="422" t="s">
        <v>227</v>
      </c>
      <c r="D215" s="419"/>
      <c r="E215" s="424" t="s">
        <v>243</v>
      </c>
      <c r="F215" s="425"/>
      <c r="G215" s="426" t="s">
        <v>772</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773</v>
      </c>
      <c r="H216" s="146"/>
      <c r="I216" s="146"/>
      <c r="J216" s="146"/>
      <c r="K216" s="146"/>
      <c r="L216" s="146"/>
      <c r="M216" s="146"/>
      <c r="N216" s="146"/>
      <c r="O216" s="146"/>
      <c r="P216" s="146"/>
      <c r="Q216" s="146"/>
      <c r="R216" s="146"/>
      <c r="S216" s="146"/>
      <c r="T216" s="146"/>
      <c r="U216" s="146"/>
      <c r="V216" s="147"/>
      <c r="W216" s="496" t="s">
        <v>668</v>
      </c>
      <c r="X216" s="497"/>
      <c r="Y216" s="497"/>
      <c r="Z216" s="497"/>
      <c r="AA216" s="498"/>
      <c r="AB216" s="499" t="s">
        <v>774</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669</v>
      </c>
      <c r="X217" s="503"/>
      <c r="Y217" s="503"/>
      <c r="Z217" s="503"/>
      <c r="AA217" s="504"/>
      <c r="AB217" s="499" t="s">
        <v>775</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681</v>
      </c>
      <c r="D218" s="506"/>
      <c r="E218" s="164" t="s">
        <v>360</v>
      </c>
      <c r="F218" s="166"/>
      <c r="G218" s="486" t="s">
        <v>230</v>
      </c>
      <c r="H218" s="487"/>
      <c r="I218" s="487"/>
      <c r="J218" s="507" t="s">
        <v>770</v>
      </c>
      <c r="K218" s="508"/>
      <c r="L218" s="508"/>
      <c r="M218" s="508"/>
      <c r="N218" s="508"/>
      <c r="O218" s="508"/>
      <c r="P218" s="508"/>
      <c r="Q218" s="508"/>
      <c r="R218" s="508"/>
      <c r="S218" s="508"/>
      <c r="T218" s="509"/>
      <c r="U218" s="484" t="s">
        <v>771</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682</v>
      </c>
      <c r="H219" s="487"/>
      <c r="I219" s="487"/>
      <c r="J219" s="487"/>
      <c r="K219" s="487"/>
      <c r="L219" s="487"/>
      <c r="M219" s="487"/>
      <c r="N219" s="487"/>
      <c r="O219" s="487"/>
      <c r="P219" s="487"/>
      <c r="Q219" s="487"/>
      <c r="R219" s="487"/>
      <c r="S219" s="487"/>
      <c r="T219" s="487"/>
      <c r="U219" s="483" t="s">
        <v>770</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669</v>
      </c>
      <c r="H220" s="487"/>
      <c r="I220" s="487"/>
      <c r="J220" s="487"/>
      <c r="K220" s="487"/>
      <c r="L220" s="487"/>
      <c r="M220" s="487"/>
      <c r="N220" s="487"/>
      <c r="O220" s="487"/>
      <c r="P220" s="487"/>
      <c r="Q220" s="487"/>
      <c r="R220" s="487"/>
      <c r="S220" s="487"/>
      <c r="T220" s="487"/>
      <c r="U220" s="824" t="s">
        <v>770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39.7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714</v>
      </c>
      <c r="AE223" s="466"/>
      <c r="AF223" s="466"/>
      <c r="AG223" s="467" t="s">
        <v>722</v>
      </c>
      <c r="AH223" s="468"/>
      <c r="AI223" s="468"/>
      <c r="AJ223" s="468"/>
      <c r="AK223" s="468"/>
      <c r="AL223" s="468"/>
      <c r="AM223" s="468"/>
      <c r="AN223" s="468"/>
      <c r="AO223" s="468"/>
      <c r="AP223" s="468"/>
      <c r="AQ223" s="468"/>
      <c r="AR223" s="468"/>
      <c r="AS223" s="468"/>
      <c r="AT223" s="468"/>
      <c r="AU223" s="468"/>
      <c r="AV223" s="468"/>
      <c r="AW223" s="468"/>
      <c r="AX223" s="469"/>
    </row>
    <row r="224" spans="1:51" ht="39.7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714</v>
      </c>
      <c r="AE224" s="380"/>
      <c r="AF224" s="380"/>
      <c r="AG224" s="374" t="s">
        <v>723</v>
      </c>
      <c r="AH224" s="375"/>
      <c r="AI224" s="375"/>
      <c r="AJ224" s="375"/>
      <c r="AK224" s="375"/>
      <c r="AL224" s="375"/>
      <c r="AM224" s="375"/>
      <c r="AN224" s="375"/>
      <c r="AO224" s="375"/>
      <c r="AP224" s="375"/>
      <c r="AQ224" s="375"/>
      <c r="AR224" s="375"/>
      <c r="AS224" s="375"/>
      <c r="AT224" s="375"/>
      <c r="AU224" s="375"/>
      <c r="AV224" s="375"/>
      <c r="AW224" s="375"/>
      <c r="AX224" s="376"/>
    </row>
    <row r="225" spans="1:50" ht="39.7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714</v>
      </c>
      <c r="AE225" s="414"/>
      <c r="AF225" s="414"/>
      <c r="AG225" s="399" t="s">
        <v>724</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725</v>
      </c>
      <c r="AE226" s="440"/>
      <c r="AF226" s="440"/>
      <c r="AG226" s="397" t="s">
        <v>778</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343</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726</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777</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727</v>
      </c>
      <c r="AE229" s="364"/>
      <c r="AF229" s="364"/>
      <c r="AG229" s="366" t="s">
        <v>717</v>
      </c>
      <c r="AH229" s="367"/>
      <c r="AI229" s="367"/>
      <c r="AJ229" s="367"/>
      <c r="AK229" s="367"/>
      <c r="AL229" s="367"/>
      <c r="AM229" s="367"/>
      <c r="AN229" s="367"/>
      <c r="AO229" s="367"/>
      <c r="AP229" s="367"/>
      <c r="AQ229" s="367"/>
      <c r="AR229" s="367"/>
      <c r="AS229" s="367"/>
      <c r="AT229" s="367"/>
      <c r="AU229" s="367"/>
      <c r="AV229" s="367"/>
      <c r="AW229" s="367"/>
      <c r="AX229" s="368"/>
    </row>
    <row r="230" spans="1:50" ht="5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714</v>
      </c>
      <c r="AE230" s="380"/>
      <c r="AF230" s="380"/>
      <c r="AG230" s="374" t="s">
        <v>787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727</v>
      </c>
      <c r="AE231" s="380"/>
      <c r="AF231" s="380"/>
      <c r="AG231" s="374" t="s">
        <v>717</v>
      </c>
      <c r="AH231" s="375"/>
      <c r="AI231" s="375"/>
      <c r="AJ231" s="375"/>
      <c r="AK231" s="375"/>
      <c r="AL231" s="375"/>
      <c r="AM231" s="375"/>
      <c r="AN231" s="375"/>
      <c r="AO231" s="375"/>
      <c r="AP231" s="375"/>
      <c r="AQ231" s="375"/>
      <c r="AR231" s="375"/>
      <c r="AS231" s="375"/>
      <c r="AT231" s="375"/>
      <c r="AU231" s="375"/>
      <c r="AV231" s="375"/>
      <c r="AW231" s="375"/>
      <c r="AX231" s="376"/>
    </row>
    <row r="232" spans="1:50" ht="38.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714</v>
      </c>
      <c r="AE232" s="380"/>
      <c r="AF232" s="380"/>
      <c r="AG232" s="374" t="s">
        <v>788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727</v>
      </c>
      <c r="AE233" s="414"/>
      <c r="AF233" s="414"/>
      <c r="AG233" s="415"/>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314</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727</v>
      </c>
      <c r="AE234" s="380"/>
      <c r="AF234" s="448"/>
      <c r="AG234" s="374" t="s">
        <v>717</v>
      </c>
      <c r="AH234" s="375"/>
      <c r="AI234" s="375"/>
      <c r="AJ234" s="375"/>
      <c r="AK234" s="375"/>
      <c r="AL234" s="375"/>
      <c r="AM234" s="375"/>
      <c r="AN234" s="375"/>
      <c r="AO234" s="375"/>
      <c r="AP234" s="375"/>
      <c r="AQ234" s="375"/>
      <c r="AR234" s="375"/>
      <c r="AS234" s="375"/>
      <c r="AT234" s="375"/>
      <c r="AU234" s="375"/>
      <c r="AV234" s="375"/>
      <c r="AW234" s="375"/>
      <c r="AX234" s="376"/>
    </row>
    <row r="235" spans="1:50" ht="31.5" customHeight="1" x14ac:dyDescent="0.15">
      <c r="A235" s="358"/>
      <c r="B235" s="359"/>
      <c r="C235" s="478" t="s">
        <v>301</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714</v>
      </c>
      <c r="AE235" s="407"/>
      <c r="AF235" s="408"/>
      <c r="AG235" s="409" t="s">
        <v>728</v>
      </c>
      <c r="AH235" s="410"/>
      <c r="AI235" s="410"/>
      <c r="AJ235" s="410"/>
      <c r="AK235" s="410"/>
      <c r="AL235" s="410"/>
      <c r="AM235" s="410"/>
      <c r="AN235" s="410"/>
      <c r="AO235" s="410"/>
      <c r="AP235" s="410"/>
      <c r="AQ235" s="410"/>
      <c r="AR235" s="410"/>
      <c r="AS235" s="410"/>
      <c r="AT235" s="410"/>
      <c r="AU235" s="410"/>
      <c r="AV235" s="410"/>
      <c r="AW235" s="410"/>
      <c r="AX235" s="411"/>
    </row>
    <row r="236" spans="1:50" ht="48"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789</v>
      </c>
      <c r="AH236" s="367"/>
      <c r="AI236" s="367"/>
      <c r="AJ236" s="367"/>
      <c r="AK236" s="367"/>
      <c r="AL236" s="367"/>
      <c r="AM236" s="367"/>
      <c r="AN236" s="367"/>
      <c r="AO236" s="367"/>
      <c r="AP236" s="367"/>
      <c r="AQ236" s="367"/>
      <c r="AR236" s="367"/>
      <c r="AS236" s="367"/>
      <c r="AT236" s="367"/>
      <c r="AU236" s="367"/>
      <c r="AV236" s="367"/>
      <c r="AW236" s="367"/>
      <c r="AX236" s="368"/>
    </row>
    <row r="237" spans="1:50" ht="49.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t="s">
        <v>729</v>
      </c>
      <c r="AH237" s="375"/>
      <c r="AI237" s="375"/>
      <c r="AJ237" s="375"/>
      <c r="AK237" s="375"/>
      <c r="AL237" s="375"/>
      <c r="AM237" s="375"/>
      <c r="AN237" s="375"/>
      <c r="AO237" s="375"/>
      <c r="AP237" s="375"/>
      <c r="AQ237" s="375"/>
      <c r="AR237" s="375"/>
      <c r="AS237" s="375"/>
      <c r="AT237" s="375"/>
      <c r="AU237" s="375"/>
      <c r="AV237" s="375"/>
      <c r="AW237" s="375"/>
      <c r="AX237" s="376"/>
    </row>
    <row r="238" spans="1:50" ht="42.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725</v>
      </c>
      <c r="AE238" s="380"/>
      <c r="AF238" s="380"/>
      <c r="AG238" s="374" t="s">
        <v>791</v>
      </c>
      <c r="AH238" s="375"/>
      <c r="AI238" s="375"/>
      <c r="AJ238" s="375"/>
      <c r="AK238" s="375"/>
      <c r="AL238" s="375"/>
      <c r="AM238" s="375"/>
      <c r="AN238" s="375"/>
      <c r="AO238" s="375"/>
      <c r="AP238" s="375"/>
      <c r="AQ238" s="375"/>
      <c r="AR238" s="375"/>
      <c r="AS238" s="375"/>
      <c r="AT238" s="375"/>
      <c r="AU238" s="375"/>
      <c r="AV238" s="375"/>
      <c r="AW238" s="375"/>
      <c r="AX238" s="376"/>
    </row>
    <row r="239" spans="1:50" ht="35.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714</v>
      </c>
      <c r="AE239" s="380"/>
      <c r="AF239" s="380"/>
      <c r="AG239" s="401" t="s">
        <v>730</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714</v>
      </c>
      <c r="AE240" s="364"/>
      <c r="AF240" s="364"/>
      <c r="AG240" s="397" t="s">
        <v>782</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903" t="s">
        <v>0</v>
      </c>
      <c r="D241" s="904"/>
      <c r="E241" s="904"/>
      <c r="F241" s="904"/>
      <c r="G241" s="904"/>
      <c r="H241" s="904"/>
      <c r="I241" s="904"/>
      <c r="J241" s="904"/>
      <c r="K241" s="904"/>
      <c r="L241" s="904"/>
      <c r="M241" s="904"/>
      <c r="N241" s="904"/>
      <c r="O241" s="900" t="s">
        <v>687</v>
      </c>
      <c r="P241" s="901"/>
      <c r="Q241" s="901"/>
      <c r="R241" s="901"/>
      <c r="S241" s="901"/>
      <c r="T241" s="901"/>
      <c r="U241" s="901"/>
      <c r="V241" s="901"/>
      <c r="W241" s="901"/>
      <c r="X241" s="901"/>
      <c r="Y241" s="901"/>
      <c r="Z241" s="901"/>
      <c r="AA241" s="901"/>
      <c r="AB241" s="901"/>
      <c r="AC241" s="901"/>
      <c r="AD241" s="901"/>
      <c r="AE241" s="901"/>
      <c r="AF241" s="902"/>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7">
        <v>2022</v>
      </c>
      <c r="D242" s="888"/>
      <c r="E242" s="383" t="s">
        <v>689</v>
      </c>
      <c r="F242" s="383"/>
      <c r="G242" s="383"/>
      <c r="H242" s="384">
        <v>21</v>
      </c>
      <c r="I242" s="384"/>
      <c r="J242" s="889">
        <v>952</v>
      </c>
      <c r="K242" s="889"/>
      <c r="L242" s="889"/>
      <c r="M242" s="384"/>
      <c r="N242" s="890"/>
      <c r="O242" s="891" t="s">
        <v>707</v>
      </c>
      <c r="P242" s="892"/>
      <c r="Q242" s="892"/>
      <c r="R242" s="892"/>
      <c r="S242" s="892"/>
      <c r="T242" s="892"/>
      <c r="U242" s="892"/>
      <c r="V242" s="892"/>
      <c r="W242" s="892"/>
      <c r="X242" s="892"/>
      <c r="Y242" s="892"/>
      <c r="Z242" s="892"/>
      <c r="AA242" s="892"/>
      <c r="AB242" s="892"/>
      <c r="AC242" s="892"/>
      <c r="AD242" s="892"/>
      <c r="AE242" s="892"/>
      <c r="AF242" s="893"/>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90"/>
      <c r="B243" s="391"/>
      <c r="C243" s="381"/>
      <c r="D243" s="382"/>
      <c r="E243" s="383"/>
      <c r="F243" s="383"/>
      <c r="G243" s="383"/>
      <c r="H243" s="384"/>
      <c r="I243" s="384"/>
      <c r="J243" s="385"/>
      <c r="K243" s="385"/>
      <c r="L243" s="385"/>
      <c r="M243" s="386"/>
      <c r="N243" s="387"/>
      <c r="O243" s="894" t="s">
        <v>694</v>
      </c>
      <c r="P243" s="895"/>
      <c r="Q243" s="895"/>
      <c r="R243" s="895"/>
      <c r="S243" s="895"/>
      <c r="T243" s="895"/>
      <c r="U243" s="895"/>
      <c r="V243" s="895"/>
      <c r="W243" s="895"/>
      <c r="X243" s="895"/>
      <c r="Y243" s="895"/>
      <c r="Z243" s="895"/>
      <c r="AA243" s="895"/>
      <c r="AB243" s="895"/>
      <c r="AC243" s="895"/>
      <c r="AD243" s="895"/>
      <c r="AE243" s="895"/>
      <c r="AF243" s="896"/>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customHeight="1" x14ac:dyDescent="0.15">
      <c r="A246" s="392"/>
      <c r="B246" s="393"/>
      <c r="C246" s="403"/>
      <c r="D246" s="404"/>
      <c r="E246" s="383"/>
      <c r="F246" s="383"/>
      <c r="G246" s="383"/>
      <c r="H246" s="384"/>
      <c r="I246" s="384"/>
      <c r="J246" s="405"/>
      <c r="K246" s="405"/>
      <c r="L246" s="405"/>
      <c r="M246" s="885"/>
      <c r="N246" s="886"/>
      <c r="O246" s="897" t="s">
        <v>694</v>
      </c>
      <c r="P246" s="898"/>
      <c r="Q246" s="898"/>
      <c r="R246" s="898"/>
      <c r="S246" s="898"/>
      <c r="T246" s="898"/>
      <c r="U246" s="898"/>
      <c r="V246" s="898"/>
      <c r="W246" s="898"/>
      <c r="X246" s="898"/>
      <c r="Y246" s="898"/>
      <c r="Z246" s="898"/>
      <c r="AA246" s="898"/>
      <c r="AB246" s="898"/>
      <c r="AC246" s="898"/>
      <c r="AD246" s="898"/>
      <c r="AE246" s="898"/>
      <c r="AF246" s="899"/>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15"/>
      <c r="C247" s="313" t="s">
        <v>50</v>
      </c>
      <c r="D247" s="735"/>
      <c r="E247" s="735"/>
      <c r="F247" s="736"/>
      <c r="G247" s="918" t="s">
        <v>790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779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794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795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792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796</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708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709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710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712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689</v>
      </c>
      <c r="F266" s="101"/>
      <c r="G266" s="101"/>
      <c r="H266" s="92" t="str">
        <f>IF(E266="","","-")</f>
        <v>-</v>
      </c>
      <c r="I266" s="101"/>
      <c r="J266" s="101"/>
      <c r="K266" s="92" t="str">
        <f>IF(I266="","","-")</f>
        <v/>
      </c>
      <c r="L266" s="116">
        <v>850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871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715</v>
      </c>
      <c r="H268" s="101"/>
      <c r="I268" s="101"/>
      <c r="J268" s="100">
        <v>20</v>
      </c>
      <c r="K268" s="100"/>
      <c r="L268" s="116">
        <v>956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812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813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731</v>
      </c>
      <c r="H310" s="300"/>
      <c r="I310" s="300"/>
      <c r="J310" s="300"/>
      <c r="K310" s="301"/>
      <c r="L310" s="302" t="s">
        <v>732</v>
      </c>
      <c r="M310" s="303"/>
      <c r="N310" s="303"/>
      <c r="O310" s="303"/>
      <c r="P310" s="303"/>
      <c r="Q310" s="303"/>
      <c r="R310" s="303"/>
      <c r="S310" s="303"/>
      <c r="T310" s="303"/>
      <c r="U310" s="303"/>
      <c r="V310" s="303"/>
      <c r="W310" s="303"/>
      <c r="X310" s="304"/>
      <c r="Y310" s="305">
        <v>28.6</v>
      </c>
      <c r="Z310" s="306"/>
      <c r="AA310" s="306"/>
      <c r="AB310" s="307"/>
      <c r="AC310" s="299" t="s">
        <v>733</v>
      </c>
      <c r="AD310" s="300"/>
      <c r="AE310" s="300"/>
      <c r="AF310" s="300"/>
      <c r="AG310" s="301"/>
      <c r="AH310" s="302" t="s">
        <v>734</v>
      </c>
      <c r="AI310" s="303"/>
      <c r="AJ310" s="303"/>
      <c r="AK310" s="303"/>
      <c r="AL310" s="303"/>
      <c r="AM310" s="303"/>
      <c r="AN310" s="303"/>
      <c r="AO310" s="303"/>
      <c r="AP310" s="303"/>
      <c r="AQ310" s="303"/>
      <c r="AR310" s="303"/>
      <c r="AS310" s="303"/>
      <c r="AT310" s="304"/>
      <c r="AU310" s="305">
        <v>36</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28.6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36</v>
      </c>
      <c r="AV320" s="286"/>
      <c r="AW320" s="286"/>
      <c r="AX320" s="288"/>
    </row>
    <row r="321" spans="1:51" ht="24.75" customHeight="1" x14ac:dyDescent="0.15">
      <c r="A321" s="331"/>
      <c r="B321" s="332"/>
      <c r="C321" s="332"/>
      <c r="D321" s="332"/>
      <c r="E321" s="332"/>
      <c r="F321" s="333"/>
      <c r="G321" s="309" t="s">
        <v>814</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735</v>
      </c>
      <c r="H323" s="300"/>
      <c r="I323" s="300"/>
      <c r="J323" s="300"/>
      <c r="K323" s="301"/>
      <c r="L323" s="302" t="s">
        <v>736</v>
      </c>
      <c r="M323" s="303"/>
      <c r="N323" s="303"/>
      <c r="O323" s="303"/>
      <c r="P323" s="303"/>
      <c r="Q323" s="303"/>
      <c r="R323" s="303"/>
      <c r="S323" s="303"/>
      <c r="T323" s="303"/>
      <c r="U323" s="303"/>
      <c r="V323" s="303"/>
      <c r="W323" s="303"/>
      <c r="X323" s="304"/>
      <c r="Y323" s="305">
        <v>115</v>
      </c>
      <c r="Z323" s="306"/>
      <c r="AA323" s="306"/>
      <c r="AB323" s="307"/>
      <c r="AC323" s="299" t="s">
        <v>737</v>
      </c>
      <c r="AD323" s="300"/>
      <c r="AE323" s="300"/>
      <c r="AF323" s="300"/>
      <c r="AG323" s="301"/>
      <c r="AH323" s="302" t="s">
        <v>738</v>
      </c>
      <c r="AI323" s="303"/>
      <c r="AJ323" s="303"/>
      <c r="AK323" s="303"/>
      <c r="AL323" s="303"/>
      <c r="AM323" s="303"/>
      <c r="AN323" s="303"/>
      <c r="AO323" s="303"/>
      <c r="AP323" s="303"/>
      <c r="AQ323" s="303"/>
      <c r="AR323" s="303"/>
      <c r="AS323" s="303"/>
      <c r="AT323" s="304"/>
      <c r="AU323" s="305" t="s">
        <v>738</v>
      </c>
      <c r="AV323" s="306"/>
      <c r="AW323" s="306"/>
      <c r="AX323" s="308"/>
      <c r="AY323">
        <f t="shared" si="11"/>
        <v>2</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115</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2</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797</v>
      </c>
      <c r="D366" s="266"/>
      <c r="E366" s="266"/>
      <c r="F366" s="266"/>
      <c r="G366" s="266"/>
      <c r="H366" s="266"/>
      <c r="I366" s="266"/>
      <c r="J366" s="248">
        <v>9012801002438</v>
      </c>
      <c r="K366" s="249"/>
      <c r="L366" s="249"/>
      <c r="M366" s="249"/>
      <c r="N366" s="249"/>
      <c r="O366" s="249"/>
      <c r="P366" s="260" t="s">
        <v>739</v>
      </c>
      <c r="Q366" s="250"/>
      <c r="R366" s="250"/>
      <c r="S366" s="250"/>
      <c r="T366" s="250"/>
      <c r="U366" s="250"/>
      <c r="V366" s="250"/>
      <c r="W366" s="250"/>
      <c r="X366" s="250"/>
      <c r="Y366" s="251">
        <v>28.6</v>
      </c>
      <c r="Z366" s="252"/>
      <c r="AA366" s="252"/>
      <c r="AB366" s="253"/>
      <c r="AC366" s="237" t="s">
        <v>334</v>
      </c>
      <c r="AD366" s="238"/>
      <c r="AE366" s="238"/>
      <c r="AF366" s="238"/>
      <c r="AG366" s="238"/>
      <c r="AH366" s="268">
        <v>2</v>
      </c>
      <c r="AI366" s="269"/>
      <c r="AJ366" s="269"/>
      <c r="AK366" s="269"/>
      <c r="AL366" s="241">
        <v>98.9</v>
      </c>
      <c r="AM366" s="242"/>
      <c r="AN366" s="242"/>
      <c r="AO366" s="243"/>
      <c r="AP366" s="244" t="s">
        <v>717</v>
      </c>
      <c r="AQ366" s="244"/>
      <c r="AR366" s="244"/>
      <c r="AS366" s="244"/>
      <c r="AT366" s="244"/>
      <c r="AU366" s="244"/>
      <c r="AV366" s="244"/>
      <c r="AW366" s="244"/>
      <c r="AX366" s="244"/>
    </row>
    <row r="367" spans="1:51" ht="30" customHeight="1" x14ac:dyDescent="0.15">
      <c r="A367" s="245">
        <v>2</v>
      </c>
      <c r="B367" s="245">
        <v>1</v>
      </c>
      <c r="C367" s="267" t="s">
        <v>798</v>
      </c>
      <c r="D367" s="266"/>
      <c r="E367" s="266"/>
      <c r="F367" s="266"/>
      <c r="G367" s="266"/>
      <c r="H367" s="266"/>
      <c r="I367" s="266"/>
      <c r="J367" s="248">
        <v>3010001010696</v>
      </c>
      <c r="K367" s="249"/>
      <c r="L367" s="249"/>
      <c r="M367" s="249"/>
      <c r="N367" s="249"/>
      <c r="O367" s="249"/>
      <c r="P367" s="260" t="s">
        <v>739</v>
      </c>
      <c r="Q367" s="250"/>
      <c r="R367" s="250"/>
      <c r="S367" s="250"/>
      <c r="T367" s="250"/>
      <c r="U367" s="250"/>
      <c r="V367" s="250"/>
      <c r="W367" s="250"/>
      <c r="X367" s="250"/>
      <c r="Y367" s="251">
        <v>10</v>
      </c>
      <c r="Z367" s="252"/>
      <c r="AA367" s="252"/>
      <c r="AB367" s="253"/>
      <c r="AC367" s="237" t="s">
        <v>334</v>
      </c>
      <c r="AD367" s="238"/>
      <c r="AE367" s="238"/>
      <c r="AF367" s="238"/>
      <c r="AG367" s="238"/>
      <c r="AH367" s="268">
        <v>2</v>
      </c>
      <c r="AI367" s="269"/>
      <c r="AJ367" s="269"/>
      <c r="AK367" s="269"/>
      <c r="AL367" s="241">
        <v>99.6</v>
      </c>
      <c r="AM367" s="242"/>
      <c r="AN367" s="242"/>
      <c r="AO367" s="243"/>
      <c r="AP367" s="244" t="s">
        <v>717</v>
      </c>
      <c r="AQ367" s="244"/>
      <c r="AR367" s="244"/>
      <c r="AS367" s="244"/>
      <c r="AT367" s="244"/>
      <c r="AU367" s="244"/>
      <c r="AV367" s="244"/>
      <c r="AW367" s="244"/>
      <c r="AX367" s="244"/>
      <c r="AY367">
        <f>COUNTA($C$367)</f>
        <v>1</v>
      </c>
    </row>
    <row r="368" spans="1:51" ht="30" customHeight="1" x14ac:dyDescent="0.15">
      <c r="A368" s="245">
        <v>3</v>
      </c>
      <c r="B368" s="245">
        <v>1</v>
      </c>
      <c r="C368" s="267" t="s">
        <v>816</v>
      </c>
      <c r="D368" s="266"/>
      <c r="E368" s="266"/>
      <c r="F368" s="266"/>
      <c r="G368" s="266"/>
      <c r="H368" s="266"/>
      <c r="I368" s="266"/>
      <c r="J368" s="248">
        <v>2010001004658</v>
      </c>
      <c r="K368" s="249"/>
      <c r="L368" s="249"/>
      <c r="M368" s="249"/>
      <c r="N368" s="249"/>
      <c r="O368" s="249"/>
      <c r="P368" s="260" t="s">
        <v>739</v>
      </c>
      <c r="Q368" s="250"/>
      <c r="R368" s="250"/>
      <c r="S368" s="250"/>
      <c r="T368" s="250"/>
      <c r="U368" s="250"/>
      <c r="V368" s="250"/>
      <c r="W368" s="250"/>
      <c r="X368" s="250"/>
      <c r="Y368" s="251">
        <v>9.9</v>
      </c>
      <c r="Z368" s="252"/>
      <c r="AA368" s="252"/>
      <c r="AB368" s="253"/>
      <c r="AC368" s="237" t="s">
        <v>334</v>
      </c>
      <c r="AD368" s="238"/>
      <c r="AE368" s="238"/>
      <c r="AF368" s="238"/>
      <c r="AG368" s="238"/>
      <c r="AH368" s="268">
        <v>3</v>
      </c>
      <c r="AI368" s="269"/>
      <c r="AJ368" s="269"/>
      <c r="AK368" s="269"/>
      <c r="AL368" s="241">
        <v>98.8</v>
      </c>
      <c r="AM368" s="242"/>
      <c r="AN368" s="242"/>
      <c r="AO368" s="243"/>
      <c r="AP368" s="244" t="s">
        <v>717</v>
      </c>
      <c r="AQ368" s="244"/>
      <c r="AR368" s="244"/>
      <c r="AS368" s="244"/>
      <c r="AT368" s="244"/>
      <c r="AU368" s="244"/>
      <c r="AV368" s="244"/>
      <c r="AW368" s="244"/>
      <c r="AX368" s="244"/>
      <c r="AY368">
        <f>COUNTA($C$368)</f>
        <v>1</v>
      </c>
    </row>
    <row r="369" spans="1:51" ht="30" customHeight="1" x14ac:dyDescent="0.15">
      <c r="A369" s="245">
        <v>4</v>
      </c>
      <c r="B369" s="245">
        <v>1</v>
      </c>
      <c r="C369" s="267" t="s">
        <v>799</v>
      </c>
      <c r="D369" s="266"/>
      <c r="E369" s="266"/>
      <c r="F369" s="266"/>
      <c r="G369" s="266"/>
      <c r="H369" s="266"/>
      <c r="I369" s="266"/>
      <c r="J369" s="248">
        <v>5010601020795</v>
      </c>
      <c r="K369" s="249"/>
      <c r="L369" s="249"/>
      <c r="M369" s="249"/>
      <c r="N369" s="249"/>
      <c r="O369" s="249"/>
      <c r="P369" s="260" t="s">
        <v>739</v>
      </c>
      <c r="Q369" s="250"/>
      <c r="R369" s="250"/>
      <c r="S369" s="250"/>
      <c r="T369" s="250"/>
      <c r="U369" s="250"/>
      <c r="V369" s="250"/>
      <c r="W369" s="250"/>
      <c r="X369" s="250"/>
      <c r="Y369" s="251">
        <v>9.1</v>
      </c>
      <c r="Z369" s="252"/>
      <c r="AA369" s="252"/>
      <c r="AB369" s="253"/>
      <c r="AC369" s="237" t="s">
        <v>334</v>
      </c>
      <c r="AD369" s="238"/>
      <c r="AE369" s="238"/>
      <c r="AF369" s="238"/>
      <c r="AG369" s="238"/>
      <c r="AH369" s="268">
        <v>2</v>
      </c>
      <c r="AI369" s="269"/>
      <c r="AJ369" s="269"/>
      <c r="AK369" s="269"/>
      <c r="AL369" s="241">
        <v>97.7</v>
      </c>
      <c r="AM369" s="242"/>
      <c r="AN369" s="242"/>
      <c r="AO369" s="243"/>
      <c r="AP369" s="244" t="s">
        <v>717</v>
      </c>
      <c r="AQ369" s="244"/>
      <c r="AR369" s="244"/>
      <c r="AS369" s="244"/>
      <c r="AT369" s="244"/>
      <c r="AU369" s="244"/>
      <c r="AV369" s="244"/>
      <c r="AW369" s="244"/>
      <c r="AX369" s="244"/>
      <c r="AY369">
        <f>COUNTA($C$369)</f>
        <v>1</v>
      </c>
    </row>
    <row r="370" spans="1:51" ht="30" customHeight="1" x14ac:dyDescent="0.15">
      <c r="A370" s="245">
        <v>5</v>
      </c>
      <c r="B370" s="245">
        <v>1</v>
      </c>
      <c r="C370" s="267" t="s">
        <v>799</v>
      </c>
      <c r="D370" s="266"/>
      <c r="E370" s="266"/>
      <c r="F370" s="266"/>
      <c r="G370" s="266"/>
      <c r="H370" s="266"/>
      <c r="I370" s="266"/>
      <c r="J370" s="248">
        <v>5010601020795</v>
      </c>
      <c r="K370" s="249"/>
      <c r="L370" s="249"/>
      <c r="M370" s="249"/>
      <c r="N370" s="249"/>
      <c r="O370" s="249"/>
      <c r="P370" s="260" t="s">
        <v>739</v>
      </c>
      <c r="Q370" s="250"/>
      <c r="R370" s="250"/>
      <c r="S370" s="250"/>
      <c r="T370" s="250"/>
      <c r="U370" s="250"/>
      <c r="V370" s="250"/>
      <c r="W370" s="250"/>
      <c r="X370" s="250"/>
      <c r="Y370" s="251">
        <v>7.7</v>
      </c>
      <c r="Z370" s="252"/>
      <c r="AA370" s="252"/>
      <c r="AB370" s="253"/>
      <c r="AC370" s="237" t="s">
        <v>334</v>
      </c>
      <c r="AD370" s="238"/>
      <c r="AE370" s="238"/>
      <c r="AF370" s="238"/>
      <c r="AG370" s="238"/>
      <c r="AH370" s="268">
        <v>2</v>
      </c>
      <c r="AI370" s="269"/>
      <c r="AJ370" s="269"/>
      <c r="AK370" s="269"/>
      <c r="AL370" s="241">
        <v>95.2</v>
      </c>
      <c r="AM370" s="242"/>
      <c r="AN370" s="242"/>
      <c r="AO370" s="243"/>
      <c r="AP370" s="244" t="s">
        <v>717</v>
      </c>
      <c r="AQ370" s="244"/>
      <c r="AR370" s="244"/>
      <c r="AS370" s="244"/>
      <c r="AT370" s="244"/>
      <c r="AU370" s="244"/>
      <c r="AV370" s="244"/>
      <c r="AW370" s="244"/>
      <c r="AX370" s="244"/>
      <c r="AY370">
        <f>COUNTA($C$370)</f>
        <v>1</v>
      </c>
    </row>
    <row r="371" spans="1:51" ht="30" customHeight="1" x14ac:dyDescent="0.15">
      <c r="A371" s="245">
        <v>6</v>
      </c>
      <c r="B371" s="245">
        <v>1</v>
      </c>
      <c r="C371" s="267" t="s">
        <v>800</v>
      </c>
      <c r="D371" s="266"/>
      <c r="E371" s="266"/>
      <c r="F371" s="266"/>
      <c r="G371" s="266"/>
      <c r="H371" s="266"/>
      <c r="I371" s="266"/>
      <c r="J371" s="248">
        <v>2010001004658</v>
      </c>
      <c r="K371" s="249"/>
      <c r="L371" s="249"/>
      <c r="M371" s="249"/>
      <c r="N371" s="249"/>
      <c r="O371" s="249"/>
      <c r="P371" s="260" t="s">
        <v>739</v>
      </c>
      <c r="Q371" s="250"/>
      <c r="R371" s="250"/>
      <c r="S371" s="250"/>
      <c r="T371" s="250"/>
      <c r="U371" s="250"/>
      <c r="V371" s="250"/>
      <c r="W371" s="250"/>
      <c r="X371" s="250"/>
      <c r="Y371" s="251">
        <v>7.2</v>
      </c>
      <c r="Z371" s="252"/>
      <c r="AA371" s="252"/>
      <c r="AB371" s="253"/>
      <c r="AC371" s="237" t="s">
        <v>334</v>
      </c>
      <c r="AD371" s="238"/>
      <c r="AE371" s="238"/>
      <c r="AF371" s="238"/>
      <c r="AG371" s="238"/>
      <c r="AH371" s="268">
        <v>2</v>
      </c>
      <c r="AI371" s="269"/>
      <c r="AJ371" s="269"/>
      <c r="AK371" s="269"/>
      <c r="AL371" s="241">
        <v>94.2</v>
      </c>
      <c r="AM371" s="242"/>
      <c r="AN371" s="242"/>
      <c r="AO371" s="243"/>
      <c r="AP371" s="244" t="s">
        <v>717</v>
      </c>
      <c r="AQ371" s="244"/>
      <c r="AR371" s="244"/>
      <c r="AS371" s="244"/>
      <c r="AT371" s="244"/>
      <c r="AU371" s="244"/>
      <c r="AV371" s="244"/>
      <c r="AW371" s="244"/>
      <c r="AX371" s="244"/>
      <c r="AY371">
        <f>COUNTA($C$371)</f>
        <v>1</v>
      </c>
    </row>
    <row r="372" spans="1:51" ht="30" customHeight="1" x14ac:dyDescent="0.15">
      <c r="A372" s="245">
        <v>7</v>
      </c>
      <c r="B372" s="245">
        <v>1</v>
      </c>
      <c r="C372" s="267" t="s">
        <v>799</v>
      </c>
      <c r="D372" s="266"/>
      <c r="E372" s="266"/>
      <c r="F372" s="266"/>
      <c r="G372" s="266"/>
      <c r="H372" s="266"/>
      <c r="I372" s="266"/>
      <c r="J372" s="248">
        <v>5010601020795</v>
      </c>
      <c r="K372" s="249"/>
      <c r="L372" s="249"/>
      <c r="M372" s="249"/>
      <c r="N372" s="249"/>
      <c r="O372" s="249"/>
      <c r="P372" s="260" t="s">
        <v>739</v>
      </c>
      <c r="Q372" s="250"/>
      <c r="R372" s="250"/>
      <c r="S372" s="250"/>
      <c r="T372" s="250"/>
      <c r="U372" s="250"/>
      <c r="V372" s="250"/>
      <c r="W372" s="250"/>
      <c r="X372" s="250"/>
      <c r="Y372" s="251">
        <v>6.7</v>
      </c>
      <c r="Z372" s="252"/>
      <c r="AA372" s="252"/>
      <c r="AB372" s="253"/>
      <c r="AC372" s="237" t="s">
        <v>334</v>
      </c>
      <c r="AD372" s="238"/>
      <c r="AE372" s="238"/>
      <c r="AF372" s="238"/>
      <c r="AG372" s="238"/>
      <c r="AH372" s="268">
        <v>2</v>
      </c>
      <c r="AI372" s="269"/>
      <c r="AJ372" s="269"/>
      <c r="AK372" s="269"/>
      <c r="AL372" s="241">
        <v>95.3</v>
      </c>
      <c r="AM372" s="242"/>
      <c r="AN372" s="242"/>
      <c r="AO372" s="243"/>
      <c r="AP372" s="244" t="s">
        <v>717</v>
      </c>
      <c r="AQ372" s="244"/>
      <c r="AR372" s="244"/>
      <c r="AS372" s="244"/>
      <c r="AT372" s="244"/>
      <c r="AU372" s="244"/>
      <c r="AV372" s="244"/>
      <c r="AW372" s="244"/>
      <c r="AX372" s="244"/>
      <c r="AY372">
        <f>COUNTA($C$372)</f>
        <v>1</v>
      </c>
    </row>
    <row r="373" spans="1:51" ht="30" customHeight="1" x14ac:dyDescent="0.15">
      <c r="A373" s="245">
        <v>8</v>
      </c>
      <c r="B373" s="245">
        <v>1</v>
      </c>
      <c r="C373" s="267" t="s">
        <v>801</v>
      </c>
      <c r="D373" s="266"/>
      <c r="E373" s="266"/>
      <c r="F373" s="266"/>
      <c r="G373" s="266"/>
      <c r="H373" s="266"/>
      <c r="I373" s="266"/>
      <c r="J373" s="248">
        <v>7010001077773</v>
      </c>
      <c r="K373" s="249"/>
      <c r="L373" s="249"/>
      <c r="M373" s="249"/>
      <c r="N373" s="249"/>
      <c r="O373" s="249"/>
      <c r="P373" s="260" t="s">
        <v>740</v>
      </c>
      <c r="Q373" s="250"/>
      <c r="R373" s="250"/>
      <c r="S373" s="250"/>
      <c r="T373" s="250"/>
      <c r="U373" s="250"/>
      <c r="V373" s="250"/>
      <c r="W373" s="250"/>
      <c r="X373" s="250"/>
      <c r="Y373" s="251">
        <v>1.6</v>
      </c>
      <c r="Z373" s="252"/>
      <c r="AA373" s="252"/>
      <c r="AB373" s="253"/>
      <c r="AC373" s="237" t="s">
        <v>340</v>
      </c>
      <c r="AD373" s="238"/>
      <c r="AE373" s="238"/>
      <c r="AF373" s="238"/>
      <c r="AG373" s="238"/>
      <c r="AH373" s="268" t="s">
        <v>717</v>
      </c>
      <c r="AI373" s="269"/>
      <c r="AJ373" s="269"/>
      <c r="AK373" s="269"/>
      <c r="AL373" s="241">
        <v>100</v>
      </c>
      <c r="AM373" s="242"/>
      <c r="AN373" s="242"/>
      <c r="AO373" s="243"/>
      <c r="AP373" s="244" t="s">
        <v>717</v>
      </c>
      <c r="AQ373" s="244"/>
      <c r="AR373" s="244"/>
      <c r="AS373" s="244"/>
      <c r="AT373" s="244"/>
      <c r="AU373" s="244"/>
      <c r="AV373" s="244"/>
      <c r="AW373" s="244"/>
      <c r="AX373" s="244"/>
      <c r="AY373">
        <f>COUNTA($C$373)</f>
        <v>1</v>
      </c>
    </row>
    <row r="374" spans="1:51" ht="30" customHeight="1" x14ac:dyDescent="0.15">
      <c r="A374" s="245">
        <v>9</v>
      </c>
      <c r="B374" s="245">
        <v>1</v>
      </c>
      <c r="C374" s="267" t="s">
        <v>802</v>
      </c>
      <c r="D374" s="266"/>
      <c r="E374" s="266"/>
      <c r="F374" s="266"/>
      <c r="G374" s="266"/>
      <c r="H374" s="266"/>
      <c r="I374" s="266"/>
      <c r="J374" s="248">
        <v>8180001124830</v>
      </c>
      <c r="K374" s="249"/>
      <c r="L374" s="249"/>
      <c r="M374" s="249"/>
      <c r="N374" s="249"/>
      <c r="O374" s="249"/>
      <c r="P374" s="260" t="s">
        <v>740</v>
      </c>
      <c r="Q374" s="250"/>
      <c r="R374" s="250"/>
      <c r="S374" s="250"/>
      <c r="T374" s="250"/>
      <c r="U374" s="250"/>
      <c r="V374" s="250"/>
      <c r="W374" s="250"/>
      <c r="X374" s="250"/>
      <c r="Y374" s="251">
        <v>1.2</v>
      </c>
      <c r="Z374" s="252"/>
      <c r="AA374" s="252"/>
      <c r="AB374" s="253"/>
      <c r="AC374" s="237" t="s">
        <v>340</v>
      </c>
      <c r="AD374" s="238"/>
      <c r="AE374" s="238"/>
      <c r="AF374" s="238"/>
      <c r="AG374" s="238"/>
      <c r="AH374" s="268" t="s">
        <v>717</v>
      </c>
      <c r="AI374" s="269"/>
      <c r="AJ374" s="269"/>
      <c r="AK374" s="269"/>
      <c r="AL374" s="241">
        <v>100</v>
      </c>
      <c r="AM374" s="242"/>
      <c r="AN374" s="242"/>
      <c r="AO374" s="243"/>
      <c r="AP374" s="244" t="s">
        <v>717</v>
      </c>
      <c r="AQ374" s="244"/>
      <c r="AR374" s="244"/>
      <c r="AS374" s="244"/>
      <c r="AT374" s="244"/>
      <c r="AU374" s="244"/>
      <c r="AV374" s="244"/>
      <c r="AW374" s="244"/>
      <c r="AX374" s="244"/>
      <c r="AY374">
        <f>COUNTA($C$374)</f>
        <v>1</v>
      </c>
    </row>
    <row r="375" spans="1:51" ht="30" customHeight="1" x14ac:dyDescent="0.15">
      <c r="A375" s="245">
        <v>10</v>
      </c>
      <c r="B375" s="245">
        <v>1</v>
      </c>
      <c r="C375" s="267" t="s">
        <v>803</v>
      </c>
      <c r="D375" s="266"/>
      <c r="E375" s="266"/>
      <c r="F375" s="266"/>
      <c r="G375" s="266"/>
      <c r="H375" s="266"/>
      <c r="I375" s="266"/>
      <c r="J375" s="248">
        <v>3010001010696</v>
      </c>
      <c r="K375" s="249"/>
      <c r="L375" s="249"/>
      <c r="M375" s="249"/>
      <c r="N375" s="249"/>
      <c r="O375" s="249"/>
      <c r="P375" s="260" t="s">
        <v>739</v>
      </c>
      <c r="Q375" s="250"/>
      <c r="R375" s="250"/>
      <c r="S375" s="250"/>
      <c r="T375" s="250"/>
      <c r="U375" s="250"/>
      <c r="V375" s="250"/>
      <c r="W375" s="250"/>
      <c r="X375" s="250"/>
      <c r="Y375" s="251">
        <v>0.7</v>
      </c>
      <c r="Z375" s="252"/>
      <c r="AA375" s="252"/>
      <c r="AB375" s="253"/>
      <c r="AC375" s="237" t="s">
        <v>340</v>
      </c>
      <c r="AD375" s="238"/>
      <c r="AE375" s="238"/>
      <c r="AF375" s="238"/>
      <c r="AG375" s="238"/>
      <c r="AH375" s="268" t="s">
        <v>717</v>
      </c>
      <c r="AI375" s="269"/>
      <c r="AJ375" s="269"/>
      <c r="AK375" s="269"/>
      <c r="AL375" s="241">
        <v>100</v>
      </c>
      <c r="AM375" s="242"/>
      <c r="AN375" s="242"/>
      <c r="AO375" s="243"/>
      <c r="AP375" s="244" t="s">
        <v>717</v>
      </c>
      <c r="AQ375" s="244"/>
      <c r="AR375" s="244"/>
      <c r="AS375" s="244"/>
      <c r="AT375" s="244"/>
      <c r="AU375" s="244"/>
      <c r="AV375" s="244"/>
      <c r="AW375" s="244"/>
      <c r="AX375" s="244"/>
      <c r="AY375">
        <f>COUNTA($C$375)</f>
        <v>1</v>
      </c>
    </row>
    <row r="376" spans="1:51" ht="30" customHeight="1" x14ac:dyDescent="0.15">
      <c r="A376" s="245">
        <v>11</v>
      </c>
      <c r="B376" s="245">
        <v>1</v>
      </c>
      <c r="C376" s="267" t="s">
        <v>799</v>
      </c>
      <c r="D376" s="266"/>
      <c r="E376" s="266"/>
      <c r="F376" s="266"/>
      <c r="G376" s="266"/>
      <c r="H376" s="266"/>
      <c r="I376" s="266"/>
      <c r="J376" s="248">
        <v>5010601020795</v>
      </c>
      <c r="K376" s="249"/>
      <c r="L376" s="249"/>
      <c r="M376" s="249"/>
      <c r="N376" s="249"/>
      <c r="O376" s="249"/>
      <c r="P376" s="260" t="s">
        <v>739</v>
      </c>
      <c r="Q376" s="250"/>
      <c r="R376" s="250"/>
      <c r="S376" s="250"/>
      <c r="T376" s="250"/>
      <c r="U376" s="250"/>
      <c r="V376" s="250"/>
      <c r="W376" s="250"/>
      <c r="X376" s="250"/>
      <c r="Y376" s="251">
        <v>0.5</v>
      </c>
      <c r="Z376" s="252"/>
      <c r="AA376" s="252"/>
      <c r="AB376" s="253"/>
      <c r="AC376" s="237" t="s">
        <v>340</v>
      </c>
      <c r="AD376" s="238"/>
      <c r="AE376" s="238"/>
      <c r="AF376" s="238"/>
      <c r="AG376" s="238"/>
      <c r="AH376" s="268" t="s">
        <v>717</v>
      </c>
      <c r="AI376" s="269"/>
      <c r="AJ376" s="269"/>
      <c r="AK376" s="269"/>
      <c r="AL376" s="241">
        <v>100</v>
      </c>
      <c r="AM376" s="242"/>
      <c r="AN376" s="242"/>
      <c r="AO376" s="243"/>
      <c r="AP376" s="244" t="s">
        <v>717</v>
      </c>
      <c r="AQ376" s="244"/>
      <c r="AR376" s="244"/>
      <c r="AS376" s="244"/>
      <c r="AT376" s="244"/>
      <c r="AU376" s="244"/>
      <c r="AV376" s="244"/>
      <c r="AW376" s="244"/>
      <c r="AX376" s="244"/>
      <c r="AY376">
        <f>COUNTA($C$376)</f>
        <v>1</v>
      </c>
    </row>
    <row r="377" spans="1:51" ht="30" customHeight="1" x14ac:dyDescent="0.15">
      <c r="A377" s="245">
        <v>12</v>
      </c>
      <c r="B377" s="245">
        <v>1</v>
      </c>
      <c r="C377" s="267" t="s">
        <v>804</v>
      </c>
      <c r="D377" s="266"/>
      <c r="E377" s="266"/>
      <c r="F377" s="266"/>
      <c r="G377" s="266"/>
      <c r="H377" s="266"/>
      <c r="I377" s="266"/>
      <c r="J377" s="248">
        <v>9020001071212</v>
      </c>
      <c r="K377" s="249"/>
      <c r="L377" s="249"/>
      <c r="M377" s="249"/>
      <c r="N377" s="249"/>
      <c r="O377" s="249"/>
      <c r="P377" s="260" t="s">
        <v>739</v>
      </c>
      <c r="Q377" s="250"/>
      <c r="R377" s="250"/>
      <c r="S377" s="250"/>
      <c r="T377" s="250"/>
      <c r="U377" s="250"/>
      <c r="V377" s="250"/>
      <c r="W377" s="250"/>
      <c r="X377" s="250"/>
      <c r="Y377" s="251">
        <v>0.5</v>
      </c>
      <c r="Z377" s="252"/>
      <c r="AA377" s="252"/>
      <c r="AB377" s="253"/>
      <c r="AC377" s="237" t="s">
        <v>340</v>
      </c>
      <c r="AD377" s="238"/>
      <c r="AE377" s="238"/>
      <c r="AF377" s="238"/>
      <c r="AG377" s="238"/>
      <c r="AH377" s="268" t="s">
        <v>717</v>
      </c>
      <c r="AI377" s="269"/>
      <c r="AJ377" s="269"/>
      <c r="AK377" s="269"/>
      <c r="AL377" s="241">
        <v>100</v>
      </c>
      <c r="AM377" s="242"/>
      <c r="AN377" s="242"/>
      <c r="AO377" s="243"/>
      <c r="AP377" s="244" t="s">
        <v>717</v>
      </c>
      <c r="AQ377" s="244"/>
      <c r="AR377" s="244"/>
      <c r="AS377" s="244"/>
      <c r="AT377" s="244"/>
      <c r="AU377" s="244"/>
      <c r="AV377" s="244"/>
      <c r="AW377" s="244"/>
      <c r="AX377" s="244"/>
      <c r="AY377">
        <f>COUNTA($C$377)</f>
        <v>1</v>
      </c>
    </row>
    <row r="378" spans="1:51" ht="30" customHeight="1" x14ac:dyDescent="0.15">
      <c r="A378" s="245">
        <v>13</v>
      </c>
      <c r="B378" s="245">
        <v>1</v>
      </c>
      <c r="C378" s="267" t="s">
        <v>804</v>
      </c>
      <c r="D378" s="266"/>
      <c r="E378" s="266"/>
      <c r="F378" s="266"/>
      <c r="G378" s="266"/>
      <c r="H378" s="266"/>
      <c r="I378" s="266"/>
      <c r="J378" s="248">
        <v>9020001071212</v>
      </c>
      <c r="K378" s="249"/>
      <c r="L378" s="249"/>
      <c r="M378" s="249"/>
      <c r="N378" s="249"/>
      <c r="O378" s="249"/>
      <c r="P378" s="260" t="s">
        <v>739</v>
      </c>
      <c r="Q378" s="250"/>
      <c r="R378" s="250"/>
      <c r="S378" s="250"/>
      <c r="T378" s="250"/>
      <c r="U378" s="250"/>
      <c r="V378" s="250"/>
      <c r="W378" s="250"/>
      <c r="X378" s="250"/>
      <c r="Y378" s="251">
        <v>0.4</v>
      </c>
      <c r="Z378" s="252"/>
      <c r="AA378" s="252"/>
      <c r="AB378" s="253"/>
      <c r="AC378" s="237" t="s">
        <v>340</v>
      </c>
      <c r="AD378" s="238"/>
      <c r="AE378" s="238"/>
      <c r="AF378" s="238"/>
      <c r="AG378" s="238"/>
      <c r="AH378" s="268" t="s">
        <v>717</v>
      </c>
      <c r="AI378" s="269"/>
      <c r="AJ378" s="269"/>
      <c r="AK378" s="269"/>
      <c r="AL378" s="241">
        <v>100</v>
      </c>
      <c r="AM378" s="242"/>
      <c r="AN378" s="242"/>
      <c r="AO378" s="243"/>
      <c r="AP378" s="244" t="s">
        <v>717</v>
      </c>
      <c r="AQ378" s="244"/>
      <c r="AR378" s="244"/>
      <c r="AS378" s="244"/>
      <c r="AT378" s="244"/>
      <c r="AU378" s="244"/>
      <c r="AV378" s="244"/>
      <c r="AW378" s="244"/>
      <c r="AX378" s="244"/>
      <c r="AY378">
        <f>COUNTA($C$378)</f>
        <v>1</v>
      </c>
    </row>
    <row r="379" spans="1:51" ht="30" customHeight="1" x14ac:dyDescent="0.15">
      <c r="A379" s="245">
        <v>14</v>
      </c>
      <c r="B379" s="245">
        <v>1</v>
      </c>
      <c r="C379" s="267" t="s">
        <v>805</v>
      </c>
      <c r="D379" s="266"/>
      <c r="E379" s="266"/>
      <c r="F379" s="266"/>
      <c r="G379" s="266"/>
      <c r="H379" s="266"/>
      <c r="I379" s="266"/>
      <c r="J379" s="248">
        <v>6013201001504</v>
      </c>
      <c r="K379" s="249"/>
      <c r="L379" s="249"/>
      <c r="M379" s="249"/>
      <c r="N379" s="249"/>
      <c r="O379" s="249"/>
      <c r="P379" s="260" t="s">
        <v>739</v>
      </c>
      <c r="Q379" s="250"/>
      <c r="R379" s="250"/>
      <c r="S379" s="250"/>
      <c r="T379" s="250"/>
      <c r="U379" s="250"/>
      <c r="V379" s="250"/>
      <c r="W379" s="250"/>
      <c r="X379" s="250"/>
      <c r="Y379" s="251">
        <v>0.4</v>
      </c>
      <c r="Z379" s="252"/>
      <c r="AA379" s="252"/>
      <c r="AB379" s="253"/>
      <c r="AC379" s="237" t="s">
        <v>340</v>
      </c>
      <c r="AD379" s="238"/>
      <c r="AE379" s="238"/>
      <c r="AF379" s="238"/>
      <c r="AG379" s="238"/>
      <c r="AH379" s="268" t="s">
        <v>717</v>
      </c>
      <c r="AI379" s="269"/>
      <c r="AJ379" s="269"/>
      <c r="AK379" s="269"/>
      <c r="AL379" s="241">
        <v>100</v>
      </c>
      <c r="AM379" s="242"/>
      <c r="AN379" s="242"/>
      <c r="AO379" s="243"/>
      <c r="AP379" s="244" t="s">
        <v>717</v>
      </c>
      <c r="AQ379" s="244"/>
      <c r="AR379" s="244"/>
      <c r="AS379" s="244"/>
      <c r="AT379" s="244"/>
      <c r="AU379" s="244"/>
      <c r="AV379" s="244"/>
      <c r="AW379" s="244"/>
      <c r="AX379" s="244"/>
      <c r="AY379">
        <f>COUNTA($C$379)</f>
        <v>1</v>
      </c>
    </row>
    <row r="380" spans="1:51" ht="30" customHeight="1" x14ac:dyDescent="0.15">
      <c r="A380" s="245">
        <v>15</v>
      </c>
      <c r="B380" s="245">
        <v>1</v>
      </c>
      <c r="C380" s="267" t="s">
        <v>806</v>
      </c>
      <c r="D380" s="266"/>
      <c r="E380" s="266"/>
      <c r="F380" s="266"/>
      <c r="G380" s="266"/>
      <c r="H380" s="266"/>
      <c r="I380" s="266"/>
      <c r="J380" s="248">
        <v>7010001004851</v>
      </c>
      <c r="K380" s="249"/>
      <c r="L380" s="249"/>
      <c r="M380" s="249"/>
      <c r="N380" s="249"/>
      <c r="O380" s="249"/>
      <c r="P380" s="260" t="s">
        <v>739</v>
      </c>
      <c r="Q380" s="250"/>
      <c r="R380" s="250"/>
      <c r="S380" s="250"/>
      <c r="T380" s="250"/>
      <c r="U380" s="250"/>
      <c r="V380" s="250"/>
      <c r="W380" s="250"/>
      <c r="X380" s="250"/>
      <c r="Y380" s="251">
        <v>0.4</v>
      </c>
      <c r="Z380" s="252"/>
      <c r="AA380" s="252"/>
      <c r="AB380" s="253"/>
      <c r="AC380" s="237" t="s">
        <v>340</v>
      </c>
      <c r="AD380" s="238"/>
      <c r="AE380" s="238"/>
      <c r="AF380" s="238"/>
      <c r="AG380" s="238"/>
      <c r="AH380" s="268" t="s">
        <v>717</v>
      </c>
      <c r="AI380" s="269"/>
      <c r="AJ380" s="269"/>
      <c r="AK380" s="269"/>
      <c r="AL380" s="241">
        <v>100</v>
      </c>
      <c r="AM380" s="242"/>
      <c r="AN380" s="242"/>
      <c r="AO380" s="243"/>
      <c r="AP380" s="244" t="s">
        <v>717</v>
      </c>
      <c r="AQ380" s="244"/>
      <c r="AR380" s="244"/>
      <c r="AS380" s="244"/>
      <c r="AT380" s="244"/>
      <c r="AU380" s="244"/>
      <c r="AV380" s="244"/>
      <c r="AW380" s="244"/>
      <c r="AX380" s="244"/>
      <c r="AY380">
        <f>COUNTA($C$380)</f>
        <v>1</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807</v>
      </c>
      <c r="D399" s="266"/>
      <c r="E399" s="266"/>
      <c r="F399" s="266"/>
      <c r="G399" s="266"/>
      <c r="H399" s="266"/>
      <c r="I399" s="266"/>
      <c r="J399" s="248">
        <v>6180001002699</v>
      </c>
      <c r="K399" s="249"/>
      <c r="L399" s="249"/>
      <c r="M399" s="249"/>
      <c r="N399" s="249"/>
      <c r="O399" s="249"/>
      <c r="P399" s="260" t="s">
        <v>734</v>
      </c>
      <c r="Q399" s="250"/>
      <c r="R399" s="250"/>
      <c r="S399" s="250"/>
      <c r="T399" s="250"/>
      <c r="U399" s="250"/>
      <c r="V399" s="250"/>
      <c r="W399" s="250"/>
      <c r="X399" s="250"/>
      <c r="Y399" s="251">
        <v>36</v>
      </c>
      <c r="Z399" s="252"/>
      <c r="AA399" s="252"/>
      <c r="AB399" s="253"/>
      <c r="AC399" s="237" t="s">
        <v>334</v>
      </c>
      <c r="AD399" s="238"/>
      <c r="AE399" s="238"/>
      <c r="AF399" s="238"/>
      <c r="AG399" s="238"/>
      <c r="AH399" s="268">
        <v>1</v>
      </c>
      <c r="AI399" s="269"/>
      <c r="AJ399" s="269"/>
      <c r="AK399" s="269"/>
      <c r="AL399" s="241">
        <v>92</v>
      </c>
      <c r="AM399" s="242"/>
      <c r="AN399" s="242"/>
      <c r="AO399" s="243"/>
      <c r="AP399" s="244" t="s">
        <v>717</v>
      </c>
      <c r="AQ399" s="244"/>
      <c r="AR399" s="244"/>
      <c r="AS399" s="244"/>
      <c r="AT399" s="244"/>
      <c r="AU399" s="244"/>
      <c r="AV399" s="244"/>
      <c r="AW399" s="244"/>
      <c r="AX399" s="244"/>
      <c r="AY399">
        <f>$AY$396</f>
        <v>1</v>
      </c>
    </row>
    <row r="400" spans="1:51" ht="30" customHeight="1" x14ac:dyDescent="0.15">
      <c r="A400" s="245">
        <v>2</v>
      </c>
      <c r="B400" s="245">
        <v>1</v>
      </c>
      <c r="C400" s="267" t="s">
        <v>808</v>
      </c>
      <c r="D400" s="266"/>
      <c r="E400" s="266"/>
      <c r="F400" s="266"/>
      <c r="G400" s="266"/>
      <c r="H400" s="266"/>
      <c r="I400" s="266"/>
      <c r="J400" s="248">
        <v>8011001010418</v>
      </c>
      <c r="K400" s="249"/>
      <c r="L400" s="249"/>
      <c r="M400" s="249"/>
      <c r="N400" s="249"/>
      <c r="O400" s="249"/>
      <c r="P400" s="260" t="s">
        <v>734</v>
      </c>
      <c r="Q400" s="250"/>
      <c r="R400" s="250"/>
      <c r="S400" s="250"/>
      <c r="T400" s="250"/>
      <c r="U400" s="250"/>
      <c r="V400" s="250"/>
      <c r="W400" s="250"/>
      <c r="X400" s="250"/>
      <c r="Y400" s="251">
        <v>29</v>
      </c>
      <c r="Z400" s="252"/>
      <c r="AA400" s="252"/>
      <c r="AB400" s="253"/>
      <c r="AC400" s="237" t="s">
        <v>334</v>
      </c>
      <c r="AD400" s="238"/>
      <c r="AE400" s="238"/>
      <c r="AF400" s="238"/>
      <c r="AG400" s="238"/>
      <c r="AH400" s="268">
        <v>2</v>
      </c>
      <c r="AI400" s="269"/>
      <c r="AJ400" s="269"/>
      <c r="AK400" s="269"/>
      <c r="AL400" s="241">
        <v>99</v>
      </c>
      <c r="AM400" s="242"/>
      <c r="AN400" s="242"/>
      <c r="AO400" s="243"/>
      <c r="AP400" s="244" t="s">
        <v>717</v>
      </c>
      <c r="AQ400" s="244"/>
      <c r="AR400" s="244"/>
      <c r="AS400" s="244"/>
      <c r="AT400" s="244"/>
      <c r="AU400" s="244"/>
      <c r="AV400" s="244"/>
      <c r="AW400" s="244"/>
      <c r="AX400" s="244"/>
      <c r="AY400">
        <f>COUNTA($C$400)</f>
        <v>1</v>
      </c>
    </row>
    <row r="401" spans="1:51" ht="30" customHeight="1" x14ac:dyDescent="0.15">
      <c r="A401" s="245">
        <v>3</v>
      </c>
      <c r="B401" s="245">
        <v>1</v>
      </c>
      <c r="C401" s="267" t="s">
        <v>817</v>
      </c>
      <c r="D401" s="266"/>
      <c r="E401" s="266"/>
      <c r="F401" s="266"/>
      <c r="G401" s="266"/>
      <c r="H401" s="266"/>
      <c r="I401" s="266"/>
      <c r="J401" s="248">
        <v>9011701003356</v>
      </c>
      <c r="K401" s="249"/>
      <c r="L401" s="249"/>
      <c r="M401" s="249"/>
      <c r="N401" s="249"/>
      <c r="O401" s="249"/>
      <c r="P401" s="260" t="s">
        <v>741</v>
      </c>
      <c r="Q401" s="250"/>
      <c r="R401" s="250"/>
      <c r="S401" s="250"/>
      <c r="T401" s="250"/>
      <c r="U401" s="250"/>
      <c r="V401" s="250"/>
      <c r="W401" s="250"/>
      <c r="X401" s="250"/>
      <c r="Y401" s="251">
        <v>14</v>
      </c>
      <c r="Z401" s="252"/>
      <c r="AA401" s="252"/>
      <c r="AB401" s="253"/>
      <c r="AC401" s="237" t="s">
        <v>334</v>
      </c>
      <c r="AD401" s="238"/>
      <c r="AE401" s="238"/>
      <c r="AF401" s="238"/>
      <c r="AG401" s="238"/>
      <c r="AH401" s="239">
        <v>2</v>
      </c>
      <c r="AI401" s="240"/>
      <c r="AJ401" s="240"/>
      <c r="AK401" s="240"/>
      <c r="AL401" s="241">
        <v>94</v>
      </c>
      <c r="AM401" s="242"/>
      <c r="AN401" s="242"/>
      <c r="AO401" s="243"/>
      <c r="AP401" s="244" t="s">
        <v>717</v>
      </c>
      <c r="AQ401" s="244"/>
      <c r="AR401" s="244"/>
      <c r="AS401" s="244"/>
      <c r="AT401" s="244"/>
      <c r="AU401" s="244"/>
      <c r="AV401" s="244"/>
      <c r="AW401" s="244"/>
      <c r="AX401" s="244"/>
      <c r="AY401">
        <f>COUNTA($C$401)</f>
        <v>1</v>
      </c>
    </row>
    <row r="402" spans="1:51" ht="30" customHeight="1" x14ac:dyDescent="0.15">
      <c r="A402" s="245">
        <v>4</v>
      </c>
      <c r="B402" s="245">
        <v>1</v>
      </c>
      <c r="C402" s="267" t="s">
        <v>797</v>
      </c>
      <c r="D402" s="266"/>
      <c r="E402" s="266"/>
      <c r="F402" s="266"/>
      <c r="G402" s="266"/>
      <c r="H402" s="266"/>
      <c r="I402" s="266"/>
      <c r="J402" s="248">
        <v>9012801002438</v>
      </c>
      <c r="K402" s="249"/>
      <c r="L402" s="249"/>
      <c r="M402" s="249"/>
      <c r="N402" s="249"/>
      <c r="O402" s="249"/>
      <c r="P402" s="260" t="s">
        <v>742</v>
      </c>
      <c r="Q402" s="250"/>
      <c r="R402" s="250"/>
      <c r="S402" s="250"/>
      <c r="T402" s="250"/>
      <c r="U402" s="250"/>
      <c r="V402" s="250"/>
      <c r="W402" s="250"/>
      <c r="X402" s="250"/>
      <c r="Y402" s="251">
        <v>9.3000000000000007</v>
      </c>
      <c r="Z402" s="252"/>
      <c r="AA402" s="252"/>
      <c r="AB402" s="253"/>
      <c r="AC402" s="237" t="s">
        <v>334</v>
      </c>
      <c r="AD402" s="238"/>
      <c r="AE402" s="238"/>
      <c r="AF402" s="238"/>
      <c r="AG402" s="238"/>
      <c r="AH402" s="239">
        <v>2</v>
      </c>
      <c r="AI402" s="240"/>
      <c r="AJ402" s="240"/>
      <c r="AK402" s="240"/>
      <c r="AL402" s="241">
        <v>97</v>
      </c>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67" t="s">
        <v>797</v>
      </c>
      <c r="D403" s="266"/>
      <c r="E403" s="266"/>
      <c r="F403" s="266"/>
      <c r="G403" s="266"/>
      <c r="H403" s="266"/>
      <c r="I403" s="266"/>
      <c r="J403" s="248">
        <v>9012801002438</v>
      </c>
      <c r="K403" s="249"/>
      <c r="L403" s="249"/>
      <c r="M403" s="249"/>
      <c r="N403" s="249"/>
      <c r="O403" s="249"/>
      <c r="P403" s="260" t="s">
        <v>742</v>
      </c>
      <c r="Q403" s="250"/>
      <c r="R403" s="250"/>
      <c r="S403" s="250"/>
      <c r="T403" s="250"/>
      <c r="U403" s="250"/>
      <c r="V403" s="250"/>
      <c r="W403" s="250"/>
      <c r="X403" s="250"/>
      <c r="Y403" s="251">
        <v>4.5999999999999996</v>
      </c>
      <c r="Z403" s="252"/>
      <c r="AA403" s="252"/>
      <c r="AB403" s="253"/>
      <c r="AC403" s="237" t="s">
        <v>334</v>
      </c>
      <c r="AD403" s="238"/>
      <c r="AE403" s="238"/>
      <c r="AF403" s="238"/>
      <c r="AG403" s="238"/>
      <c r="AH403" s="239">
        <v>2</v>
      </c>
      <c r="AI403" s="240"/>
      <c r="AJ403" s="240"/>
      <c r="AK403" s="240"/>
      <c r="AL403" s="241">
        <v>97</v>
      </c>
      <c r="AM403" s="242"/>
      <c r="AN403" s="242"/>
      <c r="AO403" s="243"/>
      <c r="AP403" s="244"/>
      <c r="AQ403" s="244"/>
      <c r="AR403" s="244"/>
      <c r="AS403" s="244"/>
      <c r="AT403" s="244"/>
      <c r="AU403" s="244"/>
      <c r="AV403" s="244"/>
      <c r="AW403" s="244"/>
      <c r="AX403" s="244"/>
      <c r="AY403">
        <f>COUNTA($C$403)</f>
        <v>1</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809</v>
      </c>
      <c r="D432" s="266"/>
      <c r="E432" s="266"/>
      <c r="F432" s="266"/>
      <c r="G432" s="266"/>
      <c r="H432" s="266"/>
      <c r="I432" s="266"/>
      <c r="J432" s="248">
        <v>3290001029577</v>
      </c>
      <c r="K432" s="249"/>
      <c r="L432" s="249"/>
      <c r="M432" s="249"/>
      <c r="N432" s="249"/>
      <c r="O432" s="249"/>
      <c r="P432" s="260" t="s">
        <v>736</v>
      </c>
      <c r="Q432" s="250"/>
      <c r="R432" s="250"/>
      <c r="S432" s="250"/>
      <c r="T432" s="250"/>
      <c r="U432" s="250"/>
      <c r="V432" s="250"/>
      <c r="W432" s="250"/>
      <c r="X432" s="250"/>
      <c r="Y432" s="251">
        <v>115</v>
      </c>
      <c r="Z432" s="252"/>
      <c r="AA432" s="252"/>
      <c r="AB432" s="253"/>
      <c r="AC432" s="237" t="s">
        <v>334</v>
      </c>
      <c r="AD432" s="238"/>
      <c r="AE432" s="238"/>
      <c r="AF432" s="238"/>
      <c r="AG432" s="238"/>
      <c r="AH432" s="268">
        <v>2</v>
      </c>
      <c r="AI432" s="269"/>
      <c r="AJ432" s="269"/>
      <c r="AK432" s="269"/>
      <c r="AL432" s="241">
        <v>84.1</v>
      </c>
      <c r="AM432" s="242"/>
      <c r="AN432" s="242"/>
      <c r="AO432" s="243"/>
      <c r="AP432" s="244" t="s">
        <v>717</v>
      </c>
      <c r="AQ432" s="244"/>
      <c r="AR432" s="244"/>
      <c r="AS432" s="244"/>
      <c r="AT432" s="244"/>
      <c r="AU432" s="244"/>
      <c r="AV432" s="244"/>
      <c r="AW432" s="244"/>
      <c r="AX432" s="244"/>
      <c r="AY432">
        <f>$AY$429</f>
        <v>1</v>
      </c>
    </row>
    <row r="433" spans="1:51" ht="30" customHeight="1" x14ac:dyDescent="0.15">
      <c r="A433" s="245">
        <v>2</v>
      </c>
      <c r="B433" s="245">
        <v>1</v>
      </c>
      <c r="C433" s="267" t="s">
        <v>818</v>
      </c>
      <c r="D433" s="266"/>
      <c r="E433" s="266"/>
      <c r="F433" s="266"/>
      <c r="G433" s="266"/>
      <c r="H433" s="266"/>
      <c r="I433" s="266"/>
      <c r="J433" s="248">
        <v>6010401020516</v>
      </c>
      <c r="K433" s="249"/>
      <c r="L433" s="249"/>
      <c r="M433" s="249"/>
      <c r="N433" s="249"/>
      <c r="O433" s="249"/>
      <c r="P433" s="260" t="s">
        <v>743</v>
      </c>
      <c r="Q433" s="250"/>
      <c r="R433" s="250"/>
      <c r="S433" s="250"/>
      <c r="T433" s="250"/>
      <c r="U433" s="250"/>
      <c r="V433" s="250"/>
      <c r="W433" s="250"/>
      <c r="X433" s="250"/>
      <c r="Y433" s="251">
        <v>30</v>
      </c>
      <c r="Z433" s="252"/>
      <c r="AA433" s="252"/>
      <c r="AB433" s="253"/>
      <c r="AC433" s="237" t="s">
        <v>334</v>
      </c>
      <c r="AD433" s="238"/>
      <c r="AE433" s="238"/>
      <c r="AF433" s="238"/>
      <c r="AG433" s="238"/>
      <c r="AH433" s="268">
        <v>2</v>
      </c>
      <c r="AI433" s="269"/>
      <c r="AJ433" s="269"/>
      <c r="AK433" s="269"/>
      <c r="AL433" s="241">
        <v>78.400000000000006</v>
      </c>
      <c r="AM433" s="242"/>
      <c r="AN433" s="242"/>
      <c r="AO433" s="243"/>
      <c r="AP433" s="244" t="s">
        <v>717</v>
      </c>
      <c r="AQ433" s="244"/>
      <c r="AR433" s="244"/>
      <c r="AS433" s="244"/>
      <c r="AT433" s="244"/>
      <c r="AU433" s="244"/>
      <c r="AV433" s="244"/>
      <c r="AW433" s="244"/>
      <c r="AX433" s="244"/>
      <c r="AY433">
        <f>COUNTA($C$433)</f>
        <v>1</v>
      </c>
    </row>
    <row r="434" spans="1:51" ht="30" customHeight="1" x14ac:dyDescent="0.15">
      <c r="A434" s="245">
        <v>3</v>
      </c>
      <c r="B434" s="245">
        <v>1</v>
      </c>
      <c r="C434" s="267" t="s">
        <v>744</v>
      </c>
      <c r="D434" s="266"/>
      <c r="E434" s="266"/>
      <c r="F434" s="266"/>
      <c r="G434" s="266"/>
      <c r="H434" s="266"/>
      <c r="I434" s="266"/>
      <c r="J434" s="248">
        <v>7000020141305</v>
      </c>
      <c r="K434" s="249"/>
      <c r="L434" s="249"/>
      <c r="M434" s="249"/>
      <c r="N434" s="249"/>
      <c r="O434" s="249"/>
      <c r="P434" s="260" t="s">
        <v>745</v>
      </c>
      <c r="Q434" s="250"/>
      <c r="R434" s="250"/>
      <c r="S434" s="250"/>
      <c r="T434" s="250"/>
      <c r="U434" s="250"/>
      <c r="V434" s="250"/>
      <c r="W434" s="250"/>
      <c r="X434" s="250"/>
      <c r="Y434" s="251">
        <v>17</v>
      </c>
      <c r="Z434" s="252"/>
      <c r="AA434" s="252"/>
      <c r="AB434" s="253"/>
      <c r="AC434" s="237" t="s">
        <v>341</v>
      </c>
      <c r="AD434" s="238"/>
      <c r="AE434" s="238"/>
      <c r="AF434" s="238"/>
      <c r="AG434" s="238"/>
      <c r="AH434" s="239" t="s">
        <v>717</v>
      </c>
      <c r="AI434" s="240"/>
      <c r="AJ434" s="240"/>
      <c r="AK434" s="240"/>
      <c r="AL434" s="241">
        <v>100</v>
      </c>
      <c r="AM434" s="242"/>
      <c r="AN434" s="242"/>
      <c r="AO434" s="243"/>
      <c r="AP434" s="244" t="s">
        <v>717</v>
      </c>
      <c r="AQ434" s="244"/>
      <c r="AR434" s="244"/>
      <c r="AS434" s="244"/>
      <c r="AT434" s="244"/>
      <c r="AU434" s="244"/>
      <c r="AV434" s="244"/>
      <c r="AW434" s="244"/>
      <c r="AX434" s="244"/>
      <c r="AY434">
        <f>COUNTA($C$434)</f>
        <v>1</v>
      </c>
    </row>
    <row r="435" spans="1:51" ht="30" customHeight="1" x14ac:dyDescent="0.15">
      <c r="A435" s="245">
        <v>4</v>
      </c>
      <c r="B435" s="245">
        <v>1</v>
      </c>
      <c r="C435" s="267" t="s">
        <v>746</v>
      </c>
      <c r="D435" s="266"/>
      <c r="E435" s="266"/>
      <c r="F435" s="266"/>
      <c r="G435" s="266"/>
      <c r="H435" s="266"/>
      <c r="I435" s="266"/>
      <c r="J435" s="248">
        <v>8700150067835</v>
      </c>
      <c r="K435" s="249"/>
      <c r="L435" s="249"/>
      <c r="M435" s="249"/>
      <c r="N435" s="249"/>
      <c r="O435" s="249"/>
      <c r="P435" s="260" t="s">
        <v>747</v>
      </c>
      <c r="Q435" s="250"/>
      <c r="R435" s="250"/>
      <c r="S435" s="250"/>
      <c r="T435" s="250"/>
      <c r="U435" s="250"/>
      <c r="V435" s="250"/>
      <c r="W435" s="250"/>
      <c r="X435" s="250"/>
      <c r="Y435" s="251">
        <v>14</v>
      </c>
      <c r="Z435" s="252"/>
      <c r="AA435" s="252"/>
      <c r="AB435" s="253"/>
      <c r="AC435" s="237" t="s">
        <v>341</v>
      </c>
      <c r="AD435" s="238"/>
      <c r="AE435" s="238"/>
      <c r="AF435" s="238"/>
      <c r="AG435" s="238"/>
      <c r="AH435" s="239" t="s">
        <v>717</v>
      </c>
      <c r="AI435" s="240"/>
      <c r="AJ435" s="240"/>
      <c r="AK435" s="240"/>
      <c r="AL435" s="241">
        <v>100</v>
      </c>
      <c r="AM435" s="242"/>
      <c r="AN435" s="242"/>
      <c r="AO435" s="243"/>
      <c r="AP435" s="244" t="s">
        <v>717</v>
      </c>
      <c r="AQ435" s="244"/>
      <c r="AR435" s="244"/>
      <c r="AS435" s="244"/>
      <c r="AT435" s="244"/>
      <c r="AU435" s="244"/>
      <c r="AV435" s="244"/>
      <c r="AW435" s="244"/>
      <c r="AX435" s="244"/>
      <c r="AY435">
        <f>COUNTA($C$435)</f>
        <v>1</v>
      </c>
    </row>
    <row r="436" spans="1:51" ht="30" customHeight="1" x14ac:dyDescent="0.15">
      <c r="A436" s="245">
        <v>5</v>
      </c>
      <c r="B436" s="245">
        <v>1</v>
      </c>
      <c r="C436" s="267" t="s">
        <v>748</v>
      </c>
      <c r="D436" s="266"/>
      <c r="E436" s="266"/>
      <c r="F436" s="266"/>
      <c r="G436" s="266"/>
      <c r="H436" s="266"/>
      <c r="I436" s="266"/>
      <c r="J436" s="248">
        <v>7000020141305</v>
      </c>
      <c r="K436" s="249"/>
      <c r="L436" s="249"/>
      <c r="M436" s="249"/>
      <c r="N436" s="249"/>
      <c r="O436" s="249"/>
      <c r="P436" s="260" t="s">
        <v>749</v>
      </c>
      <c r="Q436" s="250"/>
      <c r="R436" s="250"/>
      <c r="S436" s="250"/>
      <c r="T436" s="250"/>
      <c r="U436" s="250"/>
      <c r="V436" s="250"/>
      <c r="W436" s="250"/>
      <c r="X436" s="250"/>
      <c r="Y436" s="251">
        <v>12</v>
      </c>
      <c r="Z436" s="252"/>
      <c r="AA436" s="252"/>
      <c r="AB436" s="253"/>
      <c r="AC436" s="237" t="s">
        <v>341</v>
      </c>
      <c r="AD436" s="238"/>
      <c r="AE436" s="238"/>
      <c r="AF436" s="238"/>
      <c r="AG436" s="238"/>
      <c r="AH436" s="239" t="s">
        <v>717</v>
      </c>
      <c r="AI436" s="240"/>
      <c r="AJ436" s="240"/>
      <c r="AK436" s="240"/>
      <c r="AL436" s="241">
        <v>100</v>
      </c>
      <c r="AM436" s="242"/>
      <c r="AN436" s="242"/>
      <c r="AO436" s="243"/>
      <c r="AP436" s="244" t="s">
        <v>717</v>
      </c>
      <c r="AQ436" s="244"/>
      <c r="AR436" s="244"/>
      <c r="AS436" s="244"/>
      <c r="AT436" s="244"/>
      <c r="AU436" s="244"/>
      <c r="AV436" s="244"/>
      <c r="AW436" s="244"/>
      <c r="AX436" s="244"/>
      <c r="AY436">
        <f>COUNTA($C$436)</f>
        <v>1</v>
      </c>
    </row>
    <row r="437" spans="1:51" ht="30" customHeight="1" x14ac:dyDescent="0.15">
      <c r="A437" s="245">
        <v>6</v>
      </c>
      <c r="B437" s="245">
        <v>1</v>
      </c>
      <c r="C437" s="267" t="s">
        <v>750</v>
      </c>
      <c r="D437" s="266"/>
      <c r="E437" s="266"/>
      <c r="F437" s="266"/>
      <c r="G437" s="266"/>
      <c r="H437" s="266"/>
      <c r="I437" s="266"/>
      <c r="J437" s="248">
        <v>3010005016764</v>
      </c>
      <c r="K437" s="249"/>
      <c r="L437" s="249"/>
      <c r="M437" s="249"/>
      <c r="N437" s="249"/>
      <c r="O437" s="249"/>
      <c r="P437" s="260" t="s">
        <v>747</v>
      </c>
      <c r="Q437" s="250"/>
      <c r="R437" s="250"/>
      <c r="S437" s="250"/>
      <c r="T437" s="250"/>
      <c r="U437" s="250"/>
      <c r="V437" s="250"/>
      <c r="W437" s="250"/>
      <c r="X437" s="250"/>
      <c r="Y437" s="251">
        <v>8</v>
      </c>
      <c r="Z437" s="252"/>
      <c r="AA437" s="252"/>
      <c r="AB437" s="253"/>
      <c r="AC437" s="237" t="s">
        <v>341</v>
      </c>
      <c r="AD437" s="238"/>
      <c r="AE437" s="238"/>
      <c r="AF437" s="238"/>
      <c r="AG437" s="238"/>
      <c r="AH437" s="239" t="s">
        <v>717</v>
      </c>
      <c r="AI437" s="240"/>
      <c r="AJ437" s="240"/>
      <c r="AK437" s="240"/>
      <c r="AL437" s="241">
        <v>100</v>
      </c>
      <c r="AM437" s="242"/>
      <c r="AN437" s="242"/>
      <c r="AO437" s="243"/>
      <c r="AP437" s="244" t="s">
        <v>717</v>
      </c>
      <c r="AQ437" s="244"/>
      <c r="AR437" s="244"/>
      <c r="AS437" s="244"/>
      <c r="AT437" s="244"/>
      <c r="AU437" s="244"/>
      <c r="AV437" s="244"/>
      <c r="AW437" s="244"/>
      <c r="AX437" s="244"/>
      <c r="AY437">
        <f>COUNTA($C$437)</f>
        <v>1</v>
      </c>
    </row>
    <row r="438" spans="1:51" ht="30" customHeight="1" x14ac:dyDescent="0.15">
      <c r="A438" s="245">
        <v>7</v>
      </c>
      <c r="B438" s="245">
        <v>1</v>
      </c>
      <c r="C438" s="267" t="s">
        <v>810</v>
      </c>
      <c r="D438" s="266"/>
      <c r="E438" s="266"/>
      <c r="F438" s="266"/>
      <c r="G438" s="266"/>
      <c r="H438" s="266"/>
      <c r="I438" s="266"/>
      <c r="J438" s="248">
        <v>2010401030329</v>
      </c>
      <c r="K438" s="249"/>
      <c r="L438" s="249"/>
      <c r="M438" s="249"/>
      <c r="N438" s="249"/>
      <c r="O438" s="249"/>
      <c r="P438" s="260" t="s">
        <v>751</v>
      </c>
      <c r="Q438" s="250"/>
      <c r="R438" s="250"/>
      <c r="S438" s="250"/>
      <c r="T438" s="250"/>
      <c r="U438" s="250"/>
      <c r="V438" s="250"/>
      <c r="W438" s="250"/>
      <c r="X438" s="250"/>
      <c r="Y438" s="251">
        <v>7</v>
      </c>
      <c r="Z438" s="252"/>
      <c r="AA438" s="252"/>
      <c r="AB438" s="253"/>
      <c r="AC438" s="237" t="s">
        <v>334</v>
      </c>
      <c r="AD438" s="238"/>
      <c r="AE438" s="238"/>
      <c r="AF438" s="238"/>
      <c r="AG438" s="238"/>
      <c r="AH438" s="268">
        <v>3</v>
      </c>
      <c r="AI438" s="269"/>
      <c r="AJ438" s="269"/>
      <c r="AK438" s="269"/>
      <c r="AL438" s="241">
        <v>90.4</v>
      </c>
      <c r="AM438" s="242"/>
      <c r="AN438" s="242"/>
      <c r="AO438" s="243"/>
      <c r="AP438" s="244" t="s">
        <v>717</v>
      </c>
      <c r="AQ438" s="244"/>
      <c r="AR438" s="244"/>
      <c r="AS438" s="244"/>
      <c r="AT438" s="244"/>
      <c r="AU438" s="244"/>
      <c r="AV438" s="244"/>
      <c r="AW438" s="244"/>
      <c r="AX438" s="244"/>
      <c r="AY438">
        <f>COUNTA($C$438)</f>
        <v>1</v>
      </c>
    </row>
    <row r="439" spans="1:51" ht="30" customHeight="1" x14ac:dyDescent="0.15">
      <c r="A439" s="245">
        <v>8</v>
      </c>
      <c r="B439" s="245">
        <v>1</v>
      </c>
      <c r="C439" s="267" t="s">
        <v>811</v>
      </c>
      <c r="D439" s="266"/>
      <c r="E439" s="266"/>
      <c r="F439" s="266"/>
      <c r="G439" s="266"/>
      <c r="H439" s="266"/>
      <c r="I439" s="266"/>
      <c r="J439" s="248">
        <v>4011101005131</v>
      </c>
      <c r="K439" s="249"/>
      <c r="L439" s="249"/>
      <c r="M439" s="249"/>
      <c r="N439" s="249"/>
      <c r="O439" s="249"/>
      <c r="P439" s="260" t="s">
        <v>751</v>
      </c>
      <c r="Q439" s="250"/>
      <c r="R439" s="250"/>
      <c r="S439" s="250"/>
      <c r="T439" s="250"/>
      <c r="U439" s="250"/>
      <c r="V439" s="250"/>
      <c r="W439" s="250"/>
      <c r="X439" s="250"/>
      <c r="Y439" s="251">
        <v>5.5</v>
      </c>
      <c r="Z439" s="252"/>
      <c r="AA439" s="252"/>
      <c r="AB439" s="253"/>
      <c r="AC439" s="237" t="s">
        <v>334</v>
      </c>
      <c r="AD439" s="238"/>
      <c r="AE439" s="238"/>
      <c r="AF439" s="238"/>
      <c r="AG439" s="238"/>
      <c r="AH439" s="268">
        <v>3</v>
      </c>
      <c r="AI439" s="269"/>
      <c r="AJ439" s="269"/>
      <c r="AK439" s="269"/>
      <c r="AL439" s="241">
        <v>88.9</v>
      </c>
      <c r="AM439" s="242"/>
      <c r="AN439" s="242"/>
      <c r="AO439" s="243"/>
      <c r="AP439" s="244"/>
      <c r="AQ439" s="244"/>
      <c r="AR439" s="244"/>
      <c r="AS439" s="244"/>
      <c r="AT439" s="244"/>
      <c r="AU439" s="244"/>
      <c r="AV439" s="244"/>
      <c r="AW439" s="244"/>
      <c r="AX439" s="244"/>
      <c r="AY439">
        <f>COUNTA($C$439)</f>
        <v>1</v>
      </c>
    </row>
    <row r="440" spans="1:51" ht="30" customHeight="1" x14ac:dyDescent="0.15">
      <c r="A440" s="245">
        <v>9</v>
      </c>
      <c r="B440" s="245">
        <v>1</v>
      </c>
      <c r="C440" s="267" t="s">
        <v>752</v>
      </c>
      <c r="D440" s="266"/>
      <c r="E440" s="266"/>
      <c r="F440" s="266"/>
      <c r="G440" s="266"/>
      <c r="H440" s="266"/>
      <c r="I440" s="266"/>
      <c r="J440" s="248" t="s">
        <v>717</v>
      </c>
      <c r="K440" s="249"/>
      <c r="L440" s="249"/>
      <c r="M440" s="249"/>
      <c r="N440" s="249"/>
      <c r="O440" s="249"/>
      <c r="P440" s="260" t="s">
        <v>753</v>
      </c>
      <c r="Q440" s="250"/>
      <c r="R440" s="250"/>
      <c r="S440" s="250"/>
      <c r="T440" s="250"/>
      <c r="U440" s="250"/>
      <c r="V440" s="250"/>
      <c r="W440" s="250"/>
      <c r="X440" s="250"/>
      <c r="Y440" s="251">
        <v>5</v>
      </c>
      <c r="Z440" s="252"/>
      <c r="AA440" s="252"/>
      <c r="AB440" s="253"/>
      <c r="AC440" s="237" t="s">
        <v>76</v>
      </c>
      <c r="AD440" s="238"/>
      <c r="AE440" s="238"/>
      <c r="AF440" s="238"/>
      <c r="AG440" s="238"/>
      <c r="AH440" s="239" t="s">
        <v>717</v>
      </c>
      <c r="AI440" s="240"/>
      <c r="AJ440" s="240"/>
      <c r="AK440" s="240"/>
      <c r="AL440" s="241" t="s">
        <v>717</v>
      </c>
      <c r="AM440" s="242"/>
      <c r="AN440" s="242"/>
      <c r="AO440" s="243"/>
      <c r="AP440" s="244" t="s">
        <v>717</v>
      </c>
      <c r="AQ440" s="244"/>
      <c r="AR440" s="244"/>
      <c r="AS440" s="244"/>
      <c r="AT440" s="244"/>
      <c r="AU440" s="244"/>
      <c r="AV440" s="244"/>
      <c r="AW440" s="244"/>
      <c r="AX440" s="244"/>
      <c r="AY440">
        <f>COUNTA($C$440)</f>
        <v>1</v>
      </c>
    </row>
    <row r="441" spans="1:51" ht="30" customHeight="1" x14ac:dyDescent="0.15">
      <c r="A441" s="245">
        <v>10</v>
      </c>
      <c r="B441" s="245">
        <v>1</v>
      </c>
      <c r="C441" s="267" t="s">
        <v>754</v>
      </c>
      <c r="D441" s="266"/>
      <c r="E441" s="266"/>
      <c r="F441" s="266"/>
      <c r="G441" s="266"/>
      <c r="H441" s="266"/>
      <c r="I441" s="266"/>
      <c r="J441" s="248" t="s">
        <v>717</v>
      </c>
      <c r="K441" s="249"/>
      <c r="L441" s="249"/>
      <c r="M441" s="249"/>
      <c r="N441" s="249"/>
      <c r="O441" s="249"/>
      <c r="P441" s="260" t="s">
        <v>753</v>
      </c>
      <c r="Q441" s="250"/>
      <c r="R441" s="250"/>
      <c r="S441" s="250"/>
      <c r="T441" s="250"/>
      <c r="U441" s="250"/>
      <c r="V441" s="250"/>
      <c r="W441" s="250"/>
      <c r="X441" s="250"/>
      <c r="Y441" s="251">
        <v>4.3</v>
      </c>
      <c r="Z441" s="252"/>
      <c r="AA441" s="252"/>
      <c r="AB441" s="253"/>
      <c r="AC441" s="237" t="s">
        <v>76</v>
      </c>
      <c r="AD441" s="238"/>
      <c r="AE441" s="238"/>
      <c r="AF441" s="238"/>
      <c r="AG441" s="238"/>
      <c r="AH441" s="239" t="s">
        <v>717</v>
      </c>
      <c r="AI441" s="240"/>
      <c r="AJ441" s="240"/>
      <c r="AK441" s="240"/>
      <c r="AL441" s="241" t="s">
        <v>717</v>
      </c>
      <c r="AM441" s="242"/>
      <c r="AN441" s="242"/>
      <c r="AO441" s="243"/>
      <c r="AP441" s="244" t="s">
        <v>717</v>
      </c>
      <c r="AQ441" s="244"/>
      <c r="AR441" s="244"/>
      <c r="AS441" s="244"/>
      <c r="AT441" s="244"/>
      <c r="AU441" s="244"/>
      <c r="AV441" s="244"/>
      <c r="AW441" s="244"/>
      <c r="AX441" s="244"/>
      <c r="AY441">
        <f>COUNTA($C$441)</f>
        <v>1</v>
      </c>
    </row>
    <row r="442" spans="1:51" ht="30" hidden="1" customHeight="1" x14ac:dyDescent="0.15">
      <c r="A442" s="245">
        <v>11</v>
      </c>
      <c r="B442" s="245">
        <v>1</v>
      </c>
      <c r="C442" s="267"/>
      <c r="D442" s="266"/>
      <c r="E442" s="266"/>
      <c r="F442" s="266"/>
      <c r="G442" s="266"/>
      <c r="H442" s="266"/>
      <c r="I442" s="266"/>
      <c r="J442" s="248"/>
      <c r="K442" s="249"/>
      <c r="L442" s="249"/>
      <c r="M442" s="249"/>
      <c r="N442" s="249"/>
      <c r="O442" s="249"/>
      <c r="P442" s="26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755</v>
      </c>
      <c r="D465" s="266"/>
      <c r="E465" s="266"/>
      <c r="F465" s="266"/>
      <c r="G465" s="266"/>
      <c r="H465" s="266"/>
      <c r="I465" s="266"/>
      <c r="J465" s="248" t="s">
        <v>717</v>
      </c>
      <c r="K465" s="249"/>
      <c r="L465" s="249"/>
      <c r="M465" s="249"/>
      <c r="N465" s="249"/>
      <c r="O465" s="249"/>
      <c r="P465" s="260" t="s">
        <v>756</v>
      </c>
      <c r="Q465" s="250"/>
      <c r="R465" s="250"/>
      <c r="S465" s="250"/>
      <c r="T465" s="250"/>
      <c r="U465" s="250"/>
      <c r="V465" s="250"/>
      <c r="W465" s="250"/>
      <c r="X465" s="250"/>
      <c r="Y465" s="251">
        <v>1E-3</v>
      </c>
      <c r="Z465" s="252"/>
      <c r="AA465" s="252"/>
      <c r="AB465" s="253"/>
      <c r="AC465" s="237" t="s">
        <v>76</v>
      </c>
      <c r="AD465" s="238"/>
      <c r="AE465" s="238"/>
      <c r="AF465" s="238"/>
      <c r="AG465" s="238"/>
      <c r="AH465" s="268" t="s">
        <v>717</v>
      </c>
      <c r="AI465" s="269"/>
      <c r="AJ465" s="269"/>
      <c r="AK465" s="269"/>
      <c r="AL465" s="241" t="s">
        <v>717</v>
      </c>
      <c r="AM465" s="242"/>
      <c r="AN465" s="242"/>
      <c r="AO465" s="243"/>
      <c r="AP465" s="244" t="s">
        <v>717</v>
      </c>
      <c r="AQ465" s="244"/>
      <c r="AR465" s="244"/>
      <c r="AS465" s="244"/>
      <c r="AT465" s="244"/>
      <c r="AU465" s="244"/>
      <c r="AV465" s="244"/>
      <c r="AW465" s="244"/>
      <c r="AX465" s="244"/>
      <c r="AY465">
        <f>$AY$462</f>
        <v>1</v>
      </c>
    </row>
    <row r="466" spans="1:51" ht="30" customHeight="1" x14ac:dyDescent="0.15">
      <c r="A466" s="245">
        <v>2</v>
      </c>
      <c r="B466" s="245">
        <v>1</v>
      </c>
      <c r="C466" s="267" t="s">
        <v>757</v>
      </c>
      <c r="D466" s="266"/>
      <c r="E466" s="266"/>
      <c r="F466" s="266"/>
      <c r="G466" s="266"/>
      <c r="H466" s="266"/>
      <c r="I466" s="266"/>
      <c r="J466" s="248" t="s">
        <v>758</v>
      </c>
      <c r="K466" s="249"/>
      <c r="L466" s="249"/>
      <c r="M466" s="249"/>
      <c r="N466" s="249"/>
      <c r="O466" s="249"/>
      <c r="P466" s="260" t="s">
        <v>756</v>
      </c>
      <c r="Q466" s="250"/>
      <c r="R466" s="250"/>
      <c r="S466" s="250"/>
      <c r="T466" s="250"/>
      <c r="U466" s="250"/>
      <c r="V466" s="250"/>
      <c r="W466" s="250"/>
      <c r="X466" s="250"/>
      <c r="Y466" s="251">
        <v>1E-3</v>
      </c>
      <c r="Z466" s="252"/>
      <c r="AA466" s="252"/>
      <c r="AB466" s="253"/>
      <c r="AC466" s="237" t="s">
        <v>76</v>
      </c>
      <c r="AD466" s="238"/>
      <c r="AE466" s="238"/>
      <c r="AF466" s="238"/>
      <c r="AG466" s="238"/>
      <c r="AH466" s="268" t="s">
        <v>717</v>
      </c>
      <c r="AI466" s="269"/>
      <c r="AJ466" s="269"/>
      <c r="AK466" s="269"/>
      <c r="AL466" s="241" t="s">
        <v>759</v>
      </c>
      <c r="AM466" s="242"/>
      <c r="AN466" s="242"/>
      <c r="AO466" s="243"/>
      <c r="AP466" s="244" t="s">
        <v>717</v>
      </c>
      <c r="AQ466" s="244"/>
      <c r="AR466" s="244"/>
      <c r="AS466" s="244"/>
      <c r="AT466" s="244"/>
      <c r="AU466" s="244"/>
      <c r="AV466" s="244"/>
      <c r="AW466" s="244"/>
      <c r="AX466" s="244"/>
      <c r="AY466">
        <f>COUNTA($C$466)</f>
        <v>1</v>
      </c>
    </row>
    <row r="467" spans="1:51" ht="30" customHeight="1" x14ac:dyDescent="0.15">
      <c r="A467" s="245">
        <v>3</v>
      </c>
      <c r="B467" s="245">
        <v>1</v>
      </c>
      <c r="C467" s="267" t="s">
        <v>760</v>
      </c>
      <c r="D467" s="266"/>
      <c r="E467" s="266"/>
      <c r="F467" s="266"/>
      <c r="G467" s="266"/>
      <c r="H467" s="266"/>
      <c r="I467" s="266"/>
      <c r="J467" s="248" t="s">
        <v>717</v>
      </c>
      <c r="K467" s="249"/>
      <c r="L467" s="249"/>
      <c r="M467" s="249"/>
      <c r="N467" s="249"/>
      <c r="O467" s="249"/>
      <c r="P467" s="260" t="s">
        <v>756</v>
      </c>
      <c r="Q467" s="250"/>
      <c r="R467" s="250"/>
      <c r="S467" s="250"/>
      <c r="T467" s="250"/>
      <c r="U467" s="250"/>
      <c r="V467" s="250"/>
      <c r="W467" s="250"/>
      <c r="X467" s="250"/>
      <c r="Y467" s="251">
        <v>1E-3</v>
      </c>
      <c r="Z467" s="252"/>
      <c r="AA467" s="252"/>
      <c r="AB467" s="253"/>
      <c r="AC467" s="237" t="s">
        <v>76</v>
      </c>
      <c r="AD467" s="238"/>
      <c r="AE467" s="238"/>
      <c r="AF467" s="238"/>
      <c r="AG467" s="238"/>
      <c r="AH467" s="239" t="s">
        <v>717</v>
      </c>
      <c r="AI467" s="240"/>
      <c r="AJ467" s="240"/>
      <c r="AK467" s="240"/>
      <c r="AL467" s="241" t="s">
        <v>717</v>
      </c>
      <c r="AM467" s="242"/>
      <c r="AN467" s="242"/>
      <c r="AO467" s="243"/>
      <c r="AP467" s="244" t="s">
        <v>717</v>
      </c>
      <c r="AQ467" s="244"/>
      <c r="AR467" s="244"/>
      <c r="AS467" s="244"/>
      <c r="AT467" s="244"/>
      <c r="AU467" s="244"/>
      <c r="AV467" s="244"/>
      <c r="AW467" s="244"/>
      <c r="AX467" s="244"/>
      <c r="AY467">
        <f>COUNTA($C$467)</f>
        <v>1</v>
      </c>
    </row>
    <row r="468" spans="1:51" ht="30" customHeight="1" x14ac:dyDescent="0.15">
      <c r="A468" s="245">
        <v>4</v>
      </c>
      <c r="B468" s="245">
        <v>1</v>
      </c>
      <c r="C468" s="267" t="s">
        <v>761</v>
      </c>
      <c r="D468" s="266"/>
      <c r="E468" s="266"/>
      <c r="F468" s="266"/>
      <c r="G468" s="266"/>
      <c r="H468" s="266"/>
      <c r="I468" s="266"/>
      <c r="J468" s="248" t="s">
        <v>717</v>
      </c>
      <c r="K468" s="249"/>
      <c r="L468" s="249"/>
      <c r="M468" s="249"/>
      <c r="N468" s="249"/>
      <c r="O468" s="249"/>
      <c r="P468" s="260" t="s">
        <v>756</v>
      </c>
      <c r="Q468" s="250"/>
      <c r="R468" s="250"/>
      <c r="S468" s="250"/>
      <c r="T468" s="250"/>
      <c r="U468" s="250"/>
      <c r="V468" s="250"/>
      <c r="W468" s="250"/>
      <c r="X468" s="250"/>
      <c r="Y468" s="251">
        <v>1E-3</v>
      </c>
      <c r="Z468" s="252"/>
      <c r="AA468" s="252"/>
      <c r="AB468" s="253"/>
      <c r="AC468" s="237" t="s">
        <v>76</v>
      </c>
      <c r="AD468" s="238"/>
      <c r="AE468" s="238"/>
      <c r="AF468" s="238"/>
      <c r="AG468" s="238"/>
      <c r="AH468" s="239" t="s">
        <v>758</v>
      </c>
      <c r="AI468" s="240"/>
      <c r="AJ468" s="240"/>
      <c r="AK468" s="240"/>
      <c r="AL468" s="241" t="s">
        <v>717</v>
      </c>
      <c r="AM468" s="242"/>
      <c r="AN468" s="242"/>
      <c r="AO468" s="243"/>
      <c r="AP468" s="244" t="s">
        <v>717</v>
      </c>
      <c r="AQ468" s="244"/>
      <c r="AR468" s="244"/>
      <c r="AS468" s="244"/>
      <c r="AT468" s="244"/>
      <c r="AU468" s="244"/>
      <c r="AV468" s="244"/>
      <c r="AW468" s="244"/>
      <c r="AX468" s="244"/>
      <c r="AY468">
        <f>COUNTA($C$468)</f>
        <v>1</v>
      </c>
    </row>
    <row r="469" spans="1:51" ht="30" customHeight="1" x14ac:dyDescent="0.15">
      <c r="A469" s="245">
        <v>5</v>
      </c>
      <c r="B469" s="245">
        <v>1</v>
      </c>
      <c r="C469" s="267" t="s">
        <v>762</v>
      </c>
      <c r="D469" s="266"/>
      <c r="E469" s="266"/>
      <c r="F469" s="266"/>
      <c r="G469" s="266"/>
      <c r="H469" s="266"/>
      <c r="I469" s="266"/>
      <c r="J469" s="248" t="s">
        <v>717</v>
      </c>
      <c r="K469" s="249"/>
      <c r="L469" s="249"/>
      <c r="M469" s="249"/>
      <c r="N469" s="249"/>
      <c r="O469" s="249"/>
      <c r="P469" s="260" t="s">
        <v>756</v>
      </c>
      <c r="Q469" s="250"/>
      <c r="R469" s="250"/>
      <c r="S469" s="250"/>
      <c r="T469" s="250"/>
      <c r="U469" s="250"/>
      <c r="V469" s="250"/>
      <c r="W469" s="250"/>
      <c r="X469" s="250"/>
      <c r="Y469" s="251">
        <v>1E-3</v>
      </c>
      <c r="Z469" s="252"/>
      <c r="AA469" s="252"/>
      <c r="AB469" s="253"/>
      <c r="AC469" s="237" t="s">
        <v>76</v>
      </c>
      <c r="AD469" s="238"/>
      <c r="AE469" s="238"/>
      <c r="AF469" s="238"/>
      <c r="AG469" s="238"/>
      <c r="AH469" s="239" t="s">
        <v>717</v>
      </c>
      <c r="AI469" s="240"/>
      <c r="AJ469" s="240"/>
      <c r="AK469" s="240"/>
      <c r="AL469" s="241" t="s">
        <v>717</v>
      </c>
      <c r="AM469" s="242"/>
      <c r="AN469" s="242"/>
      <c r="AO469" s="243"/>
      <c r="AP469" s="244" t="s">
        <v>763</v>
      </c>
      <c r="AQ469" s="244"/>
      <c r="AR469" s="244"/>
      <c r="AS469" s="244"/>
      <c r="AT469" s="244"/>
      <c r="AU469" s="244"/>
      <c r="AV469" s="244"/>
      <c r="AW469" s="244"/>
      <c r="AX469" s="244"/>
      <c r="AY469">
        <f>COUNTA($C$469)</f>
        <v>1</v>
      </c>
    </row>
    <row r="470" spans="1:51" ht="30" customHeight="1" x14ac:dyDescent="0.15">
      <c r="A470" s="245">
        <v>6</v>
      </c>
      <c r="B470" s="245">
        <v>1</v>
      </c>
      <c r="C470" s="267" t="s">
        <v>764</v>
      </c>
      <c r="D470" s="266"/>
      <c r="E470" s="266"/>
      <c r="F470" s="266"/>
      <c r="G470" s="266"/>
      <c r="H470" s="266"/>
      <c r="I470" s="266"/>
      <c r="J470" s="248" t="s">
        <v>758</v>
      </c>
      <c r="K470" s="249"/>
      <c r="L470" s="249"/>
      <c r="M470" s="249"/>
      <c r="N470" s="249"/>
      <c r="O470" s="249"/>
      <c r="P470" s="260" t="s">
        <v>756</v>
      </c>
      <c r="Q470" s="250"/>
      <c r="R470" s="250"/>
      <c r="S470" s="250"/>
      <c r="T470" s="250"/>
      <c r="U470" s="250"/>
      <c r="V470" s="250"/>
      <c r="W470" s="250"/>
      <c r="X470" s="250"/>
      <c r="Y470" s="251">
        <v>1E-3</v>
      </c>
      <c r="Z470" s="252"/>
      <c r="AA470" s="252"/>
      <c r="AB470" s="253"/>
      <c r="AC470" s="237" t="s">
        <v>76</v>
      </c>
      <c r="AD470" s="238"/>
      <c r="AE470" s="238"/>
      <c r="AF470" s="238"/>
      <c r="AG470" s="238"/>
      <c r="AH470" s="239" t="s">
        <v>763</v>
      </c>
      <c r="AI470" s="240"/>
      <c r="AJ470" s="240"/>
      <c r="AK470" s="240"/>
      <c r="AL470" s="241" t="s">
        <v>717</v>
      </c>
      <c r="AM470" s="242"/>
      <c r="AN470" s="242"/>
      <c r="AO470" s="243"/>
      <c r="AP470" s="244" t="s">
        <v>717</v>
      </c>
      <c r="AQ470" s="244"/>
      <c r="AR470" s="244"/>
      <c r="AS470" s="244"/>
      <c r="AT470" s="244"/>
      <c r="AU470" s="244"/>
      <c r="AV470" s="244"/>
      <c r="AW470" s="244"/>
      <c r="AX470" s="244"/>
      <c r="AY470">
        <f>COUNTA($C$470)</f>
        <v>1</v>
      </c>
    </row>
    <row r="471" spans="1:51" ht="30" customHeight="1" x14ac:dyDescent="0.15">
      <c r="A471" s="245">
        <v>7</v>
      </c>
      <c r="B471" s="245">
        <v>1</v>
      </c>
      <c r="C471" s="267" t="s">
        <v>765</v>
      </c>
      <c r="D471" s="266"/>
      <c r="E471" s="266"/>
      <c r="F471" s="266"/>
      <c r="G471" s="266"/>
      <c r="H471" s="266"/>
      <c r="I471" s="266"/>
      <c r="J471" s="248" t="s">
        <v>766</v>
      </c>
      <c r="K471" s="249"/>
      <c r="L471" s="249"/>
      <c r="M471" s="249"/>
      <c r="N471" s="249"/>
      <c r="O471" s="249"/>
      <c r="P471" s="260" t="s">
        <v>756</v>
      </c>
      <c r="Q471" s="250"/>
      <c r="R471" s="250"/>
      <c r="S471" s="250"/>
      <c r="T471" s="250"/>
      <c r="U471" s="250"/>
      <c r="V471" s="250"/>
      <c r="W471" s="250"/>
      <c r="X471" s="250"/>
      <c r="Y471" s="251">
        <v>1E-3</v>
      </c>
      <c r="Z471" s="252"/>
      <c r="AA471" s="252"/>
      <c r="AB471" s="253"/>
      <c r="AC471" s="237" t="s">
        <v>76</v>
      </c>
      <c r="AD471" s="238"/>
      <c r="AE471" s="238"/>
      <c r="AF471" s="238"/>
      <c r="AG471" s="238"/>
      <c r="AH471" s="239" t="s">
        <v>717</v>
      </c>
      <c r="AI471" s="240"/>
      <c r="AJ471" s="240"/>
      <c r="AK471" s="240"/>
      <c r="AL471" s="241" t="s">
        <v>766</v>
      </c>
      <c r="AM471" s="242"/>
      <c r="AN471" s="242"/>
      <c r="AO471" s="243"/>
      <c r="AP471" s="244" t="s">
        <v>717</v>
      </c>
      <c r="AQ471" s="244"/>
      <c r="AR471" s="244"/>
      <c r="AS471" s="244"/>
      <c r="AT471" s="244"/>
      <c r="AU471" s="244"/>
      <c r="AV471" s="244"/>
      <c r="AW471" s="244"/>
      <c r="AX471" s="244"/>
      <c r="AY471">
        <f>COUNTA($C$471)</f>
        <v>1</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767</v>
      </c>
      <c r="F631" s="247"/>
      <c r="G631" s="247"/>
      <c r="H631" s="247"/>
      <c r="I631" s="247"/>
      <c r="J631" s="248" t="s">
        <v>768</v>
      </c>
      <c r="K631" s="249"/>
      <c r="L631" s="249"/>
      <c r="M631" s="249"/>
      <c r="N631" s="249"/>
      <c r="O631" s="249"/>
      <c r="P631" s="260" t="s">
        <v>767</v>
      </c>
      <c r="Q631" s="250"/>
      <c r="R631" s="250"/>
      <c r="S631" s="250"/>
      <c r="T631" s="250"/>
      <c r="U631" s="250"/>
      <c r="V631" s="250"/>
      <c r="W631" s="250"/>
      <c r="X631" s="250"/>
      <c r="Y631" s="251" t="s">
        <v>769</v>
      </c>
      <c r="Z631" s="252"/>
      <c r="AA631" s="252"/>
      <c r="AB631" s="253"/>
      <c r="AC631" s="237"/>
      <c r="AD631" s="238"/>
      <c r="AE631" s="238"/>
      <c r="AF631" s="238"/>
      <c r="AG631" s="238"/>
      <c r="AH631" s="239" t="s">
        <v>767</v>
      </c>
      <c r="AI631" s="240"/>
      <c r="AJ631" s="240"/>
      <c r="AK631" s="240"/>
      <c r="AL631" s="241" t="s">
        <v>767</v>
      </c>
      <c r="AM631" s="242"/>
      <c r="AN631" s="242"/>
      <c r="AO631" s="243"/>
      <c r="AP631" s="244" t="s">
        <v>767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93" priority="1137">
      <formula>IF(RIGHT(TEXT(P14,"0.#"),1)=".",FALSE,TRUE)</formula>
    </cfRule>
    <cfRule type="expression" dxfId="1692" priority="1138">
      <formula>IF(RIGHT(TEXT(P14,"0.#"),1)=".",TRUE,FALSE)</formula>
    </cfRule>
  </conditionalFormatting>
  <conditionalFormatting sqref="P18:AX18">
    <cfRule type="expression" dxfId="1691" priority="1135">
      <formula>IF(RIGHT(TEXT(P18,"0.#"),1)=".",FALSE,TRUE)</formula>
    </cfRule>
    <cfRule type="expression" dxfId="1690" priority="1136">
      <formula>IF(RIGHT(TEXT(P18,"0.#"),1)=".",TRUE,FALSE)</formula>
    </cfRule>
  </conditionalFormatting>
  <conditionalFormatting sqref="Y311">
    <cfRule type="expression" dxfId="1689" priority="1133">
      <formula>IF(RIGHT(TEXT(Y311,"0.#"),1)=".",FALSE,TRUE)</formula>
    </cfRule>
    <cfRule type="expression" dxfId="1688" priority="1134">
      <formula>IF(RIGHT(TEXT(Y311,"0.#"),1)=".",TRUE,FALSE)</formula>
    </cfRule>
  </conditionalFormatting>
  <conditionalFormatting sqref="Y320">
    <cfRule type="expression" dxfId="1687" priority="1131">
      <formula>IF(RIGHT(TEXT(Y320,"0.#"),1)=".",FALSE,TRUE)</formula>
    </cfRule>
    <cfRule type="expression" dxfId="1686" priority="1132">
      <formula>IF(RIGHT(TEXT(Y320,"0.#"),1)=".",TRUE,FALSE)</formula>
    </cfRule>
  </conditionalFormatting>
  <conditionalFormatting sqref="Y351:Y358 Y349 Y338:Y345 Y336 Y325:Y332">
    <cfRule type="expression" dxfId="1685" priority="1111">
      <formula>IF(RIGHT(TEXT(Y325,"0.#"),1)=".",FALSE,TRUE)</formula>
    </cfRule>
    <cfRule type="expression" dxfId="1684" priority="1112">
      <formula>IF(RIGHT(TEXT(Y325,"0.#"),1)=".",TRUE,FALSE)</formula>
    </cfRule>
  </conditionalFormatting>
  <conditionalFormatting sqref="P16:AQ17 P15:AX15 P13:AX13">
    <cfRule type="expression" dxfId="1683" priority="1129">
      <formula>IF(RIGHT(TEXT(P13,"0.#"),1)=".",FALSE,TRUE)</formula>
    </cfRule>
    <cfRule type="expression" dxfId="1682" priority="1130">
      <formula>IF(RIGHT(TEXT(P13,"0.#"),1)=".",TRUE,FALSE)</formula>
    </cfRule>
  </conditionalFormatting>
  <conditionalFormatting sqref="P19:AJ19">
    <cfRule type="expression" dxfId="1681" priority="1127">
      <formula>IF(RIGHT(TEXT(P19,"0.#"),1)=".",FALSE,TRUE)</formula>
    </cfRule>
    <cfRule type="expression" dxfId="1680" priority="1128">
      <formula>IF(RIGHT(TEXT(P19,"0.#"),1)=".",TRUE,FALSE)</formula>
    </cfRule>
  </conditionalFormatting>
  <conditionalFormatting sqref="AE32 AQ32">
    <cfRule type="expression" dxfId="1679" priority="1125">
      <formula>IF(RIGHT(TEXT(AE32,"0.#"),1)=".",FALSE,TRUE)</formula>
    </cfRule>
    <cfRule type="expression" dxfId="1678" priority="1126">
      <formula>IF(RIGHT(TEXT(AE32,"0.#"),1)=".",TRUE,FALSE)</formula>
    </cfRule>
  </conditionalFormatting>
  <conditionalFormatting sqref="Y312:Y319">
    <cfRule type="expression" dxfId="1677" priority="1123">
      <formula>IF(RIGHT(TEXT(Y312,"0.#"),1)=".",FALSE,TRUE)</formula>
    </cfRule>
    <cfRule type="expression" dxfId="1676" priority="1124">
      <formula>IF(RIGHT(TEXT(Y312,"0.#"),1)=".",TRUE,FALSE)</formula>
    </cfRule>
  </conditionalFormatting>
  <conditionalFormatting sqref="AU311">
    <cfRule type="expression" dxfId="1675" priority="1121">
      <formula>IF(RIGHT(TEXT(AU311,"0.#"),1)=".",FALSE,TRUE)</formula>
    </cfRule>
    <cfRule type="expression" dxfId="1674" priority="1122">
      <formula>IF(RIGHT(TEXT(AU311,"0.#"),1)=".",TRUE,FALSE)</formula>
    </cfRule>
  </conditionalFormatting>
  <conditionalFormatting sqref="AU320">
    <cfRule type="expression" dxfId="1673" priority="1119">
      <formula>IF(RIGHT(TEXT(AU320,"0.#"),1)=".",FALSE,TRUE)</formula>
    </cfRule>
    <cfRule type="expression" dxfId="1672" priority="1120">
      <formula>IF(RIGHT(TEXT(AU320,"0.#"),1)=".",TRUE,FALSE)</formula>
    </cfRule>
  </conditionalFormatting>
  <conditionalFormatting sqref="AU312:AU319">
    <cfRule type="expression" dxfId="1671" priority="1117">
      <formula>IF(RIGHT(TEXT(AU312,"0.#"),1)=".",FALSE,TRUE)</formula>
    </cfRule>
    <cfRule type="expression" dxfId="1670" priority="1118">
      <formula>IF(RIGHT(TEXT(AU312,"0.#"),1)=".",TRUE,FALSE)</formula>
    </cfRule>
  </conditionalFormatting>
  <conditionalFormatting sqref="Y350 Y337 Y324">
    <cfRule type="expression" dxfId="1669" priority="1115">
      <formula>IF(RIGHT(TEXT(Y324,"0.#"),1)=".",FALSE,TRUE)</formula>
    </cfRule>
    <cfRule type="expression" dxfId="1668" priority="1116">
      <formula>IF(RIGHT(TEXT(Y324,"0.#"),1)=".",TRUE,FALSE)</formula>
    </cfRule>
  </conditionalFormatting>
  <conditionalFormatting sqref="Y359 Y346 Y333">
    <cfRule type="expression" dxfId="1667" priority="1113">
      <formula>IF(RIGHT(TEXT(Y333,"0.#"),1)=".",FALSE,TRUE)</formula>
    </cfRule>
    <cfRule type="expression" dxfId="1666" priority="1114">
      <formula>IF(RIGHT(TEXT(Y333,"0.#"),1)=".",TRUE,FALSE)</formula>
    </cfRule>
  </conditionalFormatting>
  <conditionalFormatting sqref="AU350 AU337 AU324">
    <cfRule type="expression" dxfId="1665" priority="1109">
      <formula>IF(RIGHT(TEXT(AU324,"0.#"),1)=".",FALSE,TRUE)</formula>
    </cfRule>
    <cfRule type="expression" dxfId="1664" priority="1110">
      <formula>IF(RIGHT(TEXT(AU324,"0.#"),1)=".",TRUE,FALSE)</formula>
    </cfRule>
  </conditionalFormatting>
  <conditionalFormatting sqref="AU359 AU346 AU333">
    <cfRule type="expression" dxfId="1663" priority="1107">
      <formula>IF(RIGHT(TEXT(AU333,"0.#"),1)=".",FALSE,TRUE)</formula>
    </cfRule>
    <cfRule type="expression" dxfId="1662" priority="1108">
      <formula>IF(RIGHT(TEXT(AU333,"0.#"),1)=".",TRUE,FALSE)</formula>
    </cfRule>
  </conditionalFormatting>
  <conditionalFormatting sqref="AU351:AU358 AU349 AU338:AU345 AU336 AU325:AU332 AU323">
    <cfRule type="expression" dxfId="1661" priority="1105">
      <formula>IF(RIGHT(TEXT(AU323,"0.#"),1)=".",FALSE,TRUE)</formula>
    </cfRule>
    <cfRule type="expression" dxfId="1660" priority="1106">
      <formula>IF(RIGHT(TEXT(AU323,"0.#"),1)=".",TRUE,FALSE)</formula>
    </cfRule>
  </conditionalFormatting>
  <conditionalFormatting sqref="AI32">
    <cfRule type="expression" dxfId="1659" priority="1103">
      <formula>IF(RIGHT(TEXT(AI32,"0.#"),1)=".",FALSE,TRUE)</formula>
    </cfRule>
    <cfRule type="expression" dxfId="1658" priority="1104">
      <formula>IF(RIGHT(TEXT(AI32,"0.#"),1)=".",TRUE,FALSE)</formula>
    </cfRule>
  </conditionalFormatting>
  <conditionalFormatting sqref="AM32">
    <cfRule type="expression" dxfId="1657" priority="1101">
      <formula>IF(RIGHT(TEXT(AM32,"0.#"),1)=".",FALSE,TRUE)</formula>
    </cfRule>
    <cfRule type="expression" dxfId="1656" priority="1102">
      <formula>IF(RIGHT(TEXT(AM32,"0.#"),1)=".",TRUE,FALSE)</formula>
    </cfRule>
  </conditionalFormatting>
  <conditionalFormatting sqref="AE33">
    <cfRule type="expression" dxfId="1655" priority="1099">
      <formula>IF(RIGHT(TEXT(AE33,"0.#"),1)=".",FALSE,TRUE)</formula>
    </cfRule>
    <cfRule type="expression" dxfId="1654" priority="1100">
      <formula>IF(RIGHT(TEXT(AE33,"0.#"),1)=".",TRUE,FALSE)</formula>
    </cfRule>
  </conditionalFormatting>
  <conditionalFormatting sqref="AI33">
    <cfRule type="expression" dxfId="1653" priority="1097">
      <formula>IF(RIGHT(TEXT(AI33,"0.#"),1)=".",FALSE,TRUE)</formula>
    </cfRule>
    <cfRule type="expression" dxfId="1652" priority="1098">
      <formula>IF(RIGHT(TEXT(AI33,"0.#"),1)=".",TRUE,FALSE)</formula>
    </cfRule>
  </conditionalFormatting>
  <conditionalFormatting sqref="AM33">
    <cfRule type="expression" dxfId="1651" priority="1095">
      <formula>IF(RIGHT(TEXT(AM33,"0.#"),1)=".",FALSE,TRUE)</formula>
    </cfRule>
    <cfRule type="expression" dxfId="1650" priority="1096">
      <formula>IF(RIGHT(TEXT(AM33,"0.#"),1)=".",TRUE,FALSE)</formula>
    </cfRule>
  </conditionalFormatting>
  <conditionalFormatting sqref="AQ33">
    <cfRule type="expression" dxfId="1649" priority="1093">
      <formula>IF(RIGHT(TEXT(AQ33,"0.#"),1)=".",FALSE,TRUE)</formula>
    </cfRule>
    <cfRule type="expression" dxfId="1648" priority="1094">
      <formula>IF(RIGHT(TEXT(AQ33,"0.#"),1)=".",TRUE,FALSE)</formula>
    </cfRule>
  </conditionalFormatting>
  <conditionalFormatting sqref="AE210">
    <cfRule type="expression" dxfId="1647" priority="1091">
      <formula>IF(RIGHT(TEXT(AE210,"0.#"),1)=".",FALSE,TRUE)</formula>
    </cfRule>
    <cfRule type="expression" dxfId="1646" priority="1092">
      <formula>IF(RIGHT(TEXT(AE210,"0.#"),1)=".",TRUE,FALSE)</formula>
    </cfRule>
  </conditionalFormatting>
  <conditionalFormatting sqref="AE211">
    <cfRule type="expression" dxfId="1645" priority="1089">
      <formula>IF(RIGHT(TEXT(AE211,"0.#"),1)=".",FALSE,TRUE)</formula>
    </cfRule>
    <cfRule type="expression" dxfId="1644" priority="1090">
      <formula>IF(RIGHT(TEXT(AE211,"0.#"),1)=".",TRUE,FALSE)</formula>
    </cfRule>
  </conditionalFormatting>
  <conditionalFormatting sqref="AE212">
    <cfRule type="expression" dxfId="1643" priority="1087">
      <formula>IF(RIGHT(TEXT(AE212,"0.#"),1)=".",FALSE,TRUE)</formula>
    </cfRule>
    <cfRule type="expression" dxfId="1642" priority="1088">
      <formula>IF(RIGHT(TEXT(AE212,"0.#"),1)=".",TRUE,FALSE)</formula>
    </cfRule>
  </conditionalFormatting>
  <conditionalFormatting sqref="AI212">
    <cfRule type="expression" dxfId="1641" priority="1085">
      <formula>IF(RIGHT(TEXT(AI212,"0.#"),1)=".",FALSE,TRUE)</formula>
    </cfRule>
    <cfRule type="expression" dxfId="1640" priority="1086">
      <formula>IF(RIGHT(TEXT(AI212,"0.#"),1)=".",TRUE,FALSE)</formula>
    </cfRule>
  </conditionalFormatting>
  <conditionalFormatting sqref="AI211">
    <cfRule type="expression" dxfId="1639" priority="1083">
      <formula>IF(RIGHT(TEXT(AI211,"0.#"),1)=".",FALSE,TRUE)</formula>
    </cfRule>
    <cfRule type="expression" dxfId="1638" priority="1084">
      <formula>IF(RIGHT(TEXT(AI211,"0.#"),1)=".",TRUE,FALSE)</formula>
    </cfRule>
  </conditionalFormatting>
  <conditionalFormatting sqref="AI210">
    <cfRule type="expression" dxfId="1637" priority="1081">
      <formula>IF(RIGHT(TEXT(AI210,"0.#"),1)=".",FALSE,TRUE)</formula>
    </cfRule>
    <cfRule type="expression" dxfId="1636" priority="1082">
      <formula>IF(RIGHT(TEXT(AI210,"0.#"),1)=".",TRUE,FALSE)</formula>
    </cfRule>
  </conditionalFormatting>
  <conditionalFormatting sqref="AM210">
    <cfRule type="expression" dxfId="1635" priority="1079">
      <formula>IF(RIGHT(TEXT(AM210,"0.#"),1)=".",FALSE,TRUE)</formula>
    </cfRule>
    <cfRule type="expression" dxfId="1634" priority="1080">
      <formula>IF(RIGHT(TEXT(AM210,"0.#"),1)=".",TRUE,FALSE)</formula>
    </cfRule>
  </conditionalFormatting>
  <conditionalFormatting sqref="AM211">
    <cfRule type="expression" dxfId="1633" priority="1077">
      <formula>IF(RIGHT(TEXT(AM211,"0.#"),1)=".",FALSE,TRUE)</formula>
    </cfRule>
    <cfRule type="expression" dxfId="1632" priority="1078">
      <formula>IF(RIGHT(TEXT(AM211,"0.#"),1)=".",TRUE,FALSE)</formula>
    </cfRule>
  </conditionalFormatting>
  <conditionalFormatting sqref="AM212">
    <cfRule type="expression" dxfId="1631" priority="1075">
      <formula>IF(RIGHT(TEXT(AM212,"0.#"),1)=".",FALSE,TRUE)</formula>
    </cfRule>
    <cfRule type="expression" dxfId="1630" priority="1076">
      <formula>IF(RIGHT(TEXT(AM212,"0.#"),1)=".",TRUE,FALSE)</formula>
    </cfRule>
  </conditionalFormatting>
  <conditionalFormatting sqref="AL381:AO395">
    <cfRule type="expression" dxfId="1629" priority="1071">
      <formula>IF(AND(AL381&gt;=0, RIGHT(TEXT(AL381,"0.#"),1)&lt;&gt;"."),TRUE,FALSE)</formula>
    </cfRule>
    <cfRule type="expression" dxfId="1628" priority="1072">
      <formula>IF(AND(AL381&gt;=0, RIGHT(TEXT(AL381,"0.#"),1)="."),TRUE,FALSE)</formula>
    </cfRule>
    <cfRule type="expression" dxfId="1627" priority="1073">
      <formula>IF(AND(AL381&lt;0, RIGHT(TEXT(AL381,"0.#"),1)&lt;&gt;"."),TRUE,FALSE)</formula>
    </cfRule>
    <cfRule type="expression" dxfId="1626" priority="1074">
      <formula>IF(AND(AL381&lt;0, RIGHT(TEXT(AL381,"0.#"),1)="."),TRUE,FALSE)</formula>
    </cfRule>
  </conditionalFormatting>
  <conditionalFormatting sqref="AQ210:AQ212">
    <cfRule type="expression" dxfId="1625" priority="1069">
      <formula>IF(RIGHT(TEXT(AQ210,"0.#"),1)=".",FALSE,TRUE)</formula>
    </cfRule>
    <cfRule type="expression" dxfId="1624" priority="1070">
      <formula>IF(RIGHT(TEXT(AQ210,"0.#"),1)=".",TRUE,FALSE)</formula>
    </cfRule>
  </conditionalFormatting>
  <conditionalFormatting sqref="AU210:AU212">
    <cfRule type="expression" dxfId="1623" priority="1067">
      <formula>IF(RIGHT(TEXT(AU210,"0.#"),1)=".",FALSE,TRUE)</formula>
    </cfRule>
    <cfRule type="expression" dxfId="1622" priority="1068">
      <formula>IF(RIGHT(TEXT(AU210,"0.#"),1)=".",TRUE,FALSE)</formula>
    </cfRule>
  </conditionalFormatting>
  <conditionalFormatting sqref="Y381:Y395">
    <cfRule type="expression" dxfId="1621" priority="1065">
      <formula>IF(RIGHT(TEXT(Y381,"0.#"),1)=".",FALSE,TRUE)</formula>
    </cfRule>
    <cfRule type="expression" dxfId="1620" priority="1066">
      <formula>IF(RIGHT(TEXT(Y381,"0.#"),1)=".",TRUE,FALSE)</formula>
    </cfRule>
  </conditionalFormatting>
  <conditionalFormatting sqref="AL632:AO660">
    <cfRule type="expression" dxfId="1619" priority="1061">
      <formula>IF(AND(AL632&gt;=0, RIGHT(TEXT(AL632,"0.#"),1)&lt;&gt;"."),TRUE,FALSE)</formula>
    </cfRule>
    <cfRule type="expression" dxfId="1618" priority="1062">
      <formula>IF(AND(AL632&gt;=0, RIGHT(TEXT(AL632,"0.#"),1)="."),TRUE,FALSE)</formula>
    </cfRule>
    <cfRule type="expression" dxfId="1617" priority="1063">
      <formula>IF(AND(AL632&lt;0, RIGHT(TEXT(AL632,"0.#"),1)&lt;&gt;"."),TRUE,FALSE)</formula>
    </cfRule>
    <cfRule type="expression" dxfId="1616" priority="1064">
      <formula>IF(AND(AL632&lt;0, RIGHT(TEXT(AL632,"0.#"),1)="."),TRUE,FALSE)</formula>
    </cfRule>
  </conditionalFormatting>
  <conditionalFormatting sqref="Y632:Y660">
    <cfRule type="expression" dxfId="1615" priority="1059">
      <formula>IF(RIGHT(TEXT(Y632,"0.#"),1)=".",FALSE,TRUE)</formula>
    </cfRule>
    <cfRule type="expression" dxfId="1614" priority="1060">
      <formula>IF(RIGHT(TEXT(Y632,"0.#"),1)=".",TRUE,FALSE)</formula>
    </cfRule>
  </conditionalFormatting>
  <conditionalFormatting sqref="Y404:Y428">
    <cfRule type="expression" dxfId="1613" priority="991">
      <formula>IF(RIGHT(TEXT(Y404,"0.#"),1)=".",FALSE,TRUE)</formula>
    </cfRule>
    <cfRule type="expression" dxfId="1612" priority="992">
      <formula>IF(RIGHT(TEXT(Y404,"0.#"),1)=".",TRUE,FALSE)</formula>
    </cfRule>
  </conditionalFormatting>
  <conditionalFormatting sqref="Y443:Y461">
    <cfRule type="expression" dxfId="1611" priority="979">
      <formula>IF(RIGHT(TEXT(Y443,"0.#"),1)=".",FALSE,TRUE)</formula>
    </cfRule>
    <cfRule type="expression" dxfId="1610" priority="980">
      <formula>IF(RIGHT(TEXT(Y443,"0.#"),1)=".",TRUE,FALSE)</formula>
    </cfRule>
  </conditionalFormatting>
  <conditionalFormatting sqref="Y472:Y494">
    <cfRule type="expression" dxfId="1609" priority="967">
      <formula>IF(RIGHT(TEXT(Y472,"0.#"),1)=".",FALSE,TRUE)</formula>
    </cfRule>
    <cfRule type="expression" dxfId="1608" priority="968">
      <formula>IF(RIGHT(TEXT(Y472,"0.#"),1)=".",TRUE,FALSE)</formula>
    </cfRule>
  </conditionalFormatting>
  <conditionalFormatting sqref="Y500:Y527">
    <cfRule type="expression" dxfId="1607" priority="955">
      <formula>IF(RIGHT(TEXT(Y500,"0.#"),1)=".",FALSE,TRUE)</formula>
    </cfRule>
    <cfRule type="expression" dxfId="1606" priority="956">
      <formula>IF(RIGHT(TEXT(Y500,"0.#"),1)=".",TRUE,FALSE)</formula>
    </cfRule>
  </conditionalFormatting>
  <conditionalFormatting sqref="Y498:Y499">
    <cfRule type="expression" dxfId="1605" priority="949">
      <formula>IF(RIGHT(TEXT(Y498,"0.#"),1)=".",FALSE,TRUE)</formula>
    </cfRule>
    <cfRule type="expression" dxfId="1604" priority="950">
      <formula>IF(RIGHT(TEXT(Y498,"0.#"),1)=".",TRUE,FALSE)</formula>
    </cfRule>
  </conditionalFormatting>
  <conditionalFormatting sqref="Y533:Y560">
    <cfRule type="expression" dxfId="1603" priority="943">
      <formula>IF(RIGHT(TEXT(Y533,"0.#"),1)=".",FALSE,TRUE)</formula>
    </cfRule>
    <cfRule type="expression" dxfId="1602" priority="944">
      <formula>IF(RIGHT(TEXT(Y533,"0.#"),1)=".",TRUE,FALSE)</formula>
    </cfRule>
  </conditionalFormatting>
  <conditionalFormatting sqref="W23">
    <cfRule type="expression" dxfId="1601" priority="1051">
      <formula>IF(RIGHT(TEXT(W23,"0.#"),1)=".",FALSE,TRUE)</formula>
    </cfRule>
    <cfRule type="expression" dxfId="1600" priority="1052">
      <formula>IF(RIGHT(TEXT(W23,"0.#"),1)=".",TRUE,FALSE)</formula>
    </cfRule>
  </conditionalFormatting>
  <conditionalFormatting sqref="W24:W27">
    <cfRule type="expression" dxfId="1599" priority="1049">
      <formula>IF(RIGHT(TEXT(W24,"0.#"),1)=".",FALSE,TRUE)</formula>
    </cfRule>
    <cfRule type="expression" dxfId="1598" priority="1050">
      <formula>IF(RIGHT(TEXT(W24,"0.#"),1)=".",TRUE,FALSE)</formula>
    </cfRule>
  </conditionalFormatting>
  <conditionalFormatting sqref="W28">
    <cfRule type="expression" dxfId="1597" priority="1047">
      <formula>IF(RIGHT(TEXT(W28,"0.#"),1)=".",FALSE,TRUE)</formula>
    </cfRule>
    <cfRule type="expression" dxfId="1596" priority="1048">
      <formula>IF(RIGHT(TEXT(W28,"0.#"),1)=".",TRUE,FALSE)</formula>
    </cfRule>
  </conditionalFormatting>
  <conditionalFormatting sqref="P23">
    <cfRule type="expression" dxfId="1595" priority="1045">
      <formula>IF(RIGHT(TEXT(P23,"0.#"),1)=".",FALSE,TRUE)</formula>
    </cfRule>
    <cfRule type="expression" dxfId="1594" priority="1046">
      <formula>IF(RIGHT(TEXT(P23,"0.#"),1)=".",TRUE,FALSE)</formula>
    </cfRule>
  </conditionalFormatting>
  <conditionalFormatting sqref="P24:P27">
    <cfRule type="expression" dxfId="1593" priority="1043">
      <formula>IF(RIGHT(TEXT(P24,"0.#"),1)=".",FALSE,TRUE)</formula>
    </cfRule>
    <cfRule type="expression" dxfId="1592" priority="1044">
      <formula>IF(RIGHT(TEXT(P24,"0.#"),1)=".",TRUE,FALSE)</formula>
    </cfRule>
  </conditionalFormatting>
  <conditionalFormatting sqref="P28">
    <cfRule type="expression" dxfId="1591" priority="1041">
      <formula>IF(RIGHT(TEXT(P28,"0.#"),1)=".",FALSE,TRUE)</formula>
    </cfRule>
    <cfRule type="expression" dxfId="1590" priority="1042">
      <formula>IF(RIGHT(TEXT(P28,"0.#"),1)=".",TRUE,FALSE)</formula>
    </cfRule>
  </conditionalFormatting>
  <conditionalFormatting sqref="AE202">
    <cfRule type="expression" dxfId="1589" priority="1039">
      <formula>IF(RIGHT(TEXT(AE202,"0.#"),1)=".",FALSE,TRUE)</formula>
    </cfRule>
    <cfRule type="expression" dxfId="1588" priority="1040">
      <formula>IF(RIGHT(TEXT(AE202,"0.#"),1)=".",TRUE,FALSE)</formula>
    </cfRule>
  </conditionalFormatting>
  <conditionalFormatting sqref="AE203">
    <cfRule type="expression" dxfId="1587" priority="1037">
      <formula>IF(RIGHT(TEXT(AE203,"0.#"),1)=".",FALSE,TRUE)</formula>
    </cfRule>
    <cfRule type="expression" dxfId="1586" priority="1038">
      <formula>IF(RIGHT(TEXT(AE203,"0.#"),1)=".",TRUE,FALSE)</formula>
    </cfRule>
  </conditionalFormatting>
  <conditionalFormatting sqref="AE204">
    <cfRule type="expression" dxfId="1585" priority="1035">
      <formula>IF(RIGHT(TEXT(AE204,"0.#"),1)=".",FALSE,TRUE)</formula>
    </cfRule>
    <cfRule type="expression" dxfId="1584" priority="1036">
      <formula>IF(RIGHT(TEXT(AE204,"0.#"),1)=".",TRUE,FALSE)</formula>
    </cfRule>
  </conditionalFormatting>
  <conditionalFormatting sqref="AI204">
    <cfRule type="expression" dxfId="1583" priority="1033">
      <formula>IF(RIGHT(TEXT(AI204,"0.#"),1)=".",FALSE,TRUE)</formula>
    </cfRule>
    <cfRule type="expression" dxfId="1582" priority="1034">
      <formula>IF(RIGHT(TEXT(AI204,"0.#"),1)=".",TRUE,FALSE)</formula>
    </cfRule>
  </conditionalFormatting>
  <conditionalFormatting sqref="AI203">
    <cfRule type="expression" dxfId="1581" priority="1031">
      <formula>IF(RIGHT(TEXT(AI203,"0.#"),1)=".",FALSE,TRUE)</formula>
    </cfRule>
    <cfRule type="expression" dxfId="1580" priority="1032">
      <formula>IF(RIGHT(TEXT(AI203,"0.#"),1)=".",TRUE,FALSE)</formula>
    </cfRule>
  </conditionalFormatting>
  <conditionalFormatting sqref="AI202">
    <cfRule type="expression" dxfId="1579" priority="1029">
      <formula>IF(RIGHT(TEXT(AI202,"0.#"),1)=".",FALSE,TRUE)</formula>
    </cfRule>
    <cfRule type="expression" dxfId="1578" priority="1030">
      <formula>IF(RIGHT(TEXT(AI202,"0.#"),1)=".",TRUE,FALSE)</formula>
    </cfRule>
  </conditionalFormatting>
  <conditionalFormatting sqref="AM202">
    <cfRule type="expression" dxfId="1577" priority="1027">
      <formula>IF(RIGHT(TEXT(AM202,"0.#"),1)=".",FALSE,TRUE)</formula>
    </cfRule>
    <cfRule type="expression" dxfId="1576" priority="1028">
      <formula>IF(RIGHT(TEXT(AM202,"0.#"),1)=".",TRUE,FALSE)</formula>
    </cfRule>
  </conditionalFormatting>
  <conditionalFormatting sqref="AM203">
    <cfRule type="expression" dxfId="1575" priority="1025">
      <formula>IF(RIGHT(TEXT(AM203,"0.#"),1)=".",FALSE,TRUE)</formula>
    </cfRule>
    <cfRule type="expression" dxfId="1574" priority="1026">
      <formula>IF(RIGHT(TEXT(AM203,"0.#"),1)=".",TRUE,FALSE)</formula>
    </cfRule>
  </conditionalFormatting>
  <conditionalFormatting sqref="AM204">
    <cfRule type="expression" dxfId="1573" priority="1023">
      <formula>IF(RIGHT(TEXT(AM204,"0.#"),1)=".",FALSE,TRUE)</formula>
    </cfRule>
    <cfRule type="expression" dxfId="1572" priority="1024">
      <formula>IF(RIGHT(TEXT(AM204,"0.#"),1)=".",TRUE,FALSE)</formula>
    </cfRule>
  </conditionalFormatting>
  <conditionalFormatting sqref="AQ202:AQ204">
    <cfRule type="expression" dxfId="1571" priority="1021">
      <formula>IF(RIGHT(TEXT(AQ202,"0.#"),1)=".",FALSE,TRUE)</formula>
    </cfRule>
    <cfRule type="expression" dxfId="1570" priority="1022">
      <formula>IF(RIGHT(TEXT(AQ202,"0.#"),1)=".",TRUE,FALSE)</formula>
    </cfRule>
  </conditionalFormatting>
  <conditionalFormatting sqref="AU202:AU204">
    <cfRule type="expression" dxfId="1569" priority="1019">
      <formula>IF(RIGHT(TEXT(AU202,"0.#"),1)=".",FALSE,TRUE)</formula>
    </cfRule>
    <cfRule type="expression" dxfId="1568" priority="1020">
      <formula>IF(RIGHT(TEXT(AU202,"0.#"),1)=".",TRUE,FALSE)</formula>
    </cfRule>
  </conditionalFormatting>
  <conditionalFormatting sqref="AE205">
    <cfRule type="expression" dxfId="1567" priority="1017">
      <formula>IF(RIGHT(TEXT(AE205,"0.#"),1)=".",FALSE,TRUE)</formula>
    </cfRule>
    <cfRule type="expression" dxfId="1566" priority="1018">
      <formula>IF(RIGHT(TEXT(AE205,"0.#"),1)=".",TRUE,FALSE)</formula>
    </cfRule>
  </conditionalFormatting>
  <conditionalFormatting sqref="AE206">
    <cfRule type="expression" dxfId="1565" priority="1015">
      <formula>IF(RIGHT(TEXT(AE206,"0.#"),1)=".",FALSE,TRUE)</formula>
    </cfRule>
    <cfRule type="expression" dxfId="1564" priority="1016">
      <formula>IF(RIGHT(TEXT(AE206,"0.#"),1)=".",TRUE,FALSE)</formula>
    </cfRule>
  </conditionalFormatting>
  <conditionalFormatting sqref="AE207">
    <cfRule type="expression" dxfId="1563" priority="1013">
      <formula>IF(RIGHT(TEXT(AE207,"0.#"),1)=".",FALSE,TRUE)</formula>
    </cfRule>
    <cfRule type="expression" dxfId="1562" priority="1014">
      <formula>IF(RIGHT(TEXT(AE207,"0.#"),1)=".",TRUE,FALSE)</formula>
    </cfRule>
  </conditionalFormatting>
  <conditionalFormatting sqref="AI207">
    <cfRule type="expression" dxfId="1561" priority="1011">
      <formula>IF(RIGHT(TEXT(AI207,"0.#"),1)=".",FALSE,TRUE)</formula>
    </cfRule>
    <cfRule type="expression" dxfId="1560" priority="1012">
      <formula>IF(RIGHT(TEXT(AI207,"0.#"),1)=".",TRUE,FALSE)</formula>
    </cfRule>
  </conditionalFormatting>
  <conditionalFormatting sqref="AI206">
    <cfRule type="expression" dxfId="1559" priority="1009">
      <formula>IF(RIGHT(TEXT(AI206,"0.#"),1)=".",FALSE,TRUE)</formula>
    </cfRule>
    <cfRule type="expression" dxfId="1558" priority="1010">
      <formula>IF(RIGHT(TEXT(AI206,"0.#"),1)=".",TRUE,FALSE)</formula>
    </cfRule>
  </conditionalFormatting>
  <conditionalFormatting sqref="AI205">
    <cfRule type="expression" dxfId="1557" priority="1007">
      <formula>IF(RIGHT(TEXT(AI205,"0.#"),1)=".",FALSE,TRUE)</formula>
    </cfRule>
    <cfRule type="expression" dxfId="1556" priority="1008">
      <formula>IF(RIGHT(TEXT(AI205,"0.#"),1)=".",TRUE,FALSE)</formula>
    </cfRule>
  </conditionalFormatting>
  <conditionalFormatting sqref="AM205">
    <cfRule type="expression" dxfId="1555" priority="1005">
      <formula>IF(RIGHT(TEXT(AM205,"0.#"),1)=".",FALSE,TRUE)</formula>
    </cfRule>
    <cfRule type="expression" dxfId="1554" priority="1006">
      <formula>IF(RIGHT(TEXT(AM205,"0.#"),1)=".",TRUE,FALSE)</formula>
    </cfRule>
  </conditionalFormatting>
  <conditionalFormatting sqref="AM206">
    <cfRule type="expression" dxfId="1553" priority="1003">
      <formula>IF(RIGHT(TEXT(AM206,"0.#"),1)=".",FALSE,TRUE)</formula>
    </cfRule>
    <cfRule type="expression" dxfId="1552" priority="1004">
      <formula>IF(RIGHT(TEXT(AM206,"0.#"),1)=".",TRUE,FALSE)</formula>
    </cfRule>
  </conditionalFormatting>
  <conditionalFormatting sqref="AM207">
    <cfRule type="expression" dxfId="1551" priority="1001">
      <formula>IF(RIGHT(TEXT(AM207,"0.#"),1)=".",FALSE,TRUE)</formula>
    </cfRule>
    <cfRule type="expression" dxfId="1550" priority="1002">
      <formula>IF(RIGHT(TEXT(AM207,"0.#"),1)=".",TRUE,FALSE)</formula>
    </cfRule>
  </conditionalFormatting>
  <conditionalFormatting sqref="AQ205:AQ207">
    <cfRule type="expression" dxfId="1549" priority="999">
      <formula>IF(RIGHT(TEXT(AQ205,"0.#"),1)=".",FALSE,TRUE)</formula>
    </cfRule>
    <cfRule type="expression" dxfId="1548" priority="1000">
      <formula>IF(RIGHT(TEXT(AQ205,"0.#"),1)=".",TRUE,FALSE)</formula>
    </cfRule>
  </conditionalFormatting>
  <conditionalFormatting sqref="AU205:AU207">
    <cfRule type="expression" dxfId="1547" priority="997">
      <formula>IF(RIGHT(TEXT(AU205,"0.#"),1)=".",FALSE,TRUE)</formula>
    </cfRule>
    <cfRule type="expression" dxfId="1546" priority="998">
      <formula>IF(RIGHT(TEXT(AU205,"0.#"),1)=".",TRUE,FALSE)</formula>
    </cfRule>
  </conditionalFormatting>
  <conditionalFormatting sqref="AL404:AO428">
    <cfRule type="expression" dxfId="1545" priority="993">
      <formula>IF(AND(AL404&gt;=0, RIGHT(TEXT(AL404,"0.#"),1)&lt;&gt;"."),TRUE,FALSE)</formula>
    </cfRule>
    <cfRule type="expression" dxfId="1544" priority="994">
      <formula>IF(AND(AL404&gt;=0, RIGHT(TEXT(AL404,"0.#"),1)="."),TRUE,FALSE)</formula>
    </cfRule>
    <cfRule type="expression" dxfId="1543" priority="995">
      <formula>IF(AND(AL404&lt;0, RIGHT(TEXT(AL404,"0.#"),1)&lt;&gt;"."),TRUE,FALSE)</formula>
    </cfRule>
    <cfRule type="expression" dxfId="1542" priority="996">
      <formula>IF(AND(AL404&lt;0, RIGHT(TEXT(AL404,"0.#"),1)="."),TRUE,FALSE)</formula>
    </cfRule>
  </conditionalFormatting>
  <conditionalFormatting sqref="AL443:AO461">
    <cfRule type="expression" dxfId="1541" priority="981">
      <formula>IF(AND(AL443&gt;=0, RIGHT(TEXT(AL443,"0.#"),1)&lt;&gt;"."),TRUE,FALSE)</formula>
    </cfRule>
    <cfRule type="expression" dxfId="1540" priority="982">
      <formula>IF(AND(AL443&gt;=0, RIGHT(TEXT(AL443,"0.#"),1)="."),TRUE,FALSE)</formula>
    </cfRule>
    <cfRule type="expression" dxfId="1539" priority="983">
      <formula>IF(AND(AL443&lt;0, RIGHT(TEXT(AL443,"0.#"),1)&lt;&gt;"."),TRUE,FALSE)</formula>
    </cfRule>
    <cfRule type="expression" dxfId="1538" priority="984">
      <formula>IF(AND(AL443&lt;0, RIGHT(TEXT(AL443,"0.#"),1)="."),TRUE,FALSE)</formula>
    </cfRule>
  </conditionalFormatting>
  <conditionalFormatting sqref="AL472:AO494">
    <cfRule type="expression" dxfId="1537" priority="969">
      <formula>IF(AND(AL472&gt;=0, RIGHT(TEXT(AL472,"0.#"),1)&lt;&gt;"."),TRUE,FALSE)</formula>
    </cfRule>
    <cfRule type="expression" dxfId="1536" priority="970">
      <formula>IF(AND(AL472&gt;=0, RIGHT(TEXT(AL472,"0.#"),1)="."),TRUE,FALSE)</formula>
    </cfRule>
    <cfRule type="expression" dxfId="1535" priority="971">
      <formula>IF(AND(AL472&lt;0, RIGHT(TEXT(AL472,"0.#"),1)&lt;&gt;"."),TRUE,FALSE)</formula>
    </cfRule>
    <cfRule type="expression" dxfId="1534" priority="972">
      <formula>IF(AND(AL472&lt;0, RIGHT(TEXT(AL472,"0.#"),1)="."),TRUE,FALSE)</formula>
    </cfRule>
  </conditionalFormatting>
  <conditionalFormatting sqref="AL500:AO527">
    <cfRule type="expression" dxfId="1533" priority="957">
      <formula>IF(AND(AL500&gt;=0, RIGHT(TEXT(AL500,"0.#"),1)&lt;&gt;"."),TRUE,FALSE)</formula>
    </cfRule>
    <cfRule type="expression" dxfId="1532" priority="958">
      <formula>IF(AND(AL500&gt;=0, RIGHT(TEXT(AL500,"0.#"),1)="."),TRUE,FALSE)</formula>
    </cfRule>
    <cfRule type="expression" dxfId="1531" priority="959">
      <formula>IF(AND(AL500&lt;0, RIGHT(TEXT(AL500,"0.#"),1)&lt;&gt;"."),TRUE,FALSE)</formula>
    </cfRule>
    <cfRule type="expression" dxfId="1530" priority="960">
      <formula>IF(AND(AL500&lt;0, RIGHT(TEXT(AL500,"0.#"),1)="."),TRUE,FALSE)</formula>
    </cfRule>
  </conditionalFormatting>
  <conditionalFormatting sqref="AL498:AO499">
    <cfRule type="expression" dxfId="1529" priority="951">
      <formula>IF(AND(AL498&gt;=0, RIGHT(TEXT(AL498,"0.#"),1)&lt;&gt;"."),TRUE,FALSE)</formula>
    </cfRule>
    <cfRule type="expression" dxfId="1528" priority="952">
      <formula>IF(AND(AL498&gt;=0, RIGHT(TEXT(AL498,"0.#"),1)="."),TRUE,FALSE)</formula>
    </cfRule>
    <cfRule type="expression" dxfId="1527" priority="953">
      <formula>IF(AND(AL498&lt;0, RIGHT(TEXT(AL498,"0.#"),1)&lt;&gt;"."),TRUE,FALSE)</formula>
    </cfRule>
    <cfRule type="expression" dxfId="1526" priority="954">
      <formula>IF(AND(AL498&lt;0, RIGHT(TEXT(AL498,"0.#"),1)="."),TRUE,FALSE)</formula>
    </cfRule>
  </conditionalFormatting>
  <conditionalFormatting sqref="AL533:AO560">
    <cfRule type="expression" dxfId="1525" priority="945">
      <formula>IF(AND(AL533&gt;=0, RIGHT(TEXT(AL533,"0.#"),1)&lt;&gt;"."),TRUE,FALSE)</formula>
    </cfRule>
    <cfRule type="expression" dxfId="1524" priority="946">
      <formula>IF(AND(AL533&gt;=0, RIGHT(TEXT(AL533,"0.#"),1)="."),TRUE,FALSE)</formula>
    </cfRule>
    <cfRule type="expression" dxfId="1523" priority="947">
      <formula>IF(AND(AL533&lt;0, RIGHT(TEXT(AL533,"0.#"),1)&lt;&gt;"."),TRUE,FALSE)</formula>
    </cfRule>
    <cfRule type="expression" dxfId="1522" priority="948">
      <formula>IF(AND(AL533&lt;0, RIGHT(TEXT(AL533,"0.#"),1)="."),TRUE,FALSE)</formula>
    </cfRule>
  </conditionalFormatting>
  <conditionalFormatting sqref="AL531:AO532">
    <cfRule type="expression" dxfId="1521" priority="939">
      <formula>IF(AND(AL531&gt;=0, RIGHT(TEXT(AL531,"0.#"),1)&lt;&gt;"."),TRUE,FALSE)</formula>
    </cfRule>
    <cfRule type="expression" dxfId="1520" priority="940">
      <formula>IF(AND(AL531&gt;=0, RIGHT(TEXT(AL531,"0.#"),1)="."),TRUE,FALSE)</formula>
    </cfRule>
    <cfRule type="expression" dxfId="1519" priority="941">
      <formula>IF(AND(AL531&lt;0, RIGHT(TEXT(AL531,"0.#"),1)&lt;&gt;"."),TRUE,FALSE)</formula>
    </cfRule>
    <cfRule type="expression" dxfId="1518" priority="942">
      <formula>IF(AND(AL531&lt;0, RIGHT(TEXT(AL531,"0.#"),1)="."),TRUE,FALSE)</formula>
    </cfRule>
  </conditionalFormatting>
  <conditionalFormatting sqref="Y531:Y532">
    <cfRule type="expression" dxfId="1517" priority="937">
      <formula>IF(RIGHT(TEXT(Y531,"0.#"),1)=".",FALSE,TRUE)</formula>
    </cfRule>
    <cfRule type="expression" dxfId="1516" priority="938">
      <formula>IF(RIGHT(TEXT(Y531,"0.#"),1)=".",TRUE,FALSE)</formula>
    </cfRule>
  </conditionalFormatting>
  <conditionalFormatting sqref="AL566:AO593">
    <cfRule type="expression" dxfId="1515" priority="933">
      <formula>IF(AND(AL566&gt;=0, RIGHT(TEXT(AL566,"0.#"),1)&lt;&gt;"."),TRUE,FALSE)</formula>
    </cfRule>
    <cfRule type="expression" dxfId="1514" priority="934">
      <formula>IF(AND(AL566&gt;=0, RIGHT(TEXT(AL566,"0.#"),1)="."),TRUE,FALSE)</formula>
    </cfRule>
    <cfRule type="expression" dxfId="1513" priority="935">
      <formula>IF(AND(AL566&lt;0, RIGHT(TEXT(AL566,"0.#"),1)&lt;&gt;"."),TRUE,FALSE)</formula>
    </cfRule>
    <cfRule type="expression" dxfId="1512" priority="936">
      <formula>IF(AND(AL566&lt;0, RIGHT(TEXT(AL566,"0.#"),1)="."),TRUE,FALSE)</formula>
    </cfRule>
  </conditionalFormatting>
  <conditionalFormatting sqref="Y566:Y593">
    <cfRule type="expression" dxfId="1511" priority="931">
      <formula>IF(RIGHT(TEXT(Y566,"0.#"),1)=".",FALSE,TRUE)</formula>
    </cfRule>
    <cfRule type="expression" dxfId="1510" priority="932">
      <formula>IF(RIGHT(TEXT(Y566,"0.#"),1)=".",TRUE,FALSE)</formula>
    </cfRule>
  </conditionalFormatting>
  <conditionalFormatting sqref="AL564:AO565">
    <cfRule type="expression" dxfId="1509" priority="927">
      <formula>IF(AND(AL564&gt;=0, RIGHT(TEXT(AL564,"0.#"),1)&lt;&gt;"."),TRUE,FALSE)</formula>
    </cfRule>
    <cfRule type="expression" dxfId="1508" priority="928">
      <formula>IF(AND(AL564&gt;=0, RIGHT(TEXT(AL564,"0.#"),1)="."),TRUE,FALSE)</formula>
    </cfRule>
    <cfRule type="expression" dxfId="1507" priority="929">
      <formula>IF(AND(AL564&lt;0, RIGHT(TEXT(AL564,"0.#"),1)&lt;&gt;"."),TRUE,FALSE)</formula>
    </cfRule>
    <cfRule type="expression" dxfId="1506" priority="930">
      <formula>IF(AND(AL564&lt;0, RIGHT(TEXT(AL564,"0.#"),1)="."),TRUE,FALSE)</formula>
    </cfRule>
  </conditionalFormatting>
  <conditionalFormatting sqref="Y564:Y565">
    <cfRule type="expression" dxfId="1505" priority="925">
      <formula>IF(RIGHT(TEXT(Y564,"0.#"),1)=".",FALSE,TRUE)</formula>
    </cfRule>
    <cfRule type="expression" dxfId="1504" priority="926">
      <formula>IF(RIGHT(TEXT(Y564,"0.#"),1)=".",TRUE,FALSE)</formula>
    </cfRule>
  </conditionalFormatting>
  <conditionalFormatting sqref="AL599:AO626">
    <cfRule type="expression" dxfId="1503" priority="921">
      <formula>IF(AND(AL599&gt;=0, RIGHT(TEXT(AL599,"0.#"),1)&lt;&gt;"."),TRUE,FALSE)</formula>
    </cfRule>
    <cfRule type="expression" dxfId="1502" priority="922">
      <formula>IF(AND(AL599&gt;=0, RIGHT(TEXT(AL599,"0.#"),1)="."),TRUE,FALSE)</formula>
    </cfRule>
    <cfRule type="expression" dxfId="1501" priority="923">
      <formula>IF(AND(AL599&lt;0, RIGHT(TEXT(AL599,"0.#"),1)&lt;&gt;"."),TRUE,FALSE)</formula>
    </cfRule>
    <cfRule type="expression" dxfId="1500" priority="924">
      <formula>IF(AND(AL599&lt;0, RIGHT(TEXT(AL599,"0.#"),1)="."),TRUE,FALSE)</formula>
    </cfRule>
  </conditionalFormatting>
  <conditionalFormatting sqref="Y599:Y626">
    <cfRule type="expression" dxfId="1499" priority="919">
      <formula>IF(RIGHT(TEXT(Y599,"0.#"),1)=".",FALSE,TRUE)</formula>
    </cfRule>
    <cfRule type="expression" dxfId="1498" priority="920">
      <formula>IF(RIGHT(TEXT(Y599,"0.#"),1)=".",TRUE,FALSE)</formula>
    </cfRule>
  </conditionalFormatting>
  <conditionalFormatting sqref="AL597:AO598">
    <cfRule type="expression" dxfId="1497" priority="915">
      <formula>IF(AND(AL597&gt;=0, RIGHT(TEXT(AL597,"0.#"),1)&lt;&gt;"."),TRUE,FALSE)</formula>
    </cfRule>
    <cfRule type="expression" dxfId="1496" priority="916">
      <formula>IF(AND(AL597&gt;=0, RIGHT(TEXT(AL597,"0.#"),1)="."),TRUE,FALSE)</formula>
    </cfRule>
    <cfRule type="expression" dxfId="1495" priority="917">
      <formula>IF(AND(AL597&lt;0, RIGHT(TEXT(AL597,"0.#"),1)&lt;&gt;"."),TRUE,FALSE)</formula>
    </cfRule>
    <cfRule type="expression" dxfId="1494" priority="918">
      <formula>IF(AND(AL597&lt;0, RIGHT(TEXT(AL597,"0.#"),1)="."),TRUE,FALSE)</formula>
    </cfRule>
  </conditionalFormatting>
  <conditionalFormatting sqref="Y597:Y598">
    <cfRule type="expression" dxfId="1493" priority="913">
      <formula>IF(RIGHT(TEXT(Y597,"0.#"),1)=".",FALSE,TRUE)</formula>
    </cfRule>
    <cfRule type="expression" dxfId="1492" priority="914">
      <formula>IF(RIGHT(TEXT(Y597,"0.#"),1)=".",TRUE,FALSE)</formula>
    </cfRule>
  </conditionalFormatting>
  <conditionalFormatting sqref="AU33">
    <cfRule type="expression" dxfId="1491" priority="909">
      <formula>IF(RIGHT(TEXT(AU33,"0.#"),1)=".",FALSE,TRUE)</formula>
    </cfRule>
    <cfRule type="expression" dxfId="1490" priority="910">
      <formula>IF(RIGHT(TEXT(AU33,"0.#"),1)=".",TRUE,FALSE)</formula>
    </cfRule>
  </conditionalFormatting>
  <conditionalFormatting sqref="AU32">
    <cfRule type="expression" dxfId="1489" priority="911">
      <formula>IF(RIGHT(TEXT(AU32,"0.#"),1)=".",FALSE,TRUE)</formula>
    </cfRule>
    <cfRule type="expression" dxfId="1488" priority="912">
      <formula>IF(RIGHT(TEXT(AU32,"0.#"),1)=".",TRUE,FALSE)</formula>
    </cfRule>
  </conditionalFormatting>
  <conditionalFormatting sqref="P29:AC29">
    <cfRule type="expression" dxfId="1487" priority="907">
      <formula>IF(RIGHT(TEXT(P29,"0.#"),1)=".",FALSE,TRUE)</formula>
    </cfRule>
    <cfRule type="expression" dxfId="1486" priority="908">
      <formula>IF(RIGHT(TEXT(P29,"0.#"),1)=".",TRUE,FALSE)</formula>
    </cfRule>
  </conditionalFormatting>
  <conditionalFormatting sqref="AE39">
    <cfRule type="expression" dxfId="1485" priority="905">
      <formula>IF(RIGHT(TEXT(AE39,"0.#"),1)=".",FALSE,TRUE)</formula>
    </cfRule>
    <cfRule type="expression" dxfId="1484" priority="906">
      <formula>IF(RIGHT(TEXT(AE39,"0.#"),1)=".",TRUE,FALSE)</formula>
    </cfRule>
  </conditionalFormatting>
  <conditionalFormatting sqref="AQ39:AQ41">
    <cfRule type="expression" dxfId="1483" priority="887">
      <formula>IF(RIGHT(TEXT(AQ39,"0.#"),1)=".",FALSE,TRUE)</formula>
    </cfRule>
    <cfRule type="expression" dxfId="1482" priority="888">
      <formula>IF(RIGHT(TEXT(AQ39,"0.#"),1)=".",TRUE,FALSE)</formula>
    </cfRule>
  </conditionalFormatting>
  <conditionalFormatting sqref="AU39 AU41">
    <cfRule type="expression" dxfId="1481" priority="885">
      <formula>IF(RIGHT(TEXT(AU39,"0.#"),1)=".",FALSE,TRUE)</formula>
    </cfRule>
    <cfRule type="expression" dxfId="1480" priority="886">
      <formula>IF(RIGHT(TEXT(AU39,"0.#"),1)=".",TRUE,FALSE)</formula>
    </cfRule>
  </conditionalFormatting>
  <conditionalFormatting sqref="AM69">
    <cfRule type="expression" dxfId="1479" priority="857">
      <formula>IF(RIGHT(TEXT(AM69,"0.#"),1)=".",FALSE,TRUE)</formula>
    </cfRule>
    <cfRule type="expression" dxfId="1478" priority="858">
      <formula>IF(RIGHT(TEXT(AM69,"0.#"),1)=".",TRUE,FALSE)</formula>
    </cfRule>
  </conditionalFormatting>
  <conditionalFormatting sqref="AE70 AM70">
    <cfRule type="expression" dxfId="1477" priority="855">
      <formula>IF(RIGHT(TEXT(AE70,"0.#"),1)=".",FALSE,TRUE)</formula>
    </cfRule>
    <cfRule type="expression" dxfId="1476" priority="856">
      <formula>IF(RIGHT(TEXT(AE70,"0.#"),1)=".",TRUE,FALSE)</formula>
    </cfRule>
  </conditionalFormatting>
  <conditionalFormatting sqref="AI70">
    <cfRule type="expression" dxfId="1475" priority="853">
      <formula>IF(RIGHT(TEXT(AI70,"0.#"),1)=".",FALSE,TRUE)</formula>
    </cfRule>
    <cfRule type="expression" dxfId="1474" priority="854">
      <formula>IF(RIGHT(TEXT(AI70,"0.#"),1)=".",TRUE,FALSE)</formula>
    </cfRule>
  </conditionalFormatting>
  <conditionalFormatting sqref="AQ70">
    <cfRule type="expression" dxfId="1473" priority="851">
      <formula>IF(RIGHT(TEXT(AQ70,"0.#"),1)=".",FALSE,TRUE)</formula>
    </cfRule>
    <cfRule type="expression" dxfId="1472" priority="852">
      <formula>IF(RIGHT(TEXT(AQ70,"0.#"),1)=".",TRUE,FALSE)</formula>
    </cfRule>
  </conditionalFormatting>
  <conditionalFormatting sqref="AE69 AQ69">
    <cfRule type="expression" dxfId="1471" priority="861">
      <formula>IF(RIGHT(TEXT(AE69,"0.#"),1)=".",FALSE,TRUE)</formula>
    </cfRule>
    <cfRule type="expression" dxfId="1470" priority="862">
      <formula>IF(RIGHT(TEXT(AE69,"0.#"),1)=".",TRUE,FALSE)</formula>
    </cfRule>
  </conditionalFormatting>
  <conditionalFormatting sqref="AI69">
    <cfRule type="expression" dxfId="1469" priority="859">
      <formula>IF(RIGHT(TEXT(AI69,"0.#"),1)=".",FALSE,TRUE)</formula>
    </cfRule>
    <cfRule type="expression" dxfId="1468" priority="860">
      <formula>IF(RIGHT(TEXT(AI69,"0.#"),1)=".",TRUE,FALSE)</formula>
    </cfRule>
  </conditionalFormatting>
  <conditionalFormatting sqref="AE66 AQ66">
    <cfRule type="expression" dxfId="1467" priority="849">
      <formula>IF(RIGHT(TEXT(AE66,"0.#"),1)=".",FALSE,TRUE)</formula>
    </cfRule>
    <cfRule type="expression" dxfId="1466" priority="850">
      <formula>IF(RIGHT(TEXT(AE66,"0.#"),1)=".",TRUE,FALSE)</formula>
    </cfRule>
  </conditionalFormatting>
  <conditionalFormatting sqref="AI66">
    <cfRule type="expression" dxfId="1465" priority="847">
      <formula>IF(RIGHT(TEXT(AI66,"0.#"),1)=".",FALSE,TRUE)</formula>
    </cfRule>
    <cfRule type="expression" dxfId="1464" priority="848">
      <formula>IF(RIGHT(TEXT(AI66,"0.#"),1)=".",TRUE,FALSE)</formula>
    </cfRule>
  </conditionalFormatting>
  <conditionalFormatting sqref="AM66">
    <cfRule type="expression" dxfId="1463" priority="845">
      <formula>IF(RIGHT(TEXT(AM66,"0.#"),1)=".",FALSE,TRUE)</formula>
    </cfRule>
    <cfRule type="expression" dxfId="1462" priority="846">
      <formula>IF(RIGHT(TEXT(AM66,"0.#"),1)=".",TRUE,FALSE)</formula>
    </cfRule>
  </conditionalFormatting>
  <conditionalFormatting sqref="AE67">
    <cfRule type="expression" dxfId="1461" priority="843">
      <formula>IF(RIGHT(TEXT(AE67,"0.#"),1)=".",FALSE,TRUE)</formula>
    </cfRule>
    <cfRule type="expression" dxfId="1460" priority="844">
      <formula>IF(RIGHT(TEXT(AE67,"0.#"),1)=".",TRUE,FALSE)</formula>
    </cfRule>
  </conditionalFormatting>
  <conditionalFormatting sqref="AI67">
    <cfRule type="expression" dxfId="1459" priority="841">
      <formula>IF(RIGHT(TEXT(AI67,"0.#"),1)=".",FALSE,TRUE)</formula>
    </cfRule>
    <cfRule type="expression" dxfId="1458" priority="842">
      <formula>IF(RIGHT(TEXT(AI67,"0.#"),1)=".",TRUE,FALSE)</formula>
    </cfRule>
  </conditionalFormatting>
  <conditionalFormatting sqref="AM67">
    <cfRule type="expression" dxfId="1457" priority="839">
      <formula>IF(RIGHT(TEXT(AM67,"0.#"),1)=".",FALSE,TRUE)</formula>
    </cfRule>
    <cfRule type="expression" dxfId="1456" priority="840">
      <formula>IF(RIGHT(TEXT(AM67,"0.#"),1)=".",TRUE,FALSE)</formula>
    </cfRule>
  </conditionalFormatting>
  <conditionalFormatting sqref="AQ67">
    <cfRule type="expression" dxfId="1455" priority="837">
      <formula>IF(RIGHT(TEXT(AQ67,"0.#"),1)=".",FALSE,TRUE)</formula>
    </cfRule>
    <cfRule type="expression" dxfId="1454" priority="838">
      <formula>IF(RIGHT(TEXT(AQ67,"0.#"),1)=".",TRUE,FALSE)</formula>
    </cfRule>
  </conditionalFormatting>
  <conditionalFormatting sqref="AU66">
    <cfRule type="expression" dxfId="1453" priority="835">
      <formula>IF(RIGHT(TEXT(AU66,"0.#"),1)=".",FALSE,TRUE)</formula>
    </cfRule>
    <cfRule type="expression" dxfId="1452" priority="836">
      <formula>IF(RIGHT(TEXT(AU66,"0.#"),1)=".",TRUE,FALSE)</formula>
    </cfRule>
  </conditionalFormatting>
  <conditionalFormatting sqref="AU67">
    <cfRule type="expression" dxfId="1451" priority="833">
      <formula>IF(RIGHT(TEXT(AU67,"0.#"),1)=".",FALSE,TRUE)</formula>
    </cfRule>
    <cfRule type="expression" dxfId="1450" priority="834">
      <formula>IF(RIGHT(TEXT(AU67,"0.#"),1)=".",TRUE,FALSE)</formula>
    </cfRule>
  </conditionalFormatting>
  <conditionalFormatting sqref="AE100 AQ100">
    <cfRule type="expression" dxfId="1449" priority="795">
      <formula>IF(RIGHT(TEXT(AE100,"0.#"),1)=".",FALSE,TRUE)</formula>
    </cfRule>
    <cfRule type="expression" dxfId="1448" priority="796">
      <formula>IF(RIGHT(TEXT(AE100,"0.#"),1)=".",TRUE,FALSE)</formula>
    </cfRule>
  </conditionalFormatting>
  <conditionalFormatting sqref="AI100">
    <cfRule type="expression" dxfId="1447" priority="793">
      <formula>IF(RIGHT(TEXT(AI100,"0.#"),1)=".",FALSE,TRUE)</formula>
    </cfRule>
    <cfRule type="expression" dxfId="1446" priority="794">
      <formula>IF(RIGHT(TEXT(AI100,"0.#"),1)=".",TRUE,FALSE)</formula>
    </cfRule>
  </conditionalFormatting>
  <conditionalFormatting sqref="AM100">
    <cfRule type="expression" dxfId="1445" priority="791">
      <formula>IF(RIGHT(TEXT(AM100,"0.#"),1)=".",FALSE,TRUE)</formula>
    </cfRule>
    <cfRule type="expression" dxfId="1444" priority="792">
      <formula>IF(RIGHT(TEXT(AM100,"0.#"),1)=".",TRUE,FALSE)</formula>
    </cfRule>
  </conditionalFormatting>
  <conditionalFormatting sqref="AE101">
    <cfRule type="expression" dxfId="1443" priority="789">
      <formula>IF(RIGHT(TEXT(AE101,"0.#"),1)=".",FALSE,TRUE)</formula>
    </cfRule>
    <cfRule type="expression" dxfId="1442" priority="790">
      <formula>IF(RIGHT(TEXT(AE101,"0.#"),1)=".",TRUE,FALSE)</formula>
    </cfRule>
  </conditionalFormatting>
  <conditionalFormatting sqref="AI101">
    <cfRule type="expression" dxfId="1441" priority="787">
      <formula>IF(RIGHT(TEXT(AI101,"0.#"),1)=".",FALSE,TRUE)</formula>
    </cfRule>
    <cfRule type="expression" dxfId="1440" priority="788">
      <formula>IF(RIGHT(TEXT(AI101,"0.#"),1)=".",TRUE,FALSE)</formula>
    </cfRule>
  </conditionalFormatting>
  <conditionalFormatting sqref="AM101">
    <cfRule type="expression" dxfId="1439" priority="785">
      <formula>IF(RIGHT(TEXT(AM101,"0.#"),1)=".",FALSE,TRUE)</formula>
    </cfRule>
    <cfRule type="expression" dxfId="1438" priority="786">
      <formula>IF(RIGHT(TEXT(AM101,"0.#"),1)=".",TRUE,FALSE)</formula>
    </cfRule>
  </conditionalFormatting>
  <conditionalFormatting sqref="AQ101">
    <cfRule type="expression" dxfId="1437" priority="783">
      <formula>IF(RIGHT(TEXT(AQ101,"0.#"),1)=".",FALSE,TRUE)</formula>
    </cfRule>
    <cfRule type="expression" dxfId="1436" priority="784">
      <formula>IF(RIGHT(TEXT(AQ101,"0.#"),1)=".",TRUE,FALSE)</formula>
    </cfRule>
  </conditionalFormatting>
  <conditionalFormatting sqref="AU100">
    <cfRule type="expression" dxfId="1435" priority="781">
      <formula>IF(RIGHT(TEXT(AU100,"0.#"),1)=".",FALSE,TRUE)</formula>
    </cfRule>
    <cfRule type="expression" dxfId="1434" priority="782">
      <formula>IF(RIGHT(TEXT(AU100,"0.#"),1)=".",TRUE,FALSE)</formula>
    </cfRule>
  </conditionalFormatting>
  <conditionalFormatting sqref="AU101">
    <cfRule type="expression" dxfId="1433" priority="779">
      <formula>IF(RIGHT(TEXT(AU101,"0.#"),1)=".",FALSE,TRUE)</formula>
    </cfRule>
    <cfRule type="expression" dxfId="1432" priority="780">
      <formula>IF(RIGHT(TEXT(AU101,"0.#"),1)=".",TRUE,FALSE)</formula>
    </cfRule>
  </conditionalFormatting>
  <conditionalFormatting sqref="AM35">
    <cfRule type="expression" dxfId="1431" priority="773">
      <formula>IF(RIGHT(TEXT(AM35,"0.#"),1)=".",FALSE,TRUE)</formula>
    </cfRule>
    <cfRule type="expression" dxfId="1430" priority="774">
      <formula>IF(RIGHT(TEXT(AM35,"0.#"),1)=".",TRUE,FALSE)</formula>
    </cfRule>
  </conditionalFormatting>
  <conditionalFormatting sqref="AE36 AM36">
    <cfRule type="expression" dxfId="1429" priority="771">
      <formula>IF(RIGHT(TEXT(AE36,"0.#"),1)=".",FALSE,TRUE)</formula>
    </cfRule>
    <cfRule type="expression" dxfId="1428" priority="772">
      <formula>IF(RIGHT(TEXT(AE36,"0.#"),1)=".",TRUE,FALSE)</formula>
    </cfRule>
  </conditionalFormatting>
  <conditionalFormatting sqref="AI36">
    <cfRule type="expression" dxfId="1427" priority="769">
      <formula>IF(RIGHT(TEXT(AI36,"0.#"),1)=".",FALSE,TRUE)</formula>
    </cfRule>
    <cfRule type="expression" dxfId="1426" priority="770">
      <formula>IF(RIGHT(TEXT(AI36,"0.#"),1)=".",TRUE,FALSE)</formula>
    </cfRule>
  </conditionalFormatting>
  <conditionalFormatting sqref="AQ36">
    <cfRule type="expression" dxfId="1425" priority="767">
      <formula>IF(RIGHT(TEXT(AQ36,"0.#"),1)=".",FALSE,TRUE)</formula>
    </cfRule>
    <cfRule type="expression" dxfId="1424" priority="768">
      <formula>IF(RIGHT(TEXT(AQ36,"0.#"),1)=".",TRUE,FALSE)</formula>
    </cfRule>
  </conditionalFormatting>
  <conditionalFormatting sqref="AE35 AQ35">
    <cfRule type="expression" dxfId="1423" priority="777">
      <formula>IF(RIGHT(TEXT(AE35,"0.#"),1)=".",FALSE,TRUE)</formula>
    </cfRule>
    <cfRule type="expression" dxfId="1422" priority="778">
      <formula>IF(RIGHT(TEXT(AE35,"0.#"),1)=".",TRUE,FALSE)</formula>
    </cfRule>
  </conditionalFormatting>
  <conditionalFormatting sqref="AI35">
    <cfRule type="expression" dxfId="1421" priority="775">
      <formula>IF(RIGHT(TEXT(AI35,"0.#"),1)=".",FALSE,TRUE)</formula>
    </cfRule>
    <cfRule type="expression" dxfId="1420" priority="776">
      <formula>IF(RIGHT(TEXT(AI35,"0.#"),1)=".",TRUE,FALSE)</formula>
    </cfRule>
  </conditionalFormatting>
  <conditionalFormatting sqref="AM103">
    <cfRule type="expression" dxfId="1419" priority="761">
      <formula>IF(RIGHT(TEXT(AM103,"0.#"),1)=".",FALSE,TRUE)</formula>
    </cfRule>
    <cfRule type="expression" dxfId="1418" priority="762">
      <formula>IF(RIGHT(TEXT(AM103,"0.#"),1)=".",TRUE,FALSE)</formula>
    </cfRule>
  </conditionalFormatting>
  <conditionalFormatting sqref="AE104 AM104">
    <cfRule type="expression" dxfId="1417" priority="759">
      <formula>IF(RIGHT(TEXT(AE104,"0.#"),1)=".",FALSE,TRUE)</formula>
    </cfRule>
    <cfRule type="expression" dxfId="1416" priority="760">
      <formula>IF(RIGHT(TEXT(AE104,"0.#"),1)=".",TRUE,FALSE)</formula>
    </cfRule>
  </conditionalFormatting>
  <conditionalFormatting sqref="AI104">
    <cfRule type="expression" dxfId="1415" priority="757">
      <formula>IF(RIGHT(TEXT(AI104,"0.#"),1)=".",FALSE,TRUE)</formula>
    </cfRule>
    <cfRule type="expression" dxfId="1414" priority="758">
      <formula>IF(RIGHT(TEXT(AI104,"0.#"),1)=".",TRUE,FALSE)</formula>
    </cfRule>
  </conditionalFormatting>
  <conditionalFormatting sqref="AQ104">
    <cfRule type="expression" dxfId="1413" priority="755">
      <formula>IF(RIGHT(TEXT(AQ104,"0.#"),1)=".",FALSE,TRUE)</formula>
    </cfRule>
    <cfRule type="expression" dxfId="1412" priority="756">
      <formula>IF(RIGHT(TEXT(AQ104,"0.#"),1)=".",TRUE,FALSE)</formula>
    </cfRule>
  </conditionalFormatting>
  <conditionalFormatting sqref="AE103 AQ103">
    <cfRule type="expression" dxfId="1411" priority="765">
      <formula>IF(RIGHT(TEXT(AE103,"0.#"),1)=".",FALSE,TRUE)</formula>
    </cfRule>
    <cfRule type="expression" dxfId="1410" priority="766">
      <formula>IF(RIGHT(TEXT(AE103,"0.#"),1)=".",TRUE,FALSE)</formula>
    </cfRule>
  </conditionalFormatting>
  <conditionalFormatting sqref="AI103">
    <cfRule type="expression" dxfId="1409" priority="763">
      <formula>IF(RIGHT(TEXT(AI103,"0.#"),1)=".",FALSE,TRUE)</formula>
    </cfRule>
    <cfRule type="expression" dxfId="1408" priority="764">
      <formula>IF(RIGHT(TEXT(AI103,"0.#"),1)=".",TRUE,FALSE)</formula>
    </cfRule>
  </conditionalFormatting>
  <conditionalFormatting sqref="AM137">
    <cfRule type="expression" dxfId="1407" priority="749">
      <formula>IF(RIGHT(TEXT(AM137,"0.#"),1)=".",FALSE,TRUE)</formula>
    </cfRule>
    <cfRule type="expression" dxfId="1406" priority="750">
      <formula>IF(RIGHT(TEXT(AM137,"0.#"),1)=".",TRUE,FALSE)</formula>
    </cfRule>
  </conditionalFormatting>
  <conditionalFormatting sqref="AE138 AM138">
    <cfRule type="expression" dxfId="1405" priority="747">
      <formula>IF(RIGHT(TEXT(AE138,"0.#"),1)=".",FALSE,TRUE)</formula>
    </cfRule>
    <cfRule type="expression" dxfId="1404" priority="748">
      <formula>IF(RIGHT(TEXT(AE138,"0.#"),1)=".",TRUE,FALSE)</formula>
    </cfRule>
  </conditionalFormatting>
  <conditionalFormatting sqref="AI138">
    <cfRule type="expression" dxfId="1403" priority="745">
      <formula>IF(RIGHT(TEXT(AI138,"0.#"),1)=".",FALSE,TRUE)</formula>
    </cfRule>
    <cfRule type="expression" dxfId="1402" priority="746">
      <formula>IF(RIGHT(TEXT(AI138,"0.#"),1)=".",TRUE,FALSE)</formula>
    </cfRule>
  </conditionalFormatting>
  <conditionalFormatting sqref="AQ138">
    <cfRule type="expression" dxfId="1401" priority="743">
      <formula>IF(RIGHT(TEXT(AQ138,"0.#"),1)=".",FALSE,TRUE)</formula>
    </cfRule>
    <cfRule type="expression" dxfId="1400" priority="744">
      <formula>IF(RIGHT(TEXT(AQ138,"0.#"),1)=".",TRUE,FALSE)</formula>
    </cfRule>
  </conditionalFormatting>
  <conditionalFormatting sqref="AE137 AQ137">
    <cfRule type="expression" dxfId="1399" priority="753">
      <formula>IF(RIGHT(TEXT(AE137,"0.#"),1)=".",FALSE,TRUE)</formula>
    </cfRule>
    <cfRule type="expression" dxfId="1398" priority="754">
      <formula>IF(RIGHT(TEXT(AE137,"0.#"),1)=".",TRUE,FALSE)</formula>
    </cfRule>
  </conditionalFormatting>
  <conditionalFormatting sqref="AI137">
    <cfRule type="expression" dxfId="1397" priority="751">
      <formula>IF(RIGHT(TEXT(AI137,"0.#"),1)=".",FALSE,TRUE)</formula>
    </cfRule>
    <cfRule type="expression" dxfId="1396" priority="752">
      <formula>IF(RIGHT(TEXT(AI137,"0.#"),1)=".",TRUE,FALSE)</formula>
    </cfRule>
  </conditionalFormatting>
  <conditionalFormatting sqref="AM171">
    <cfRule type="expression" dxfId="1395" priority="737">
      <formula>IF(RIGHT(TEXT(AM171,"0.#"),1)=".",FALSE,TRUE)</formula>
    </cfRule>
    <cfRule type="expression" dxfId="1394" priority="738">
      <formula>IF(RIGHT(TEXT(AM171,"0.#"),1)=".",TRUE,FALSE)</formula>
    </cfRule>
  </conditionalFormatting>
  <conditionalFormatting sqref="AE172 AM172">
    <cfRule type="expression" dxfId="1393" priority="735">
      <formula>IF(RIGHT(TEXT(AE172,"0.#"),1)=".",FALSE,TRUE)</formula>
    </cfRule>
    <cfRule type="expression" dxfId="1392" priority="736">
      <formula>IF(RIGHT(TEXT(AE172,"0.#"),1)=".",TRUE,FALSE)</formula>
    </cfRule>
  </conditionalFormatting>
  <conditionalFormatting sqref="AI172">
    <cfRule type="expression" dxfId="1391" priority="733">
      <formula>IF(RIGHT(TEXT(AI172,"0.#"),1)=".",FALSE,TRUE)</formula>
    </cfRule>
    <cfRule type="expression" dxfId="1390" priority="734">
      <formula>IF(RIGHT(TEXT(AI172,"0.#"),1)=".",TRUE,FALSE)</formula>
    </cfRule>
  </conditionalFormatting>
  <conditionalFormatting sqref="AQ172">
    <cfRule type="expression" dxfId="1389" priority="731">
      <formula>IF(RIGHT(TEXT(AQ172,"0.#"),1)=".",FALSE,TRUE)</formula>
    </cfRule>
    <cfRule type="expression" dxfId="1388" priority="732">
      <formula>IF(RIGHT(TEXT(AQ172,"0.#"),1)=".",TRUE,FALSE)</formula>
    </cfRule>
  </conditionalFormatting>
  <conditionalFormatting sqref="AE171 AQ171">
    <cfRule type="expression" dxfId="1387" priority="741">
      <formula>IF(RIGHT(TEXT(AE171,"0.#"),1)=".",FALSE,TRUE)</formula>
    </cfRule>
    <cfRule type="expression" dxfId="1386" priority="742">
      <formula>IF(RIGHT(TEXT(AE171,"0.#"),1)=".",TRUE,FALSE)</formula>
    </cfRule>
  </conditionalFormatting>
  <conditionalFormatting sqref="AI171">
    <cfRule type="expression" dxfId="1385" priority="739">
      <formula>IF(RIGHT(TEXT(AI171,"0.#"),1)=".",FALSE,TRUE)</formula>
    </cfRule>
    <cfRule type="expression" dxfId="1384" priority="740">
      <formula>IF(RIGHT(TEXT(AI171,"0.#"),1)=".",TRUE,FALSE)</formula>
    </cfRule>
  </conditionalFormatting>
  <conditionalFormatting sqref="AE73">
    <cfRule type="expression" dxfId="1383" priority="729">
      <formula>IF(RIGHT(TEXT(AE73,"0.#"),1)=".",FALSE,TRUE)</formula>
    </cfRule>
    <cfRule type="expression" dxfId="1382" priority="730">
      <formula>IF(RIGHT(TEXT(AE73,"0.#"),1)=".",TRUE,FALSE)</formula>
    </cfRule>
  </conditionalFormatting>
  <conditionalFormatting sqref="AM75">
    <cfRule type="expression" dxfId="1381" priority="713">
      <formula>IF(RIGHT(TEXT(AM75,"0.#"),1)=".",FALSE,TRUE)</formula>
    </cfRule>
    <cfRule type="expression" dxfId="1380" priority="714">
      <formula>IF(RIGHT(TEXT(AM75,"0.#"),1)=".",TRUE,FALSE)</formula>
    </cfRule>
  </conditionalFormatting>
  <conditionalFormatting sqref="AE74">
    <cfRule type="expression" dxfId="1379" priority="727">
      <formula>IF(RIGHT(TEXT(AE74,"0.#"),1)=".",FALSE,TRUE)</formula>
    </cfRule>
    <cfRule type="expression" dxfId="1378" priority="728">
      <formula>IF(RIGHT(TEXT(AE74,"0.#"),1)=".",TRUE,FALSE)</formula>
    </cfRule>
  </conditionalFormatting>
  <conditionalFormatting sqref="AE75">
    <cfRule type="expression" dxfId="1377" priority="725">
      <formula>IF(RIGHT(TEXT(AE75,"0.#"),1)=".",FALSE,TRUE)</formula>
    </cfRule>
    <cfRule type="expression" dxfId="1376" priority="726">
      <formula>IF(RIGHT(TEXT(AE75,"0.#"),1)=".",TRUE,FALSE)</formula>
    </cfRule>
  </conditionalFormatting>
  <conditionalFormatting sqref="AI75">
    <cfRule type="expression" dxfId="1375" priority="723">
      <formula>IF(RIGHT(TEXT(AI75,"0.#"),1)=".",FALSE,TRUE)</formula>
    </cfRule>
    <cfRule type="expression" dxfId="1374" priority="724">
      <formula>IF(RIGHT(TEXT(AI75,"0.#"),1)=".",TRUE,FALSE)</formula>
    </cfRule>
  </conditionalFormatting>
  <conditionalFormatting sqref="AI74">
    <cfRule type="expression" dxfId="1373" priority="721">
      <formula>IF(RIGHT(TEXT(AI74,"0.#"),1)=".",FALSE,TRUE)</formula>
    </cfRule>
    <cfRule type="expression" dxfId="1372" priority="722">
      <formula>IF(RIGHT(TEXT(AI74,"0.#"),1)=".",TRUE,FALSE)</formula>
    </cfRule>
  </conditionalFormatting>
  <conditionalFormatting sqref="AI73">
    <cfRule type="expression" dxfId="1371" priority="719">
      <formula>IF(RIGHT(TEXT(AI73,"0.#"),1)=".",FALSE,TRUE)</formula>
    </cfRule>
    <cfRule type="expression" dxfId="1370" priority="720">
      <formula>IF(RIGHT(TEXT(AI73,"0.#"),1)=".",TRUE,FALSE)</formula>
    </cfRule>
  </conditionalFormatting>
  <conditionalFormatting sqref="AM73">
    <cfRule type="expression" dxfId="1369" priority="717">
      <formula>IF(RIGHT(TEXT(AM73,"0.#"),1)=".",FALSE,TRUE)</formula>
    </cfRule>
    <cfRule type="expression" dxfId="1368" priority="718">
      <formula>IF(RIGHT(TEXT(AM73,"0.#"),1)=".",TRUE,FALSE)</formula>
    </cfRule>
  </conditionalFormatting>
  <conditionalFormatting sqref="AM74">
    <cfRule type="expression" dxfId="1367" priority="715">
      <formula>IF(RIGHT(TEXT(AM74,"0.#"),1)=".",FALSE,TRUE)</formula>
    </cfRule>
    <cfRule type="expression" dxfId="1366" priority="716">
      <formula>IF(RIGHT(TEXT(AM74,"0.#"),1)=".",TRUE,FALSE)</formula>
    </cfRule>
  </conditionalFormatting>
  <conditionalFormatting sqref="AQ73:AQ75">
    <cfRule type="expression" dxfId="1365" priority="711">
      <formula>IF(RIGHT(TEXT(AQ73,"0.#"),1)=".",FALSE,TRUE)</formula>
    </cfRule>
    <cfRule type="expression" dxfId="1364" priority="712">
      <formula>IF(RIGHT(TEXT(AQ73,"0.#"),1)=".",TRUE,FALSE)</formula>
    </cfRule>
  </conditionalFormatting>
  <conditionalFormatting sqref="AU73:AU75">
    <cfRule type="expression" dxfId="1363" priority="709">
      <formula>IF(RIGHT(TEXT(AU73,"0.#"),1)=".",FALSE,TRUE)</formula>
    </cfRule>
    <cfRule type="expression" dxfId="1362" priority="710">
      <formula>IF(RIGHT(TEXT(AU73,"0.#"),1)=".",TRUE,FALSE)</formula>
    </cfRule>
  </conditionalFormatting>
  <conditionalFormatting sqref="AE107">
    <cfRule type="expression" dxfId="1361" priority="707">
      <formula>IF(RIGHT(TEXT(AE107,"0.#"),1)=".",FALSE,TRUE)</formula>
    </cfRule>
    <cfRule type="expression" dxfId="1360" priority="708">
      <formula>IF(RIGHT(TEXT(AE107,"0.#"),1)=".",TRUE,FALSE)</formula>
    </cfRule>
  </conditionalFormatting>
  <conditionalFormatting sqref="AM109">
    <cfRule type="expression" dxfId="1359" priority="691">
      <formula>IF(RIGHT(TEXT(AM109,"0.#"),1)=".",FALSE,TRUE)</formula>
    </cfRule>
    <cfRule type="expression" dxfId="1358" priority="692">
      <formula>IF(RIGHT(TEXT(AM109,"0.#"),1)=".",TRUE,FALSE)</formula>
    </cfRule>
  </conditionalFormatting>
  <conditionalFormatting sqref="AE108">
    <cfRule type="expression" dxfId="1357" priority="705">
      <formula>IF(RIGHT(TEXT(AE108,"0.#"),1)=".",FALSE,TRUE)</formula>
    </cfRule>
    <cfRule type="expression" dxfId="1356" priority="706">
      <formula>IF(RIGHT(TEXT(AE108,"0.#"),1)=".",TRUE,FALSE)</formula>
    </cfRule>
  </conditionalFormatting>
  <conditionalFormatting sqref="AE109">
    <cfRule type="expression" dxfId="1355" priority="703">
      <formula>IF(RIGHT(TEXT(AE109,"0.#"),1)=".",FALSE,TRUE)</formula>
    </cfRule>
    <cfRule type="expression" dxfId="1354" priority="704">
      <formula>IF(RIGHT(TEXT(AE109,"0.#"),1)=".",TRUE,FALSE)</formula>
    </cfRule>
  </conditionalFormatting>
  <conditionalFormatting sqref="AI109">
    <cfRule type="expression" dxfId="1353" priority="701">
      <formula>IF(RIGHT(TEXT(AI109,"0.#"),1)=".",FALSE,TRUE)</formula>
    </cfRule>
    <cfRule type="expression" dxfId="1352" priority="702">
      <formula>IF(RIGHT(TEXT(AI109,"0.#"),1)=".",TRUE,FALSE)</formula>
    </cfRule>
  </conditionalFormatting>
  <conditionalFormatting sqref="AI108">
    <cfRule type="expression" dxfId="1351" priority="699">
      <formula>IF(RIGHT(TEXT(AI108,"0.#"),1)=".",FALSE,TRUE)</formula>
    </cfRule>
    <cfRule type="expression" dxfId="1350" priority="700">
      <formula>IF(RIGHT(TEXT(AI108,"0.#"),1)=".",TRUE,FALSE)</formula>
    </cfRule>
  </conditionalFormatting>
  <conditionalFormatting sqref="AI107">
    <cfRule type="expression" dxfId="1349" priority="697">
      <formula>IF(RIGHT(TEXT(AI107,"0.#"),1)=".",FALSE,TRUE)</formula>
    </cfRule>
    <cfRule type="expression" dxfId="1348" priority="698">
      <formula>IF(RIGHT(TEXT(AI107,"0.#"),1)=".",TRUE,FALSE)</formula>
    </cfRule>
  </conditionalFormatting>
  <conditionalFormatting sqref="AM107">
    <cfRule type="expression" dxfId="1347" priority="695">
      <formula>IF(RIGHT(TEXT(AM107,"0.#"),1)=".",FALSE,TRUE)</formula>
    </cfRule>
    <cfRule type="expression" dxfId="1346" priority="696">
      <formula>IF(RIGHT(TEXT(AM107,"0.#"),1)=".",TRUE,FALSE)</formula>
    </cfRule>
  </conditionalFormatting>
  <conditionalFormatting sqref="AM108">
    <cfRule type="expression" dxfId="1345" priority="693">
      <formula>IF(RIGHT(TEXT(AM108,"0.#"),1)=".",FALSE,TRUE)</formula>
    </cfRule>
    <cfRule type="expression" dxfId="1344" priority="694">
      <formula>IF(RIGHT(TEXT(AM108,"0.#"),1)=".",TRUE,FALSE)</formula>
    </cfRule>
  </conditionalFormatting>
  <conditionalFormatting sqref="AQ107:AQ109">
    <cfRule type="expression" dxfId="1343" priority="689">
      <formula>IF(RIGHT(TEXT(AQ107,"0.#"),1)=".",FALSE,TRUE)</formula>
    </cfRule>
    <cfRule type="expression" dxfId="1342" priority="690">
      <formula>IF(RIGHT(TEXT(AQ107,"0.#"),1)=".",TRUE,FALSE)</formula>
    </cfRule>
  </conditionalFormatting>
  <conditionalFormatting sqref="AU107:AU109">
    <cfRule type="expression" dxfId="1341" priority="687">
      <formula>IF(RIGHT(TEXT(AU107,"0.#"),1)=".",FALSE,TRUE)</formula>
    </cfRule>
    <cfRule type="expression" dxfId="1340" priority="688">
      <formula>IF(RIGHT(TEXT(AU107,"0.#"),1)=".",TRUE,FALSE)</formula>
    </cfRule>
  </conditionalFormatting>
  <conditionalFormatting sqref="AE141">
    <cfRule type="expression" dxfId="1339" priority="685">
      <formula>IF(RIGHT(TEXT(AE141,"0.#"),1)=".",FALSE,TRUE)</formula>
    </cfRule>
    <cfRule type="expression" dxfId="1338" priority="686">
      <formula>IF(RIGHT(TEXT(AE141,"0.#"),1)=".",TRUE,FALSE)</formula>
    </cfRule>
  </conditionalFormatting>
  <conditionalFormatting sqref="AM143">
    <cfRule type="expression" dxfId="1337" priority="669">
      <formula>IF(RIGHT(TEXT(AM143,"0.#"),1)=".",FALSE,TRUE)</formula>
    </cfRule>
    <cfRule type="expression" dxfId="1336" priority="670">
      <formula>IF(RIGHT(TEXT(AM143,"0.#"),1)=".",TRUE,FALSE)</formula>
    </cfRule>
  </conditionalFormatting>
  <conditionalFormatting sqref="AE142">
    <cfRule type="expression" dxfId="1335" priority="683">
      <formula>IF(RIGHT(TEXT(AE142,"0.#"),1)=".",FALSE,TRUE)</formula>
    </cfRule>
    <cfRule type="expression" dxfId="1334" priority="684">
      <formula>IF(RIGHT(TEXT(AE142,"0.#"),1)=".",TRUE,FALSE)</formula>
    </cfRule>
  </conditionalFormatting>
  <conditionalFormatting sqref="AE143">
    <cfRule type="expression" dxfId="1333" priority="681">
      <formula>IF(RIGHT(TEXT(AE143,"0.#"),1)=".",FALSE,TRUE)</formula>
    </cfRule>
    <cfRule type="expression" dxfId="1332" priority="682">
      <formula>IF(RIGHT(TEXT(AE143,"0.#"),1)=".",TRUE,FALSE)</formula>
    </cfRule>
  </conditionalFormatting>
  <conditionalFormatting sqref="AI143">
    <cfRule type="expression" dxfId="1331" priority="679">
      <formula>IF(RIGHT(TEXT(AI143,"0.#"),1)=".",FALSE,TRUE)</formula>
    </cfRule>
    <cfRule type="expression" dxfId="1330" priority="680">
      <formula>IF(RIGHT(TEXT(AI143,"0.#"),1)=".",TRUE,FALSE)</formula>
    </cfRule>
  </conditionalFormatting>
  <conditionalFormatting sqref="AI142">
    <cfRule type="expression" dxfId="1329" priority="677">
      <formula>IF(RIGHT(TEXT(AI142,"0.#"),1)=".",FALSE,TRUE)</formula>
    </cfRule>
    <cfRule type="expression" dxfId="1328" priority="678">
      <formula>IF(RIGHT(TEXT(AI142,"0.#"),1)=".",TRUE,FALSE)</formula>
    </cfRule>
  </conditionalFormatting>
  <conditionalFormatting sqref="AI141">
    <cfRule type="expression" dxfId="1327" priority="675">
      <formula>IF(RIGHT(TEXT(AI141,"0.#"),1)=".",FALSE,TRUE)</formula>
    </cfRule>
    <cfRule type="expression" dxfId="1326" priority="676">
      <formula>IF(RIGHT(TEXT(AI141,"0.#"),1)=".",TRUE,FALSE)</formula>
    </cfRule>
  </conditionalFormatting>
  <conditionalFormatting sqref="AM141">
    <cfRule type="expression" dxfId="1325" priority="673">
      <formula>IF(RIGHT(TEXT(AM141,"0.#"),1)=".",FALSE,TRUE)</formula>
    </cfRule>
    <cfRule type="expression" dxfId="1324" priority="674">
      <formula>IF(RIGHT(TEXT(AM141,"0.#"),1)=".",TRUE,FALSE)</formula>
    </cfRule>
  </conditionalFormatting>
  <conditionalFormatting sqref="AM142">
    <cfRule type="expression" dxfId="1323" priority="671">
      <formula>IF(RIGHT(TEXT(AM142,"0.#"),1)=".",FALSE,TRUE)</formula>
    </cfRule>
    <cfRule type="expression" dxfId="1322" priority="672">
      <formula>IF(RIGHT(TEXT(AM142,"0.#"),1)=".",TRUE,FALSE)</formula>
    </cfRule>
  </conditionalFormatting>
  <conditionalFormatting sqref="AQ141:AQ143">
    <cfRule type="expression" dxfId="1321" priority="667">
      <formula>IF(RIGHT(TEXT(AQ141,"0.#"),1)=".",FALSE,TRUE)</formula>
    </cfRule>
    <cfRule type="expression" dxfId="1320" priority="668">
      <formula>IF(RIGHT(TEXT(AQ141,"0.#"),1)=".",TRUE,FALSE)</formula>
    </cfRule>
  </conditionalFormatting>
  <conditionalFormatting sqref="AU141:AU143">
    <cfRule type="expression" dxfId="1319" priority="665">
      <formula>IF(RIGHT(TEXT(AU141,"0.#"),1)=".",FALSE,TRUE)</formula>
    </cfRule>
    <cfRule type="expression" dxfId="1318" priority="666">
      <formula>IF(RIGHT(TEXT(AU141,"0.#"),1)=".",TRUE,FALSE)</formula>
    </cfRule>
  </conditionalFormatting>
  <conditionalFormatting sqref="AE175">
    <cfRule type="expression" dxfId="1317" priority="663">
      <formula>IF(RIGHT(TEXT(AE175,"0.#"),1)=".",FALSE,TRUE)</formula>
    </cfRule>
    <cfRule type="expression" dxfId="1316" priority="664">
      <formula>IF(RIGHT(TEXT(AE175,"0.#"),1)=".",TRUE,FALSE)</formula>
    </cfRule>
  </conditionalFormatting>
  <conditionalFormatting sqref="AM177">
    <cfRule type="expression" dxfId="1315" priority="647">
      <formula>IF(RIGHT(TEXT(AM177,"0.#"),1)=".",FALSE,TRUE)</formula>
    </cfRule>
    <cfRule type="expression" dxfId="1314" priority="648">
      <formula>IF(RIGHT(TEXT(AM177,"0.#"),1)=".",TRUE,FALSE)</formula>
    </cfRule>
  </conditionalFormatting>
  <conditionalFormatting sqref="AE176">
    <cfRule type="expression" dxfId="1313" priority="661">
      <formula>IF(RIGHT(TEXT(AE176,"0.#"),1)=".",FALSE,TRUE)</formula>
    </cfRule>
    <cfRule type="expression" dxfId="1312" priority="662">
      <formula>IF(RIGHT(TEXT(AE176,"0.#"),1)=".",TRUE,FALSE)</formula>
    </cfRule>
  </conditionalFormatting>
  <conditionalFormatting sqref="AE177">
    <cfRule type="expression" dxfId="1311" priority="659">
      <formula>IF(RIGHT(TEXT(AE177,"0.#"),1)=".",FALSE,TRUE)</formula>
    </cfRule>
    <cfRule type="expression" dxfId="1310" priority="660">
      <formula>IF(RIGHT(TEXT(AE177,"0.#"),1)=".",TRUE,FALSE)</formula>
    </cfRule>
  </conditionalFormatting>
  <conditionalFormatting sqref="AI177">
    <cfRule type="expression" dxfId="1309" priority="657">
      <formula>IF(RIGHT(TEXT(AI177,"0.#"),1)=".",FALSE,TRUE)</formula>
    </cfRule>
    <cfRule type="expression" dxfId="1308" priority="658">
      <formula>IF(RIGHT(TEXT(AI177,"0.#"),1)=".",TRUE,FALSE)</formula>
    </cfRule>
  </conditionalFormatting>
  <conditionalFormatting sqref="AI176">
    <cfRule type="expression" dxfId="1307" priority="655">
      <formula>IF(RIGHT(TEXT(AI176,"0.#"),1)=".",FALSE,TRUE)</formula>
    </cfRule>
    <cfRule type="expression" dxfId="1306" priority="656">
      <formula>IF(RIGHT(TEXT(AI176,"0.#"),1)=".",TRUE,FALSE)</formula>
    </cfRule>
  </conditionalFormatting>
  <conditionalFormatting sqref="AI175">
    <cfRule type="expression" dxfId="1305" priority="653">
      <formula>IF(RIGHT(TEXT(AI175,"0.#"),1)=".",FALSE,TRUE)</formula>
    </cfRule>
    <cfRule type="expression" dxfId="1304" priority="654">
      <formula>IF(RIGHT(TEXT(AI175,"0.#"),1)=".",TRUE,FALSE)</formula>
    </cfRule>
  </conditionalFormatting>
  <conditionalFormatting sqref="AM175">
    <cfRule type="expression" dxfId="1303" priority="651">
      <formula>IF(RIGHT(TEXT(AM175,"0.#"),1)=".",FALSE,TRUE)</formula>
    </cfRule>
    <cfRule type="expression" dxfId="1302" priority="652">
      <formula>IF(RIGHT(TEXT(AM175,"0.#"),1)=".",TRUE,FALSE)</formula>
    </cfRule>
  </conditionalFormatting>
  <conditionalFormatting sqref="AM176">
    <cfRule type="expression" dxfId="1301" priority="649">
      <formula>IF(RIGHT(TEXT(AM176,"0.#"),1)=".",FALSE,TRUE)</formula>
    </cfRule>
    <cfRule type="expression" dxfId="1300" priority="650">
      <formula>IF(RIGHT(TEXT(AM176,"0.#"),1)=".",TRUE,FALSE)</formula>
    </cfRule>
  </conditionalFormatting>
  <conditionalFormatting sqref="AQ175:AQ177">
    <cfRule type="expression" dxfId="1299" priority="645">
      <formula>IF(RIGHT(TEXT(AQ175,"0.#"),1)=".",FALSE,TRUE)</formula>
    </cfRule>
    <cfRule type="expression" dxfId="1298" priority="646">
      <formula>IF(RIGHT(TEXT(AQ175,"0.#"),1)=".",TRUE,FALSE)</formula>
    </cfRule>
  </conditionalFormatting>
  <conditionalFormatting sqref="AU175:AU177">
    <cfRule type="expression" dxfId="1297" priority="643">
      <formula>IF(RIGHT(TEXT(AU175,"0.#"),1)=".",FALSE,TRUE)</formula>
    </cfRule>
    <cfRule type="expression" dxfId="1296" priority="644">
      <formula>IF(RIGHT(TEXT(AU175,"0.#"),1)=".",TRUE,FALSE)</formula>
    </cfRule>
  </conditionalFormatting>
  <conditionalFormatting sqref="AE61">
    <cfRule type="expression" dxfId="1295" priority="597">
      <formula>IF(RIGHT(TEXT(AE61,"0.#"),1)=".",FALSE,TRUE)</formula>
    </cfRule>
    <cfRule type="expression" dxfId="1294" priority="598">
      <formula>IF(RIGHT(TEXT(AE61,"0.#"),1)=".",TRUE,FALSE)</formula>
    </cfRule>
  </conditionalFormatting>
  <conditionalFormatting sqref="AE62">
    <cfRule type="expression" dxfId="1293" priority="595">
      <formula>IF(RIGHT(TEXT(AE62,"0.#"),1)=".",FALSE,TRUE)</formula>
    </cfRule>
    <cfRule type="expression" dxfId="1292" priority="596">
      <formula>IF(RIGHT(TEXT(AE62,"0.#"),1)=".",TRUE,FALSE)</formula>
    </cfRule>
  </conditionalFormatting>
  <conditionalFormatting sqref="AM61">
    <cfRule type="expression" dxfId="1291" priority="585">
      <formula>IF(RIGHT(TEXT(AM61,"0.#"),1)=".",FALSE,TRUE)</formula>
    </cfRule>
    <cfRule type="expression" dxfId="1290" priority="586">
      <formula>IF(RIGHT(TEXT(AM61,"0.#"),1)=".",TRUE,FALSE)</formula>
    </cfRule>
  </conditionalFormatting>
  <conditionalFormatting sqref="AE63">
    <cfRule type="expression" dxfId="1289" priority="593">
      <formula>IF(RIGHT(TEXT(AE63,"0.#"),1)=".",FALSE,TRUE)</formula>
    </cfRule>
    <cfRule type="expression" dxfId="1288" priority="594">
      <formula>IF(RIGHT(TEXT(AE63,"0.#"),1)=".",TRUE,FALSE)</formula>
    </cfRule>
  </conditionalFormatting>
  <conditionalFormatting sqref="AI63">
    <cfRule type="expression" dxfId="1287" priority="591">
      <formula>IF(RIGHT(TEXT(AI63,"0.#"),1)=".",FALSE,TRUE)</formula>
    </cfRule>
    <cfRule type="expression" dxfId="1286" priority="592">
      <formula>IF(RIGHT(TEXT(AI63,"0.#"),1)=".",TRUE,FALSE)</formula>
    </cfRule>
  </conditionalFormatting>
  <conditionalFormatting sqref="AI62">
    <cfRule type="expression" dxfId="1285" priority="589">
      <formula>IF(RIGHT(TEXT(AI62,"0.#"),1)=".",FALSE,TRUE)</formula>
    </cfRule>
    <cfRule type="expression" dxfId="1284" priority="590">
      <formula>IF(RIGHT(TEXT(AI62,"0.#"),1)=".",TRUE,FALSE)</formula>
    </cfRule>
  </conditionalFormatting>
  <conditionalFormatting sqref="AI61">
    <cfRule type="expression" dxfId="1283" priority="587">
      <formula>IF(RIGHT(TEXT(AI61,"0.#"),1)=".",FALSE,TRUE)</formula>
    </cfRule>
    <cfRule type="expression" dxfId="1282" priority="588">
      <formula>IF(RIGHT(TEXT(AI61,"0.#"),1)=".",TRUE,FALSE)</formula>
    </cfRule>
  </conditionalFormatting>
  <conditionalFormatting sqref="AM62">
    <cfRule type="expression" dxfId="1281" priority="583">
      <formula>IF(RIGHT(TEXT(AM62,"0.#"),1)=".",FALSE,TRUE)</formula>
    </cfRule>
    <cfRule type="expression" dxfId="1280" priority="584">
      <formula>IF(RIGHT(TEXT(AM62,"0.#"),1)=".",TRUE,FALSE)</formula>
    </cfRule>
  </conditionalFormatting>
  <conditionalFormatting sqref="AM63">
    <cfRule type="expression" dxfId="1279" priority="581">
      <formula>IF(RIGHT(TEXT(AM63,"0.#"),1)=".",FALSE,TRUE)</formula>
    </cfRule>
    <cfRule type="expression" dxfId="1278" priority="582">
      <formula>IF(RIGHT(TEXT(AM63,"0.#"),1)=".",TRUE,FALSE)</formula>
    </cfRule>
  </conditionalFormatting>
  <conditionalFormatting sqref="AQ61:AQ63">
    <cfRule type="expression" dxfId="1277" priority="579">
      <formula>IF(RIGHT(TEXT(AQ61,"0.#"),1)=".",FALSE,TRUE)</formula>
    </cfRule>
    <cfRule type="expression" dxfId="1276" priority="580">
      <formula>IF(RIGHT(TEXT(AQ61,"0.#"),1)=".",TRUE,FALSE)</formula>
    </cfRule>
  </conditionalFormatting>
  <conditionalFormatting sqref="AU61:AU63">
    <cfRule type="expression" dxfId="1275" priority="577">
      <formula>IF(RIGHT(TEXT(AU61,"0.#"),1)=".",FALSE,TRUE)</formula>
    </cfRule>
    <cfRule type="expression" dxfId="1274" priority="578">
      <formula>IF(RIGHT(TEXT(AU61,"0.#"),1)=".",TRUE,FALSE)</formula>
    </cfRule>
  </conditionalFormatting>
  <conditionalFormatting sqref="AE95">
    <cfRule type="expression" dxfId="1273" priority="575">
      <formula>IF(RIGHT(TEXT(AE95,"0.#"),1)=".",FALSE,TRUE)</formula>
    </cfRule>
    <cfRule type="expression" dxfId="1272" priority="576">
      <formula>IF(RIGHT(TEXT(AE95,"0.#"),1)=".",TRUE,FALSE)</formula>
    </cfRule>
  </conditionalFormatting>
  <conditionalFormatting sqref="AE96">
    <cfRule type="expression" dxfId="1271" priority="573">
      <formula>IF(RIGHT(TEXT(AE96,"0.#"),1)=".",FALSE,TRUE)</formula>
    </cfRule>
    <cfRule type="expression" dxfId="1270" priority="574">
      <formula>IF(RIGHT(TEXT(AE96,"0.#"),1)=".",TRUE,FALSE)</formula>
    </cfRule>
  </conditionalFormatting>
  <conditionalFormatting sqref="AM95">
    <cfRule type="expression" dxfId="1269" priority="563">
      <formula>IF(RIGHT(TEXT(AM95,"0.#"),1)=".",FALSE,TRUE)</formula>
    </cfRule>
    <cfRule type="expression" dxfId="1268" priority="564">
      <formula>IF(RIGHT(TEXT(AM95,"0.#"),1)=".",TRUE,FALSE)</formula>
    </cfRule>
  </conditionalFormatting>
  <conditionalFormatting sqref="AE97">
    <cfRule type="expression" dxfId="1267" priority="571">
      <formula>IF(RIGHT(TEXT(AE97,"0.#"),1)=".",FALSE,TRUE)</formula>
    </cfRule>
    <cfRule type="expression" dxfId="1266" priority="572">
      <formula>IF(RIGHT(TEXT(AE97,"0.#"),1)=".",TRUE,FALSE)</formula>
    </cfRule>
  </conditionalFormatting>
  <conditionalFormatting sqref="AI97">
    <cfRule type="expression" dxfId="1265" priority="569">
      <formula>IF(RIGHT(TEXT(AI97,"0.#"),1)=".",FALSE,TRUE)</formula>
    </cfRule>
    <cfRule type="expression" dxfId="1264" priority="570">
      <formula>IF(RIGHT(TEXT(AI97,"0.#"),1)=".",TRUE,FALSE)</formula>
    </cfRule>
  </conditionalFormatting>
  <conditionalFormatting sqref="AI96">
    <cfRule type="expression" dxfId="1263" priority="567">
      <formula>IF(RIGHT(TEXT(AI96,"0.#"),1)=".",FALSE,TRUE)</formula>
    </cfRule>
    <cfRule type="expression" dxfId="1262" priority="568">
      <formula>IF(RIGHT(TEXT(AI96,"0.#"),1)=".",TRUE,FALSE)</formula>
    </cfRule>
  </conditionalFormatting>
  <conditionalFormatting sqref="AI95">
    <cfRule type="expression" dxfId="1261" priority="565">
      <formula>IF(RIGHT(TEXT(AI95,"0.#"),1)=".",FALSE,TRUE)</formula>
    </cfRule>
    <cfRule type="expression" dxfId="1260" priority="566">
      <formula>IF(RIGHT(TEXT(AI95,"0.#"),1)=".",TRUE,FALSE)</formula>
    </cfRule>
  </conditionalFormatting>
  <conditionalFormatting sqref="AM96">
    <cfRule type="expression" dxfId="1259" priority="561">
      <formula>IF(RIGHT(TEXT(AM96,"0.#"),1)=".",FALSE,TRUE)</formula>
    </cfRule>
    <cfRule type="expression" dxfId="1258" priority="562">
      <formula>IF(RIGHT(TEXT(AM96,"0.#"),1)=".",TRUE,FALSE)</formula>
    </cfRule>
  </conditionalFormatting>
  <conditionalFormatting sqref="AM97">
    <cfRule type="expression" dxfId="1257" priority="559">
      <formula>IF(RIGHT(TEXT(AM97,"0.#"),1)=".",FALSE,TRUE)</formula>
    </cfRule>
    <cfRule type="expression" dxfId="1256" priority="560">
      <formula>IF(RIGHT(TEXT(AM97,"0.#"),1)=".",TRUE,FALSE)</formula>
    </cfRule>
  </conditionalFormatting>
  <conditionalFormatting sqref="AQ95:AQ97">
    <cfRule type="expression" dxfId="1255" priority="557">
      <formula>IF(RIGHT(TEXT(AQ95,"0.#"),1)=".",FALSE,TRUE)</formula>
    </cfRule>
    <cfRule type="expression" dxfId="1254" priority="558">
      <formula>IF(RIGHT(TEXT(AQ95,"0.#"),1)=".",TRUE,FALSE)</formula>
    </cfRule>
  </conditionalFormatting>
  <conditionalFormatting sqref="AU95:AU97">
    <cfRule type="expression" dxfId="1253" priority="555">
      <formula>IF(RIGHT(TEXT(AU95,"0.#"),1)=".",FALSE,TRUE)</formula>
    </cfRule>
    <cfRule type="expression" dxfId="1252" priority="556">
      <formula>IF(RIGHT(TEXT(AU95,"0.#"),1)=".",TRUE,FALSE)</formula>
    </cfRule>
  </conditionalFormatting>
  <conditionalFormatting sqref="AE129">
    <cfRule type="expression" dxfId="1251" priority="553">
      <formula>IF(RIGHT(TEXT(AE129,"0.#"),1)=".",FALSE,TRUE)</formula>
    </cfRule>
    <cfRule type="expression" dxfId="1250" priority="554">
      <formula>IF(RIGHT(TEXT(AE129,"0.#"),1)=".",TRUE,FALSE)</formula>
    </cfRule>
  </conditionalFormatting>
  <conditionalFormatting sqref="AE130">
    <cfRule type="expression" dxfId="1249" priority="551">
      <formula>IF(RIGHT(TEXT(AE130,"0.#"),1)=".",FALSE,TRUE)</formula>
    </cfRule>
    <cfRule type="expression" dxfId="1248" priority="552">
      <formula>IF(RIGHT(TEXT(AE130,"0.#"),1)=".",TRUE,FALSE)</formula>
    </cfRule>
  </conditionalFormatting>
  <conditionalFormatting sqref="AM129">
    <cfRule type="expression" dxfId="1247" priority="541">
      <formula>IF(RIGHT(TEXT(AM129,"0.#"),1)=".",FALSE,TRUE)</formula>
    </cfRule>
    <cfRule type="expression" dxfId="1246" priority="542">
      <formula>IF(RIGHT(TEXT(AM129,"0.#"),1)=".",TRUE,FALSE)</formula>
    </cfRule>
  </conditionalFormatting>
  <conditionalFormatting sqref="AE131">
    <cfRule type="expression" dxfId="1245" priority="549">
      <formula>IF(RIGHT(TEXT(AE131,"0.#"),1)=".",FALSE,TRUE)</formula>
    </cfRule>
    <cfRule type="expression" dxfId="1244" priority="550">
      <formula>IF(RIGHT(TEXT(AE131,"0.#"),1)=".",TRUE,FALSE)</formula>
    </cfRule>
  </conditionalFormatting>
  <conditionalFormatting sqref="AI131">
    <cfRule type="expression" dxfId="1243" priority="547">
      <formula>IF(RIGHT(TEXT(AI131,"0.#"),1)=".",FALSE,TRUE)</formula>
    </cfRule>
    <cfRule type="expression" dxfId="1242" priority="548">
      <formula>IF(RIGHT(TEXT(AI131,"0.#"),1)=".",TRUE,FALSE)</formula>
    </cfRule>
  </conditionalFormatting>
  <conditionalFormatting sqref="AI130">
    <cfRule type="expression" dxfId="1241" priority="545">
      <formula>IF(RIGHT(TEXT(AI130,"0.#"),1)=".",FALSE,TRUE)</formula>
    </cfRule>
    <cfRule type="expression" dxfId="1240" priority="546">
      <formula>IF(RIGHT(TEXT(AI130,"0.#"),1)=".",TRUE,FALSE)</formula>
    </cfRule>
  </conditionalFormatting>
  <conditionalFormatting sqref="AI129">
    <cfRule type="expression" dxfId="1239" priority="543">
      <formula>IF(RIGHT(TEXT(AI129,"0.#"),1)=".",FALSE,TRUE)</formula>
    </cfRule>
    <cfRule type="expression" dxfId="1238" priority="544">
      <formula>IF(RIGHT(TEXT(AI129,"0.#"),1)=".",TRUE,FALSE)</formula>
    </cfRule>
  </conditionalFormatting>
  <conditionalFormatting sqref="AM130">
    <cfRule type="expression" dxfId="1237" priority="539">
      <formula>IF(RIGHT(TEXT(AM130,"0.#"),1)=".",FALSE,TRUE)</formula>
    </cfRule>
    <cfRule type="expression" dxfId="1236" priority="540">
      <formula>IF(RIGHT(TEXT(AM130,"0.#"),1)=".",TRUE,FALSE)</formula>
    </cfRule>
  </conditionalFormatting>
  <conditionalFormatting sqref="AM131">
    <cfRule type="expression" dxfId="1235" priority="537">
      <formula>IF(RIGHT(TEXT(AM131,"0.#"),1)=".",FALSE,TRUE)</formula>
    </cfRule>
    <cfRule type="expression" dxfId="1234" priority="538">
      <formula>IF(RIGHT(TEXT(AM131,"0.#"),1)=".",TRUE,FALSE)</formula>
    </cfRule>
  </conditionalFormatting>
  <conditionalFormatting sqref="AQ129:AQ131">
    <cfRule type="expression" dxfId="1233" priority="535">
      <formula>IF(RIGHT(TEXT(AQ129,"0.#"),1)=".",FALSE,TRUE)</formula>
    </cfRule>
    <cfRule type="expression" dxfId="1232" priority="536">
      <formula>IF(RIGHT(TEXT(AQ129,"0.#"),1)=".",TRUE,FALSE)</formula>
    </cfRule>
  </conditionalFormatting>
  <conditionalFormatting sqref="AU129:AU131">
    <cfRule type="expression" dxfId="1231" priority="533">
      <formula>IF(RIGHT(TEXT(AU129,"0.#"),1)=".",FALSE,TRUE)</formula>
    </cfRule>
    <cfRule type="expression" dxfId="1230" priority="534">
      <formula>IF(RIGHT(TEXT(AU129,"0.#"),1)=".",TRUE,FALSE)</formula>
    </cfRule>
  </conditionalFormatting>
  <conditionalFormatting sqref="AE163">
    <cfRule type="expression" dxfId="1229" priority="531">
      <formula>IF(RIGHT(TEXT(AE163,"0.#"),1)=".",FALSE,TRUE)</formula>
    </cfRule>
    <cfRule type="expression" dxfId="1228" priority="532">
      <formula>IF(RIGHT(TEXT(AE163,"0.#"),1)=".",TRUE,FALSE)</formula>
    </cfRule>
  </conditionalFormatting>
  <conditionalFormatting sqref="AE164">
    <cfRule type="expression" dxfId="1227" priority="529">
      <formula>IF(RIGHT(TEXT(AE164,"0.#"),1)=".",FALSE,TRUE)</formula>
    </cfRule>
    <cfRule type="expression" dxfId="1226" priority="530">
      <formula>IF(RIGHT(TEXT(AE164,"0.#"),1)=".",TRUE,FALSE)</formula>
    </cfRule>
  </conditionalFormatting>
  <conditionalFormatting sqref="AM163">
    <cfRule type="expression" dxfId="1225" priority="519">
      <formula>IF(RIGHT(TEXT(AM163,"0.#"),1)=".",FALSE,TRUE)</formula>
    </cfRule>
    <cfRule type="expression" dxfId="1224" priority="520">
      <formula>IF(RIGHT(TEXT(AM163,"0.#"),1)=".",TRUE,FALSE)</formula>
    </cfRule>
  </conditionalFormatting>
  <conditionalFormatting sqref="AE165">
    <cfRule type="expression" dxfId="1223" priority="527">
      <formula>IF(RIGHT(TEXT(AE165,"0.#"),1)=".",FALSE,TRUE)</formula>
    </cfRule>
    <cfRule type="expression" dxfId="1222" priority="528">
      <formula>IF(RIGHT(TEXT(AE165,"0.#"),1)=".",TRUE,FALSE)</formula>
    </cfRule>
  </conditionalFormatting>
  <conditionalFormatting sqref="AI165">
    <cfRule type="expression" dxfId="1221" priority="525">
      <formula>IF(RIGHT(TEXT(AI165,"0.#"),1)=".",FALSE,TRUE)</formula>
    </cfRule>
    <cfRule type="expression" dxfId="1220" priority="526">
      <formula>IF(RIGHT(TEXT(AI165,"0.#"),1)=".",TRUE,FALSE)</formula>
    </cfRule>
  </conditionalFormatting>
  <conditionalFormatting sqref="AI164">
    <cfRule type="expression" dxfId="1219" priority="523">
      <formula>IF(RIGHT(TEXT(AI164,"0.#"),1)=".",FALSE,TRUE)</formula>
    </cfRule>
    <cfRule type="expression" dxfId="1218" priority="524">
      <formula>IF(RIGHT(TEXT(AI164,"0.#"),1)=".",TRUE,FALSE)</formula>
    </cfRule>
  </conditionalFormatting>
  <conditionalFormatting sqref="AI163">
    <cfRule type="expression" dxfId="1217" priority="521">
      <formula>IF(RIGHT(TEXT(AI163,"0.#"),1)=".",FALSE,TRUE)</formula>
    </cfRule>
    <cfRule type="expression" dxfId="1216" priority="522">
      <formula>IF(RIGHT(TEXT(AI163,"0.#"),1)=".",TRUE,FALSE)</formula>
    </cfRule>
  </conditionalFormatting>
  <conditionalFormatting sqref="AM164">
    <cfRule type="expression" dxfId="1215" priority="517">
      <formula>IF(RIGHT(TEXT(AM164,"0.#"),1)=".",FALSE,TRUE)</formula>
    </cfRule>
    <cfRule type="expression" dxfId="1214" priority="518">
      <formula>IF(RIGHT(TEXT(AM164,"0.#"),1)=".",TRUE,FALSE)</formula>
    </cfRule>
  </conditionalFormatting>
  <conditionalFormatting sqref="AM165">
    <cfRule type="expression" dxfId="1213" priority="515">
      <formula>IF(RIGHT(TEXT(AM165,"0.#"),1)=".",FALSE,TRUE)</formula>
    </cfRule>
    <cfRule type="expression" dxfId="1212" priority="516">
      <formula>IF(RIGHT(TEXT(AM165,"0.#"),1)=".",TRUE,FALSE)</formula>
    </cfRule>
  </conditionalFormatting>
  <conditionalFormatting sqref="AQ163:AQ165">
    <cfRule type="expression" dxfId="1211" priority="513">
      <formula>IF(RIGHT(TEXT(AQ163,"0.#"),1)=".",FALSE,TRUE)</formula>
    </cfRule>
    <cfRule type="expression" dxfId="1210" priority="514">
      <formula>IF(RIGHT(TEXT(AQ163,"0.#"),1)=".",TRUE,FALSE)</formula>
    </cfRule>
  </conditionalFormatting>
  <conditionalFormatting sqref="AU163:AU165">
    <cfRule type="expression" dxfId="1209" priority="511">
      <formula>IF(RIGHT(TEXT(AU163,"0.#"),1)=".",FALSE,TRUE)</formula>
    </cfRule>
    <cfRule type="expression" dxfId="1208" priority="512">
      <formula>IF(RIGHT(TEXT(AU163,"0.#"),1)=".",TRUE,FALSE)</formula>
    </cfRule>
  </conditionalFormatting>
  <conditionalFormatting sqref="AE197">
    <cfRule type="expression" dxfId="1207" priority="509">
      <formula>IF(RIGHT(TEXT(AE197,"0.#"),1)=".",FALSE,TRUE)</formula>
    </cfRule>
    <cfRule type="expression" dxfId="1206" priority="510">
      <formula>IF(RIGHT(TEXT(AE197,"0.#"),1)=".",TRUE,FALSE)</formula>
    </cfRule>
  </conditionalFormatting>
  <conditionalFormatting sqref="AE198">
    <cfRule type="expression" dxfId="1205" priority="507">
      <formula>IF(RIGHT(TEXT(AE198,"0.#"),1)=".",FALSE,TRUE)</formula>
    </cfRule>
    <cfRule type="expression" dxfId="1204" priority="508">
      <formula>IF(RIGHT(TEXT(AE198,"0.#"),1)=".",TRUE,FALSE)</formula>
    </cfRule>
  </conditionalFormatting>
  <conditionalFormatting sqref="AM197">
    <cfRule type="expression" dxfId="1203" priority="497">
      <formula>IF(RIGHT(TEXT(AM197,"0.#"),1)=".",FALSE,TRUE)</formula>
    </cfRule>
    <cfRule type="expression" dxfId="1202" priority="498">
      <formula>IF(RIGHT(TEXT(AM197,"0.#"),1)=".",TRUE,FALSE)</formula>
    </cfRule>
  </conditionalFormatting>
  <conditionalFormatting sqref="AE199">
    <cfRule type="expression" dxfId="1201" priority="505">
      <formula>IF(RIGHT(TEXT(AE199,"0.#"),1)=".",FALSE,TRUE)</formula>
    </cfRule>
    <cfRule type="expression" dxfId="1200" priority="506">
      <formula>IF(RIGHT(TEXT(AE199,"0.#"),1)=".",TRUE,FALSE)</formula>
    </cfRule>
  </conditionalFormatting>
  <conditionalFormatting sqref="AI199">
    <cfRule type="expression" dxfId="1199" priority="503">
      <formula>IF(RIGHT(TEXT(AI199,"0.#"),1)=".",FALSE,TRUE)</formula>
    </cfRule>
    <cfRule type="expression" dxfId="1198" priority="504">
      <formula>IF(RIGHT(TEXT(AI199,"0.#"),1)=".",TRUE,FALSE)</formula>
    </cfRule>
  </conditionalFormatting>
  <conditionalFormatting sqref="AI198">
    <cfRule type="expression" dxfId="1197" priority="501">
      <formula>IF(RIGHT(TEXT(AI198,"0.#"),1)=".",FALSE,TRUE)</formula>
    </cfRule>
    <cfRule type="expression" dxfId="1196" priority="502">
      <formula>IF(RIGHT(TEXT(AI198,"0.#"),1)=".",TRUE,FALSE)</formula>
    </cfRule>
  </conditionalFormatting>
  <conditionalFormatting sqref="AI197">
    <cfRule type="expression" dxfId="1195" priority="499">
      <formula>IF(RIGHT(TEXT(AI197,"0.#"),1)=".",FALSE,TRUE)</formula>
    </cfRule>
    <cfRule type="expression" dxfId="1194" priority="500">
      <formula>IF(RIGHT(TEXT(AI197,"0.#"),1)=".",TRUE,FALSE)</formula>
    </cfRule>
  </conditionalFormatting>
  <conditionalFormatting sqref="AM198">
    <cfRule type="expression" dxfId="1193" priority="495">
      <formula>IF(RIGHT(TEXT(AM198,"0.#"),1)=".",FALSE,TRUE)</formula>
    </cfRule>
    <cfRule type="expression" dxfId="1192" priority="496">
      <formula>IF(RIGHT(TEXT(AM198,"0.#"),1)=".",TRUE,FALSE)</formula>
    </cfRule>
  </conditionalFormatting>
  <conditionalFormatting sqref="AM199">
    <cfRule type="expression" dxfId="1191" priority="493">
      <formula>IF(RIGHT(TEXT(AM199,"0.#"),1)=".",FALSE,TRUE)</formula>
    </cfRule>
    <cfRule type="expression" dxfId="1190" priority="494">
      <formula>IF(RIGHT(TEXT(AM199,"0.#"),1)=".",TRUE,FALSE)</formula>
    </cfRule>
  </conditionalFormatting>
  <conditionalFormatting sqref="AQ197:AQ199">
    <cfRule type="expression" dxfId="1189" priority="491">
      <formula>IF(RIGHT(TEXT(AQ197,"0.#"),1)=".",FALSE,TRUE)</formula>
    </cfRule>
    <cfRule type="expression" dxfId="1188" priority="492">
      <formula>IF(RIGHT(TEXT(AQ197,"0.#"),1)=".",TRUE,FALSE)</formula>
    </cfRule>
  </conditionalFormatting>
  <conditionalFormatting sqref="AU197:AU199">
    <cfRule type="expression" dxfId="1187" priority="489">
      <formula>IF(RIGHT(TEXT(AU197,"0.#"),1)=".",FALSE,TRUE)</formula>
    </cfRule>
    <cfRule type="expression" dxfId="1186" priority="490">
      <formula>IF(RIGHT(TEXT(AU197,"0.#"),1)=".",TRUE,FALSE)</formula>
    </cfRule>
  </conditionalFormatting>
  <conditionalFormatting sqref="AE134 AQ134">
    <cfRule type="expression" dxfId="1185" priority="487">
      <formula>IF(RIGHT(TEXT(AE134,"0.#"),1)=".",FALSE,TRUE)</formula>
    </cfRule>
    <cfRule type="expression" dxfId="1184" priority="488">
      <formula>IF(RIGHT(TEXT(AE134,"0.#"),1)=".",TRUE,FALSE)</formula>
    </cfRule>
  </conditionalFormatting>
  <conditionalFormatting sqref="AI134">
    <cfRule type="expression" dxfId="1183" priority="485">
      <formula>IF(RIGHT(TEXT(AI134,"0.#"),1)=".",FALSE,TRUE)</formula>
    </cfRule>
    <cfRule type="expression" dxfId="1182" priority="486">
      <formula>IF(RIGHT(TEXT(AI134,"0.#"),1)=".",TRUE,FALSE)</formula>
    </cfRule>
  </conditionalFormatting>
  <conditionalFormatting sqref="AM134">
    <cfRule type="expression" dxfId="1181" priority="483">
      <formula>IF(RIGHT(TEXT(AM134,"0.#"),1)=".",FALSE,TRUE)</formula>
    </cfRule>
    <cfRule type="expression" dxfId="1180" priority="484">
      <formula>IF(RIGHT(TEXT(AM134,"0.#"),1)=".",TRUE,FALSE)</formula>
    </cfRule>
  </conditionalFormatting>
  <conditionalFormatting sqref="AE135">
    <cfRule type="expression" dxfId="1179" priority="481">
      <formula>IF(RIGHT(TEXT(AE135,"0.#"),1)=".",FALSE,TRUE)</formula>
    </cfRule>
    <cfRule type="expression" dxfId="1178" priority="482">
      <formula>IF(RIGHT(TEXT(AE135,"0.#"),1)=".",TRUE,FALSE)</formula>
    </cfRule>
  </conditionalFormatting>
  <conditionalFormatting sqref="AI135">
    <cfRule type="expression" dxfId="1177" priority="479">
      <formula>IF(RIGHT(TEXT(AI135,"0.#"),1)=".",FALSE,TRUE)</formula>
    </cfRule>
    <cfRule type="expression" dxfId="1176" priority="480">
      <formula>IF(RIGHT(TEXT(AI135,"0.#"),1)=".",TRUE,FALSE)</formula>
    </cfRule>
  </conditionalFormatting>
  <conditionalFormatting sqref="AM135">
    <cfRule type="expression" dxfId="1175" priority="477">
      <formula>IF(RIGHT(TEXT(AM135,"0.#"),1)=".",FALSE,TRUE)</formula>
    </cfRule>
    <cfRule type="expression" dxfId="1174" priority="478">
      <formula>IF(RIGHT(TEXT(AM135,"0.#"),1)=".",TRUE,FALSE)</formula>
    </cfRule>
  </conditionalFormatting>
  <conditionalFormatting sqref="AQ135">
    <cfRule type="expression" dxfId="1173" priority="475">
      <formula>IF(RIGHT(TEXT(AQ135,"0.#"),1)=".",FALSE,TRUE)</formula>
    </cfRule>
    <cfRule type="expression" dxfId="1172" priority="476">
      <formula>IF(RIGHT(TEXT(AQ135,"0.#"),1)=".",TRUE,FALSE)</formula>
    </cfRule>
  </conditionalFormatting>
  <conditionalFormatting sqref="AU134">
    <cfRule type="expression" dxfId="1171" priority="473">
      <formula>IF(RIGHT(TEXT(AU134,"0.#"),1)=".",FALSE,TRUE)</formula>
    </cfRule>
    <cfRule type="expression" dxfId="1170" priority="474">
      <formula>IF(RIGHT(TEXT(AU134,"0.#"),1)=".",TRUE,FALSE)</formula>
    </cfRule>
  </conditionalFormatting>
  <conditionalFormatting sqref="AU135">
    <cfRule type="expression" dxfId="1169" priority="471">
      <formula>IF(RIGHT(TEXT(AU135,"0.#"),1)=".",FALSE,TRUE)</formula>
    </cfRule>
    <cfRule type="expression" dxfId="1168" priority="472">
      <formula>IF(RIGHT(TEXT(AU135,"0.#"),1)=".",TRUE,FALSE)</formula>
    </cfRule>
  </conditionalFormatting>
  <conditionalFormatting sqref="AE168 AQ168">
    <cfRule type="expression" dxfId="1167" priority="469">
      <formula>IF(RIGHT(TEXT(AE168,"0.#"),1)=".",FALSE,TRUE)</formula>
    </cfRule>
    <cfRule type="expression" dxfId="1166" priority="470">
      <formula>IF(RIGHT(TEXT(AE168,"0.#"),1)=".",TRUE,FALSE)</formula>
    </cfRule>
  </conditionalFormatting>
  <conditionalFormatting sqref="AI168">
    <cfRule type="expression" dxfId="1165" priority="467">
      <formula>IF(RIGHT(TEXT(AI168,"0.#"),1)=".",FALSE,TRUE)</formula>
    </cfRule>
    <cfRule type="expression" dxfId="1164" priority="468">
      <formula>IF(RIGHT(TEXT(AI168,"0.#"),1)=".",TRUE,FALSE)</formula>
    </cfRule>
  </conditionalFormatting>
  <conditionalFormatting sqref="AM168">
    <cfRule type="expression" dxfId="1163" priority="465">
      <formula>IF(RIGHT(TEXT(AM168,"0.#"),1)=".",FALSE,TRUE)</formula>
    </cfRule>
    <cfRule type="expression" dxfId="1162" priority="466">
      <formula>IF(RIGHT(TEXT(AM168,"0.#"),1)=".",TRUE,FALSE)</formula>
    </cfRule>
  </conditionalFormatting>
  <conditionalFormatting sqref="AE169">
    <cfRule type="expression" dxfId="1161" priority="463">
      <formula>IF(RIGHT(TEXT(AE169,"0.#"),1)=".",FALSE,TRUE)</formula>
    </cfRule>
    <cfRule type="expression" dxfId="1160" priority="464">
      <formula>IF(RIGHT(TEXT(AE169,"0.#"),1)=".",TRUE,FALSE)</formula>
    </cfRule>
  </conditionalFormatting>
  <conditionalFormatting sqref="AI169">
    <cfRule type="expression" dxfId="1159" priority="461">
      <formula>IF(RIGHT(TEXT(AI169,"0.#"),1)=".",FALSE,TRUE)</formula>
    </cfRule>
    <cfRule type="expression" dxfId="1158" priority="462">
      <formula>IF(RIGHT(TEXT(AI169,"0.#"),1)=".",TRUE,FALSE)</formula>
    </cfRule>
  </conditionalFormatting>
  <conditionalFormatting sqref="AM169">
    <cfRule type="expression" dxfId="1157" priority="459">
      <formula>IF(RIGHT(TEXT(AM169,"0.#"),1)=".",FALSE,TRUE)</formula>
    </cfRule>
    <cfRule type="expression" dxfId="1156" priority="460">
      <formula>IF(RIGHT(TEXT(AM169,"0.#"),1)=".",TRUE,FALSE)</formula>
    </cfRule>
  </conditionalFormatting>
  <conditionalFormatting sqref="AQ169">
    <cfRule type="expression" dxfId="1155" priority="457">
      <formula>IF(RIGHT(TEXT(AQ169,"0.#"),1)=".",FALSE,TRUE)</formula>
    </cfRule>
    <cfRule type="expression" dxfId="1154" priority="458">
      <formula>IF(RIGHT(TEXT(AQ169,"0.#"),1)=".",TRUE,FALSE)</formula>
    </cfRule>
  </conditionalFormatting>
  <conditionalFormatting sqref="AU168">
    <cfRule type="expression" dxfId="1153" priority="455">
      <formula>IF(RIGHT(TEXT(AU168,"0.#"),1)=".",FALSE,TRUE)</formula>
    </cfRule>
    <cfRule type="expression" dxfId="1152" priority="456">
      <formula>IF(RIGHT(TEXT(AU168,"0.#"),1)=".",TRUE,FALSE)</formula>
    </cfRule>
  </conditionalFormatting>
  <conditionalFormatting sqref="AU169">
    <cfRule type="expression" dxfId="1151" priority="453">
      <formula>IF(RIGHT(TEXT(AU169,"0.#"),1)=".",FALSE,TRUE)</formula>
    </cfRule>
    <cfRule type="expression" dxfId="1150" priority="454">
      <formula>IF(RIGHT(TEXT(AU169,"0.#"),1)=".",TRUE,FALSE)</formula>
    </cfRule>
  </conditionalFormatting>
  <conditionalFormatting sqref="AE90">
    <cfRule type="expression" dxfId="1149" priority="451">
      <formula>IF(RIGHT(TEXT(AE90,"0.#"),1)=".",FALSE,TRUE)</formula>
    </cfRule>
    <cfRule type="expression" dxfId="1148" priority="452">
      <formula>IF(RIGHT(TEXT(AE90,"0.#"),1)=".",TRUE,FALSE)</formula>
    </cfRule>
  </conditionalFormatting>
  <conditionalFormatting sqref="AE91">
    <cfRule type="expression" dxfId="1147" priority="449">
      <formula>IF(RIGHT(TEXT(AE91,"0.#"),1)=".",FALSE,TRUE)</formula>
    </cfRule>
    <cfRule type="expression" dxfId="1146" priority="450">
      <formula>IF(RIGHT(TEXT(AE91,"0.#"),1)=".",TRUE,FALSE)</formula>
    </cfRule>
  </conditionalFormatting>
  <conditionalFormatting sqref="AM90">
    <cfRule type="expression" dxfId="1145" priority="439">
      <formula>IF(RIGHT(TEXT(AM90,"0.#"),1)=".",FALSE,TRUE)</formula>
    </cfRule>
    <cfRule type="expression" dxfId="1144" priority="440">
      <formula>IF(RIGHT(TEXT(AM90,"0.#"),1)=".",TRUE,FALSE)</formula>
    </cfRule>
  </conditionalFormatting>
  <conditionalFormatting sqref="AE92">
    <cfRule type="expression" dxfId="1143" priority="447">
      <formula>IF(RIGHT(TEXT(AE92,"0.#"),1)=".",FALSE,TRUE)</formula>
    </cfRule>
    <cfRule type="expression" dxfId="1142" priority="448">
      <formula>IF(RIGHT(TEXT(AE92,"0.#"),1)=".",TRUE,FALSE)</formula>
    </cfRule>
  </conditionalFormatting>
  <conditionalFormatting sqref="AI92">
    <cfRule type="expression" dxfId="1141" priority="445">
      <formula>IF(RIGHT(TEXT(AI92,"0.#"),1)=".",FALSE,TRUE)</formula>
    </cfRule>
    <cfRule type="expression" dxfId="1140" priority="446">
      <formula>IF(RIGHT(TEXT(AI92,"0.#"),1)=".",TRUE,FALSE)</formula>
    </cfRule>
  </conditionalFormatting>
  <conditionalFormatting sqref="AI91">
    <cfRule type="expression" dxfId="1139" priority="443">
      <formula>IF(RIGHT(TEXT(AI91,"0.#"),1)=".",FALSE,TRUE)</formula>
    </cfRule>
    <cfRule type="expression" dxfId="1138" priority="444">
      <formula>IF(RIGHT(TEXT(AI91,"0.#"),1)=".",TRUE,FALSE)</formula>
    </cfRule>
  </conditionalFormatting>
  <conditionalFormatting sqref="AI90">
    <cfRule type="expression" dxfId="1137" priority="441">
      <formula>IF(RIGHT(TEXT(AI90,"0.#"),1)=".",FALSE,TRUE)</formula>
    </cfRule>
    <cfRule type="expression" dxfId="1136" priority="442">
      <formula>IF(RIGHT(TEXT(AI90,"0.#"),1)=".",TRUE,FALSE)</formula>
    </cfRule>
  </conditionalFormatting>
  <conditionalFormatting sqref="AM91">
    <cfRule type="expression" dxfId="1135" priority="437">
      <formula>IF(RIGHT(TEXT(AM91,"0.#"),1)=".",FALSE,TRUE)</formula>
    </cfRule>
    <cfRule type="expression" dxfId="1134" priority="438">
      <formula>IF(RIGHT(TEXT(AM91,"0.#"),1)=".",TRUE,FALSE)</formula>
    </cfRule>
  </conditionalFormatting>
  <conditionalFormatting sqref="AM92">
    <cfRule type="expression" dxfId="1133" priority="435">
      <formula>IF(RIGHT(TEXT(AM92,"0.#"),1)=".",FALSE,TRUE)</formula>
    </cfRule>
    <cfRule type="expression" dxfId="1132" priority="436">
      <formula>IF(RIGHT(TEXT(AM92,"0.#"),1)=".",TRUE,FALSE)</formula>
    </cfRule>
  </conditionalFormatting>
  <conditionalFormatting sqref="AQ90:AQ92">
    <cfRule type="expression" dxfId="1131" priority="433">
      <formula>IF(RIGHT(TEXT(AQ90,"0.#"),1)=".",FALSE,TRUE)</formula>
    </cfRule>
    <cfRule type="expression" dxfId="1130" priority="434">
      <formula>IF(RIGHT(TEXT(AQ90,"0.#"),1)=".",TRUE,FALSE)</formula>
    </cfRule>
  </conditionalFormatting>
  <conditionalFormatting sqref="AU90:AU92">
    <cfRule type="expression" dxfId="1129" priority="431">
      <formula>IF(RIGHT(TEXT(AU90,"0.#"),1)=".",FALSE,TRUE)</formula>
    </cfRule>
    <cfRule type="expression" dxfId="1128" priority="432">
      <formula>IF(RIGHT(TEXT(AU90,"0.#"),1)=".",TRUE,FALSE)</formula>
    </cfRule>
  </conditionalFormatting>
  <conditionalFormatting sqref="AE85">
    <cfRule type="expression" dxfId="1127" priority="429">
      <formula>IF(RIGHT(TEXT(AE85,"0.#"),1)=".",FALSE,TRUE)</formula>
    </cfRule>
    <cfRule type="expression" dxfId="1126" priority="430">
      <formula>IF(RIGHT(TEXT(AE85,"0.#"),1)=".",TRUE,FALSE)</formula>
    </cfRule>
  </conditionalFormatting>
  <conditionalFormatting sqref="AE86">
    <cfRule type="expression" dxfId="1125" priority="427">
      <formula>IF(RIGHT(TEXT(AE86,"0.#"),1)=".",FALSE,TRUE)</formula>
    </cfRule>
    <cfRule type="expression" dxfId="1124" priority="428">
      <formula>IF(RIGHT(TEXT(AE86,"0.#"),1)=".",TRUE,FALSE)</formula>
    </cfRule>
  </conditionalFormatting>
  <conditionalFormatting sqref="AM85">
    <cfRule type="expression" dxfId="1123" priority="417">
      <formula>IF(RIGHT(TEXT(AM85,"0.#"),1)=".",FALSE,TRUE)</formula>
    </cfRule>
    <cfRule type="expression" dxfId="1122" priority="418">
      <formula>IF(RIGHT(TEXT(AM85,"0.#"),1)=".",TRUE,FALSE)</formula>
    </cfRule>
  </conditionalFormatting>
  <conditionalFormatting sqref="AE87">
    <cfRule type="expression" dxfId="1121" priority="425">
      <formula>IF(RIGHT(TEXT(AE87,"0.#"),1)=".",FALSE,TRUE)</formula>
    </cfRule>
    <cfRule type="expression" dxfId="1120" priority="426">
      <formula>IF(RIGHT(TEXT(AE87,"0.#"),1)=".",TRUE,FALSE)</formula>
    </cfRule>
  </conditionalFormatting>
  <conditionalFormatting sqref="AI87">
    <cfRule type="expression" dxfId="1119" priority="423">
      <formula>IF(RIGHT(TEXT(AI87,"0.#"),1)=".",FALSE,TRUE)</formula>
    </cfRule>
    <cfRule type="expression" dxfId="1118" priority="424">
      <formula>IF(RIGHT(TEXT(AI87,"0.#"),1)=".",TRUE,FALSE)</formula>
    </cfRule>
  </conditionalFormatting>
  <conditionalFormatting sqref="AI86">
    <cfRule type="expression" dxfId="1117" priority="421">
      <formula>IF(RIGHT(TEXT(AI86,"0.#"),1)=".",FALSE,TRUE)</formula>
    </cfRule>
    <cfRule type="expression" dxfId="1116" priority="422">
      <formula>IF(RIGHT(TEXT(AI86,"0.#"),1)=".",TRUE,FALSE)</formula>
    </cfRule>
  </conditionalFormatting>
  <conditionalFormatting sqref="AI85">
    <cfRule type="expression" dxfId="1115" priority="419">
      <formula>IF(RIGHT(TEXT(AI85,"0.#"),1)=".",FALSE,TRUE)</formula>
    </cfRule>
    <cfRule type="expression" dxfId="1114" priority="420">
      <formula>IF(RIGHT(TEXT(AI85,"0.#"),1)=".",TRUE,FALSE)</formula>
    </cfRule>
  </conditionalFormatting>
  <conditionalFormatting sqref="AM86">
    <cfRule type="expression" dxfId="1113" priority="415">
      <formula>IF(RIGHT(TEXT(AM86,"0.#"),1)=".",FALSE,TRUE)</formula>
    </cfRule>
    <cfRule type="expression" dxfId="1112" priority="416">
      <formula>IF(RIGHT(TEXT(AM86,"0.#"),1)=".",TRUE,FALSE)</formula>
    </cfRule>
  </conditionalFormatting>
  <conditionalFormatting sqref="AM87">
    <cfRule type="expression" dxfId="1111" priority="413">
      <formula>IF(RIGHT(TEXT(AM87,"0.#"),1)=".",FALSE,TRUE)</formula>
    </cfRule>
    <cfRule type="expression" dxfId="1110" priority="414">
      <formula>IF(RIGHT(TEXT(AM87,"0.#"),1)=".",TRUE,FALSE)</formula>
    </cfRule>
  </conditionalFormatting>
  <conditionalFormatting sqref="AQ85:AQ87">
    <cfRule type="expression" dxfId="1109" priority="411">
      <formula>IF(RIGHT(TEXT(AQ85,"0.#"),1)=".",FALSE,TRUE)</formula>
    </cfRule>
    <cfRule type="expression" dxfId="1108" priority="412">
      <formula>IF(RIGHT(TEXT(AQ85,"0.#"),1)=".",TRUE,FALSE)</formula>
    </cfRule>
  </conditionalFormatting>
  <conditionalFormatting sqref="AU85:AU87">
    <cfRule type="expression" dxfId="1107" priority="409">
      <formula>IF(RIGHT(TEXT(AU85,"0.#"),1)=".",FALSE,TRUE)</formula>
    </cfRule>
    <cfRule type="expression" dxfId="1106" priority="410">
      <formula>IF(RIGHT(TEXT(AU85,"0.#"),1)=".",TRUE,FALSE)</formula>
    </cfRule>
  </conditionalFormatting>
  <conditionalFormatting sqref="AE124">
    <cfRule type="expression" dxfId="1105" priority="407">
      <formula>IF(RIGHT(TEXT(AE124,"0.#"),1)=".",FALSE,TRUE)</formula>
    </cfRule>
    <cfRule type="expression" dxfId="1104" priority="408">
      <formula>IF(RIGHT(TEXT(AE124,"0.#"),1)=".",TRUE,FALSE)</formula>
    </cfRule>
  </conditionalFormatting>
  <conditionalFormatting sqref="AE125">
    <cfRule type="expression" dxfId="1103" priority="405">
      <formula>IF(RIGHT(TEXT(AE125,"0.#"),1)=".",FALSE,TRUE)</formula>
    </cfRule>
    <cfRule type="expression" dxfId="1102" priority="406">
      <formula>IF(RIGHT(TEXT(AE125,"0.#"),1)=".",TRUE,FALSE)</formula>
    </cfRule>
  </conditionalFormatting>
  <conditionalFormatting sqref="AM124">
    <cfRule type="expression" dxfId="1101" priority="395">
      <formula>IF(RIGHT(TEXT(AM124,"0.#"),1)=".",FALSE,TRUE)</formula>
    </cfRule>
    <cfRule type="expression" dxfId="1100" priority="396">
      <formula>IF(RIGHT(TEXT(AM124,"0.#"),1)=".",TRUE,FALSE)</formula>
    </cfRule>
  </conditionalFormatting>
  <conditionalFormatting sqref="AE126">
    <cfRule type="expression" dxfId="1099" priority="403">
      <formula>IF(RIGHT(TEXT(AE126,"0.#"),1)=".",FALSE,TRUE)</formula>
    </cfRule>
    <cfRule type="expression" dxfId="1098" priority="404">
      <formula>IF(RIGHT(TEXT(AE126,"0.#"),1)=".",TRUE,FALSE)</formula>
    </cfRule>
  </conditionalFormatting>
  <conditionalFormatting sqref="AI126">
    <cfRule type="expression" dxfId="1097" priority="401">
      <formula>IF(RIGHT(TEXT(AI126,"0.#"),1)=".",FALSE,TRUE)</formula>
    </cfRule>
    <cfRule type="expression" dxfId="1096" priority="402">
      <formula>IF(RIGHT(TEXT(AI126,"0.#"),1)=".",TRUE,FALSE)</formula>
    </cfRule>
  </conditionalFormatting>
  <conditionalFormatting sqref="AI125">
    <cfRule type="expression" dxfId="1095" priority="399">
      <formula>IF(RIGHT(TEXT(AI125,"0.#"),1)=".",FALSE,TRUE)</formula>
    </cfRule>
    <cfRule type="expression" dxfId="1094" priority="400">
      <formula>IF(RIGHT(TEXT(AI125,"0.#"),1)=".",TRUE,FALSE)</formula>
    </cfRule>
  </conditionalFormatting>
  <conditionalFormatting sqref="AI124">
    <cfRule type="expression" dxfId="1093" priority="397">
      <formula>IF(RIGHT(TEXT(AI124,"0.#"),1)=".",FALSE,TRUE)</formula>
    </cfRule>
    <cfRule type="expression" dxfId="1092" priority="398">
      <formula>IF(RIGHT(TEXT(AI124,"0.#"),1)=".",TRUE,FALSE)</formula>
    </cfRule>
  </conditionalFormatting>
  <conditionalFormatting sqref="AM125">
    <cfRule type="expression" dxfId="1091" priority="393">
      <formula>IF(RIGHT(TEXT(AM125,"0.#"),1)=".",FALSE,TRUE)</formula>
    </cfRule>
    <cfRule type="expression" dxfId="1090" priority="394">
      <formula>IF(RIGHT(TEXT(AM125,"0.#"),1)=".",TRUE,FALSE)</formula>
    </cfRule>
  </conditionalFormatting>
  <conditionalFormatting sqref="AM126">
    <cfRule type="expression" dxfId="1089" priority="391">
      <formula>IF(RIGHT(TEXT(AM126,"0.#"),1)=".",FALSE,TRUE)</formula>
    </cfRule>
    <cfRule type="expression" dxfId="1088" priority="392">
      <formula>IF(RIGHT(TEXT(AM126,"0.#"),1)=".",TRUE,FALSE)</formula>
    </cfRule>
  </conditionalFormatting>
  <conditionalFormatting sqref="AQ124:AQ126">
    <cfRule type="expression" dxfId="1087" priority="389">
      <formula>IF(RIGHT(TEXT(AQ124,"0.#"),1)=".",FALSE,TRUE)</formula>
    </cfRule>
    <cfRule type="expression" dxfId="1086" priority="390">
      <formula>IF(RIGHT(TEXT(AQ124,"0.#"),1)=".",TRUE,FALSE)</formula>
    </cfRule>
  </conditionalFormatting>
  <conditionalFormatting sqref="AU124:AU126">
    <cfRule type="expression" dxfId="1085" priority="387">
      <formula>IF(RIGHT(TEXT(AU124,"0.#"),1)=".",FALSE,TRUE)</formula>
    </cfRule>
    <cfRule type="expression" dxfId="1084" priority="388">
      <formula>IF(RIGHT(TEXT(AU124,"0.#"),1)=".",TRUE,FALSE)</formula>
    </cfRule>
  </conditionalFormatting>
  <conditionalFormatting sqref="AE119">
    <cfRule type="expression" dxfId="1083" priority="385">
      <formula>IF(RIGHT(TEXT(AE119,"0.#"),1)=".",FALSE,TRUE)</formula>
    </cfRule>
    <cfRule type="expression" dxfId="1082" priority="386">
      <formula>IF(RIGHT(TEXT(AE119,"0.#"),1)=".",TRUE,FALSE)</formula>
    </cfRule>
  </conditionalFormatting>
  <conditionalFormatting sqref="AE120">
    <cfRule type="expression" dxfId="1081" priority="383">
      <formula>IF(RIGHT(TEXT(AE120,"0.#"),1)=".",FALSE,TRUE)</formula>
    </cfRule>
    <cfRule type="expression" dxfId="1080" priority="384">
      <formula>IF(RIGHT(TEXT(AE120,"0.#"),1)=".",TRUE,FALSE)</formula>
    </cfRule>
  </conditionalFormatting>
  <conditionalFormatting sqref="AM119">
    <cfRule type="expression" dxfId="1079" priority="373">
      <formula>IF(RIGHT(TEXT(AM119,"0.#"),1)=".",FALSE,TRUE)</formula>
    </cfRule>
    <cfRule type="expression" dxfId="1078" priority="374">
      <formula>IF(RIGHT(TEXT(AM119,"0.#"),1)=".",TRUE,FALSE)</formula>
    </cfRule>
  </conditionalFormatting>
  <conditionalFormatting sqref="AE121">
    <cfRule type="expression" dxfId="1077" priority="381">
      <formula>IF(RIGHT(TEXT(AE121,"0.#"),1)=".",FALSE,TRUE)</formula>
    </cfRule>
    <cfRule type="expression" dxfId="1076" priority="382">
      <formula>IF(RIGHT(TEXT(AE121,"0.#"),1)=".",TRUE,FALSE)</formula>
    </cfRule>
  </conditionalFormatting>
  <conditionalFormatting sqref="AI121">
    <cfRule type="expression" dxfId="1075" priority="379">
      <formula>IF(RIGHT(TEXT(AI121,"0.#"),1)=".",FALSE,TRUE)</formula>
    </cfRule>
    <cfRule type="expression" dxfId="1074" priority="380">
      <formula>IF(RIGHT(TEXT(AI121,"0.#"),1)=".",TRUE,FALSE)</formula>
    </cfRule>
  </conditionalFormatting>
  <conditionalFormatting sqref="AI120">
    <cfRule type="expression" dxfId="1073" priority="377">
      <formula>IF(RIGHT(TEXT(AI120,"0.#"),1)=".",FALSE,TRUE)</formula>
    </cfRule>
    <cfRule type="expression" dxfId="1072" priority="378">
      <formula>IF(RIGHT(TEXT(AI120,"0.#"),1)=".",TRUE,FALSE)</formula>
    </cfRule>
  </conditionalFormatting>
  <conditionalFormatting sqref="AI119">
    <cfRule type="expression" dxfId="1071" priority="375">
      <formula>IF(RIGHT(TEXT(AI119,"0.#"),1)=".",FALSE,TRUE)</formula>
    </cfRule>
    <cfRule type="expression" dxfId="1070" priority="376">
      <formula>IF(RIGHT(TEXT(AI119,"0.#"),1)=".",TRUE,FALSE)</formula>
    </cfRule>
  </conditionalFormatting>
  <conditionalFormatting sqref="AM120">
    <cfRule type="expression" dxfId="1069" priority="371">
      <formula>IF(RIGHT(TEXT(AM120,"0.#"),1)=".",FALSE,TRUE)</formula>
    </cfRule>
    <cfRule type="expression" dxfId="1068" priority="372">
      <formula>IF(RIGHT(TEXT(AM120,"0.#"),1)=".",TRUE,FALSE)</formula>
    </cfRule>
  </conditionalFormatting>
  <conditionalFormatting sqref="AM121">
    <cfRule type="expression" dxfId="1067" priority="369">
      <formula>IF(RIGHT(TEXT(AM121,"0.#"),1)=".",FALSE,TRUE)</formula>
    </cfRule>
    <cfRule type="expression" dxfId="1066" priority="370">
      <formula>IF(RIGHT(TEXT(AM121,"0.#"),1)=".",TRUE,FALSE)</formula>
    </cfRule>
  </conditionalFormatting>
  <conditionalFormatting sqref="AQ119:AQ121">
    <cfRule type="expression" dxfId="1065" priority="367">
      <formula>IF(RIGHT(TEXT(AQ119,"0.#"),1)=".",FALSE,TRUE)</formula>
    </cfRule>
    <cfRule type="expression" dxfId="1064" priority="368">
      <formula>IF(RIGHT(TEXT(AQ119,"0.#"),1)=".",TRUE,FALSE)</formula>
    </cfRule>
  </conditionalFormatting>
  <conditionalFormatting sqref="AU119:AU121">
    <cfRule type="expression" dxfId="1063" priority="365">
      <formula>IF(RIGHT(TEXT(AU119,"0.#"),1)=".",FALSE,TRUE)</formula>
    </cfRule>
    <cfRule type="expression" dxfId="1062" priority="366">
      <formula>IF(RIGHT(TEXT(AU119,"0.#"),1)=".",TRUE,FALSE)</formula>
    </cfRule>
  </conditionalFormatting>
  <conditionalFormatting sqref="AE158">
    <cfRule type="expression" dxfId="1061" priority="363">
      <formula>IF(RIGHT(TEXT(AE158,"0.#"),1)=".",FALSE,TRUE)</formula>
    </cfRule>
    <cfRule type="expression" dxfId="1060" priority="364">
      <formula>IF(RIGHT(TEXT(AE158,"0.#"),1)=".",TRUE,FALSE)</formula>
    </cfRule>
  </conditionalFormatting>
  <conditionalFormatting sqref="AE159">
    <cfRule type="expression" dxfId="1059" priority="361">
      <formula>IF(RIGHT(TEXT(AE159,"0.#"),1)=".",FALSE,TRUE)</formula>
    </cfRule>
    <cfRule type="expression" dxfId="1058" priority="362">
      <formula>IF(RIGHT(TEXT(AE159,"0.#"),1)=".",TRUE,FALSE)</formula>
    </cfRule>
  </conditionalFormatting>
  <conditionalFormatting sqref="AM158">
    <cfRule type="expression" dxfId="1057" priority="351">
      <formula>IF(RIGHT(TEXT(AM158,"0.#"),1)=".",FALSE,TRUE)</formula>
    </cfRule>
    <cfRule type="expression" dxfId="1056" priority="352">
      <formula>IF(RIGHT(TEXT(AM158,"0.#"),1)=".",TRUE,FALSE)</formula>
    </cfRule>
  </conditionalFormatting>
  <conditionalFormatting sqref="AE160">
    <cfRule type="expression" dxfId="1055" priority="359">
      <formula>IF(RIGHT(TEXT(AE160,"0.#"),1)=".",FALSE,TRUE)</formula>
    </cfRule>
    <cfRule type="expression" dxfId="1054" priority="360">
      <formula>IF(RIGHT(TEXT(AE160,"0.#"),1)=".",TRUE,FALSE)</formula>
    </cfRule>
  </conditionalFormatting>
  <conditionalFormatting sqref="AI160">
    <cfRule type="expression" dxfId="1053" priority="357">
      <formula>IF(RIGHT(TEXT(AI160,"0.#"),1)=".",FALSE,TRUE)</formula>
    </cfRule>
    <cfRule type="expression" dxfId="1052" priority="358">
      <formula>IF(RIGHT(TEXT(AI160,"0.#"),1)=".",TRUE,FALSE)</formula>
    </cfRule>
  </conditionalFormatting>
  <conditionalFormatting sqref="AI159">
    <cfRule type="expression" dxfId="1051" priority="355">
      <formula>IF(RIGHT(TEXT(AI159,"0.#"),1)=".",FALSE,TRUE)</formula>
    </cfRule>
    <cfRule type="expression" dxfId="1050" priority="356">
      <formula>IF(RIGHT(TEXT(AI159,"0.#"),1)=".",TRUE,FALSE)</formula>
    </cfRule>
  </conditionalFormatting>
  <conditionalFormatting sqref="AI158">
    <cfRule type="expression" dxfId="1049" priority="353">
      <formula>IF(RIGHT(TEXT(AI158,"0.#"),1)=".",FALSE,TRUE)</formula>
    </cfRule>
    <cfRule type="expression" dxfId="1048" priority="354">
      <formula>IF(RIGHT(TEXT(AI158,"0.#"),1)=".",TRUE,FALSE)</formula>
    </cfRule>
  </conditionalFormatting>
  <conditionalFormatting sqref="AM159">
    <cfRule type="expression" dxfId="1047" priority="349">
      <formula>IF(RIGHT(TEXT(AM159,"0.#"),1)=".",FALSE,TRUE)</formula>
    </cfRule>
    <cfRule type="expression" dxfId="1046" priority="350">
      <formula>IF(RIGHT(TEXT(AM159,"0.#"),1)=".",TRUE,FALSE)</formula>
    </cfRule>
  </conditionalFormatting>
  <conditionalFormatting sqref="AM160">
    <cfRule type="expression" dxfId="1045" priority="347">
      <formula>IF(RIGHT(TEXT(AM160,"0.#"),1)=".",FALSE,TRUE)</formula>
    </cfRule>
    <cfRule type="expression" dxfId="1044" priority="348">
      <formula>IF(RIGHT(TEXT(AM160,"0.#"),1)=".",TRUE,FALSE)</formula>
    </cfRule>
  </conditionalFormatting>
  <conditionalFormatting sqref="AQ158:AQ160">
    <cfRule type="expression" dxfId="1043" priority="345">
      <formula>IF(RIGHT(TEXT(AQ158,"0.#"),1)=".",FALSE,TRUE)</formula>
    </cfRule>
    <cfRule type="expression" dxfId="1042" priority="346">
      <formula>IF(RIGHT(TEXT(AQ158,"0.#"),1)=".",TRUE,FALSE)</formula>
    </cfRule>
  </conditionalFormatting>
  <conditionalFormatting sqref="AU158:AU160">
    <cfRule type="expression" dxfId="1041" priority="343">
      <formula>IF(RIGHT(TEXT(AU158,"0.#"),1)=".",FALSE,TRUE)</formula>
    </cfRule>
    <cfRule type="expression" dxfId="1040" priority="344">
      <formula>IF(RIGHT(TEXT(AU158,"0.#"),1)=".",TRUE,FALSE)</formula>
    </cfRule>
  </conditionalFormatting>
  <conditionalFormatting sqref="AE153">
    <cfRule type="expression" dxfId="1039" priority="341">
      <formula>IF(RIGHT(TEXT(AE153,"0.#"),1)=".",FALSE,TRUE)</formula>
    </cfRule>
    <cfRule type="expression" dxfId="1038" priority="342">
      <formula>IF(RIGHT(TEXT(AE153,"0.#"),1)=".",TRUE,FALSE)</formula>
    </cfRule>
  </conditionalFormatting>
  <conditionalFormatting sqref="AE154">
    <cfRule type="expression" dxfId="1037" priority="339">
      <formula>IF(RIGHT(TEXT(AE154,"0.#"),1)=".",FALSE,TRUE)</formula>
    </cfRule>
    <cfRule type="expression" dxfId="1036" priority="340">
      <formula>IF(RIGHT(TEXT(AE154,"0.#"),1)=".",TRUE,FALSE)</formula>
    </cfRule>
  </conditionalFormatting>
  <conditionalFormatting sqref="AM153">
    <cfRule type="expression" dxfId="1035" priority="329">
      <formula>IF(RIGHT(TEXT(AM153,"0.#"),1)=".",FALSE,TRUE)</formula>
    </cfRule>
    <cfRule type="expression" dxfId="1034" priority="330">
      <formula>IF(RIGHT(TEXT(AM153,"0.#"),1)=".",TRUE,FALSE)</formula>
    </cfRule>
  </conditionalFormatting>
  <conditionalFormatting sqref="AE155">
    <cfRule type="expression" dxfId="1033" priority="337">
      <formula>IF(RIGHT(TEXT(AE155,"0.#"),1)=".",FALSE,TRUE)</formula>
    </cfRule>
    <cfRule type="expression" dxfId="1032" priority="338">
      <formula>IF(RIGHT(TEXT(AE155,"0.#"),1)=".",TRUE,FALSE)</formula>
    </cfRule>
  </conditionalFormatting>
  <conditionalFormatting sqref="AI155">
    <cfRule type="expression" dxfId="1031" priority="335">
      <formula>IF(RIGHT(TEXT(AI155,"0.#"),1)=".",FALSE,TRUE)</formula>
    </cfRule>
    <cfRule type="expression" dxfId="1030" priority="336">
      <formula>IF(RIGHT(TEXT(AI155,"0.#"),1)=".",TRUE,FALSE)</formula>
    </cfRule>
  </conditionalFormatting>
  <conditionalFormatting sqref="AI154">
    <cfRule type="expression" dxfId="1029" priority="333">
      <formula>IF(RIGHT(TEXT(AI154,"0.#"),1)=".",FALSE,TRUE)</formula>
    </cfRule>
    <cfRule type="expression" dxfId="1028" priority="334">
      <formula>IF(RIGHT(TEXT(AI154,"0.#"),1)=".",TRUE,FALSE)</formula>
    </cfRule>
  </conditionalFormatting>
  <conditionalFormatting sqref="AI153">
    <cfRule type="expression" dxfId="1027" priority="331">
      <formula>IF(RIGHT(TEXT(AI153,"0.#"),1)=".",FALSE,TRUE)</formula>
    </cfRule>
    <cfRule type="expression" dxfId="1026" priority="332">
      <formula>IF(RIGHT(TEXT(AI153,"0.#"),1)=".",TRUE,FALSE)</formula>
    </cfRule>
  </conditionalFormatting>
  <conditionalFormatting sqref="AM154">
    <cfRule type="expression" dxfId="1025" priority="327">
      <formula>IF(RIGHT(TEXT(AM154,"0.#"),1)=".",FALSE,TRUE)</formula>
    </cfRule>
    <cfRule type="expression" dxfId="1024" priority="328">
      <formula>IF(RIGHT(TEXT(AM154,"0.#"),1)=".",TRUE,FALSE)</formula>
    </cfRule>
  </conditionalFormatting>
  <conditionalFormatting sqref="AM155">
    <cfRule type="expression" dxfId="1023" priority="325">
      <formula>IF(RIGHT(TEXT(AM155,"0.#"),1)=".",FALSE,TRUE)</formula>
    </cfRule>
    <cfRule type="expression" dxfId="1022" priority="326">
      <formula>IF(RIGHT(TEXT(AM155,"0.#"),1)=".",TRUE,FALSE)</formula>
    </cfRule>
  </conditionalFormatting>
  <conditionalFormatting sqref="AQ153:AQ155">
    <cfRule type="expression" dxfId="1021" priority="323">
      <formula>IF(RIGHT(TEXT(AQ153,"0.#"),1)=".",FALSE,TRUE)</formula>
    </cfRule>
    <cfRule type="expression" dxfId="1020" priority="324">
      <formula>IF(RIGHT(TEXT(AQ153,"0.#"),1)=".",TRUE,FALSE)</formula>
    </cfRule>
  </conditionalFormatting>
  <conditionalFormatting sqref="AU153:AU155">
    <cfRule type="expression" dxfId="1019" priority="321">
      <formula>IF(RIGHT(TEXT(AU153,"0.#"),1)=".",FALSE,TRUE)</formula>
    </cfRule>
    <cfRule type="expression" dxfId="1018" priority="322">
      <formula>IF(RIGHT(TEXT(AU153,"0.#"),1)=".",TRUE,FALSE)</formula>
    </cfRule>
  </conditionalFormatting>
  <conditionalFormatting sqref="AE192">
    <cfRule type="expression" dxfId="1017" priority="319">
      <formula>IF(RIGHT(TEXT(AE192,"0.#"),1)=".",FALSE,TRUE)</formula>
    </cfRule>
    <cfRule type="expression" dxfId="1016" priority="320">
      <formula>IF(RIGHT(TEXT(AE192,"0.#"),1)=".",TRUE,FALSE)</formula>
    </cfRule>
  </conditionalFormatting>
  <conditionalFormatting sqref="AE193">
    <cfRule type="expression" dxfId="1015" priority="317">
      <formula>IF(RIGHT(TEXT(AE193,"0.#"),1)=".",FALSE,TRUE)</formula>
    </cfRule>
    <cfRule type="expression" dxfId="1014" priority="318">
      <formula>IF(RIGHT(TEXT(AE193,"0.#"),1)=".",TRUE,FALSE)</formula>
    </cfRule>
  </conditionalFormatting>
  <conditionalFormatting sqref="AM192">
    <cfRule type="expression" dxfId="1013" priority="307">
      <formula>IF(RIGHT(TEXT(AM192,"0.#"),1)=".",FALSE,TRUE)</formula>
    </cfRule>
    <cfRule type="expression" dxfId="1012" priority="308">
      <formula>IF(RIGHT(TEXT(AM192,"0.#"),1)=".",TRUE,FALSE)</formula>
    </cfRule>
  </conditionalFormatting>
  <conditionalFormatting sqref="AE194">
    <cfRule type="expression" dxfId="1011" priority="315">
      <formula>IF(RIGHT(TEXT(AE194,"0.#"),1)=".",FALSE,TRUE)</formula>
    </cfRule>
    <cfRule type="expression" dxfId="1010" priority="316">
      <formula>IF(RIGHT(TEXT(AE194,"0.#"),1)=".",TRUE,FALSE)</formula>
    </cfRule>
  </conditionalFormatting>
  <conditionalFormatting sqref="AI194">
    <cfRule type="expression" dxfId="1009" priority="313">
      <formula>IF(RIGHT(TEXT(AI194,"0.#"),1)=".",FALSE,TRUE)</formula>
    </cfRule>
    <cfRule type="expression" dxfId="1008" priority="314">
      <formula>IF(RIGHT(TEXT(AI194,"0.#"),1)=".",TRUE,FALSE)</formula>
    </cfRule>
  </conditionalFormatting>
  <conditionalFormatting sqref="AI193">
    <cfRule type="expression" dxfId="1007" priority="311">
      <formula>IF(RIGHT(TEXT(AI193,"0.#"),1)=".",FALSE,TRUE)</formula>
    </cfRule>
    <cfRule type="expression" dxfId="1006" priority="312">
      <formula>IF(RIGHT(TEXT(AI193,"0.#"),1)=".",TRUE,FALSE)</formula>
    </cfRule>
  </conditionalFormatting>
  <conditionalFormatting sqref="AI192">
    <cfRule type="expression" dxfId="1005" priority="309">
      <formula>IF(RIGHT(TEXT(AI192,"0.#"),1)=".",FALSE,TRUE)</formula>
    </cfRule>
    <cfRule type="expression" dxfId="1004" priority="310">
      <formula>IF(RIGHT(TEXT(AI192,"0.#"),1)=".",TRUE,FALSE)</formula>
    </cfRule>
  </conditionalFormatting>
  <conditionalFormatting sqref="AM193">
    <cfRule type="expression" dxfId="1003" priority="305">
      <formula>IF(RIGHT(TEXT(AM193,"0.#"),1)=".",FALSE,TRUE)</formula>
    </cfRule>
    <cfRule type="expression" dxfId="1002" priority="306">
      <formula>IF(RIGHT(TEXT(AM193,"0.#"),1)=".",TRUE,FALSE)</formula>
    </cfRule>
  </conditionalFormatting>
  <conditionalFormatting sqref="AM194">
    <cfRule type="expression" dxfId="1001" priority="303">
      <formula>IF(RIGHT(TEXT(AM194,"0.#"),1)=".",FALSE,TRUE)</formula>
    </cfRule>
    <cfRule type="expression" dxfId="1000" priority="304">
      <formula>IF(RIGHT(TEXT(AM194,"0.#"),1)=".",TRUE,FALSE)</formula>
    </cfRule>
  </conditionalFormatting>
  <conditionalFormatting sqref="AQ192:AQ194">
    <cfRule type="expression" dxfId="999" priority="301">
      <formula>IF(RIGHT(TEXT(AQ192,"0.#"),1)=".",FALSE,TRUE)</formula>
    </cfRule>
    <cfRule type="expression" dxfId="998" priority="302">
      <formula>IF(RIGHT(TEXT(AQ192,"0.#"),1)=".",TRUE,FALSE)</formula>
    </cfRule>
  </conditionalFormatting>
  <conditionalFormatting sqref="AU192:AU194">
    <cfRule type="expression" dxfId="997" priority="299">
      <formula>IF(RIGHT(TEXT(AU192,"0.#"),1)=".",FALSE,TRUE)</formula>
    </cfRule>
    <cfRule type="expression" dxfId="996" priority="300">
      <formula>IF(RIGHT(TEXT(AU192,"0.#"),1)=".",TRUE,FALSE)</formula>
    </cfRule>
  </conditionalFormatting>
  <conditionalFormatting sqref="AE187">
    <cfRule type="expression" dxfId="995" priority="297">
      <formula>IF(RIGHT(TEXT(AE187,"0.#"),1)=".",FALSE,TRUE)</formula>
    </cfRule>
    <cfRule type="expression" dxfId="994" priority="298">
      <formula>IF(RIGHT(TEXT(AE187,"0.#"),1)=".",TRUE,FALSE)</formula>
    </cfRule>
  </conditionalFormatting>
  <conditionalFormatting sqref="AE188">
    <cfRule type="expression" dxfId="993" priority="295">
      <formula>IF(RIGHT(TEXT(AE188,"0.#"),1)=".",FALSE,TRUE)</formula>
    </cfRule>
    <cfRule type="expression" dxfId="992" priority="296">
      <formula>IF(RIGHT(TEXT(AE188,"0.#"),1)=".",TRUE,FALSE)</formula>
    </cfRule>
  </conditionalFormatting>
  <conditionalFormatting sqref="AM187">
    <cfRule type="expression" dxfId="991" priority="285">
      <formula>IF(RIGHT(TEXT(AM187,"0.#"),1)=".",FALSE,TRUE)</formula>
    </cfRule>
    <cfRule type="expression" dxfId="990" priority="286">
      <formula>IF(RIGHT(TEXT(AM187,"0.#"),1)=".",TRUE,FALSE)</formula>
    </cfRule>
  </conditionalFormatting>
  <conditionalFormatting sqref="AE189">
    <cfRule type="expression" dxfId="989" priority="293">
      <formula>IF(RIGHT(TEXT(AE189,"0.#"),1)=".",FALSE,TRUE)</formula>
    </cfRule>
    <cfRule type="expression" dxfId="988" priority="294">
      <formula>IF(RIGHT(TEXT(AE189,"0.#"),1)=".",TRUE,FALSE)</formula>
    </cfRule>
  </conditionalFormatting>
  <conditionalFormatting sqref="AI189">
    <cfRule type="expression" dxfId="987" priority="291">
      <formula>IF(RIGHT(TEXT(AI189,"0.#"),1)=".",FALSE,TRUE)</formula>
    </cfRule>
    <cfRule type="expression" dxfId="986" priority="292">
      <formula>IF(RIGHT(TEXT(AI189,"0.#"),1)=".",TRUE,FALSE)</formula>
    </cfRule>
  </conditionalFormatting>
  <conditionalFormatting sqref="AI188">
    <cfRule type="expression" dxfId="985" priority="289">
      <formula>IF(RIGHT(TEXT(AI188,"0.#"),1)=".",FALSE,TRUE)</formula>
    </cfRule>
    <cfRule type="expression" dxfId="984" priority="290">
      <formula>IF(RIGHT(TEXT(AI188,"0.#"),1)=".",TRUE,FALSE)</formula>
    </cfRule>
  </conditionalFormatting>
  <conditionalFormatting sqref="AI187">
    <cfRule type="expression" dxfId="983" priority="287">
      <formula>IF(RIGHT(TEXT(AI187,"0.#"),1)=".",FALSE,TRUE)</formula>
    </cfRule>
    <cfRule type="expression" dxfId="982" priority="288">
      <formula>IF(RIGHT(TEXT(AI187,"0.#"),1)=".",TRUE,FALSE)</formula>
    </cfRule>
  </conditionalFormatting>
  <conditionalFormatting sqref="AM188">
    <cfRule type="expression" dxfId="981" priority="283">
      <formula>IF(RIGHT(TEXT(AM188,"0.#"),1)=".",FALSE,TRUE)</formula>
    </cfRule>
    <cfRule type="expression" dxfId="980" priority="284">
      <formula>IF(RIGHT(TEXT(AM188,"0.#"),1)=".",TRUE,FALSE)</formula>
    </cfRule>
  </conditionalFormatting>
  <conditionalFormatting sqref="AM189">
    <cfRule type="expression" dxfId="979" priority="281">
      <formula>IF(RIGHT(TEXT(AM189,"0.#"),1)=".",FALSE,TRUE)</formula>
    </cfRule>
    <cfRule type="expression" dxfId="978" priority="282">
      <formula>IF(RIGHT(TEXT(AM189,"0.#"),1)=".",TRUE,FALSE)</formula>
    </cfRule>
  </conditionalFormatting>
  <conditionalFormatting sqref="AQ187:AQ189">
    <cfRule type="expression" dxfId="977" priority="279">
      <formula>IF(RIGHT(TEXT(AQ187,"0.#"),1)=".",FALSE,TRUE)</formula>
    </cfRule>
    <cfRule type="expression" dxfId="976" priority="280">
      <formula>IF(RIGHT(TEXT(AQ187,"0.#"),1)=".",TRUE,FALSE)</formula>
    </cfRule>
  </conditionalFormatting>
  <conditionalFormatting sqref="AU187:AU189">
    <cfRule type="expression" dxfId="975" priority="277">
      <formula>IF(RIGHT(TEXT(AU187,"0.#"),1)=".",FALSE,TRUE)</formula>
    </cfRule>
    <cfRule type="expression" dxfId="974" priority="278">
      <formula>IF(RIGHT(TEXT(AU187,"0.#"),1)=".",TRUE,FALSE)</formula>
    </cfRule>
  </conditionalFormatting>
  <conditionalFormatting sqref="AE56">
    <cfRule type="expression" dxfId="973" priority="275">
      <formula>IF(RIGHT(TEXT(AE56,"0.#"),1)=".",FALSE,TRUE)</formula>
    </cfRule>
    <cfRule type="expression" dxfId="972" priority="276">
      <formula>IF(RIGHT(TEXT(AE56,"0.#"),1)=".",TRUE,FALSE)</formula>
    </cfRule>
  </conditionalFormatting>
  <conditionalFormatting sqref="AE57">
    <cfRule type="expression" dxfId="971" priority="273">
      <formula>IF(RIGHT(TEXT(AE57,"0.#"),1)=".",FALSE,TRUE)</formula>
    </cfRule>
    <cfRule type="expression" dxfId="970" priority="274">
      <formula>IF(RIGHT(TEXT(AE57,"0.#"),1)=".",TRUE,FALSE)</formula>
    </cfRule>
  </conditionalFormatting>
  <conditionalFormatting sqref="AM56">
    <cfRule type="expression" dxfId="969" priority="263">
      <formula>IF(RIGHT(TEXT(AM56,"0.#"),1)=".",FALSE,TRUE)</formula>
    </cfRule>
    <cfRule type="expression" dxfId="968" priority="264">
      <formula>IF(RIGHT(TEXT(AM56,"0.#"),1)=".",TRUE,FALSE)</formula>
    </cfRule>
  </conditionalFormatting>
  <conditionalFormatting sqref="AE58">
    <cfRule type="expression" dxfId="967" priority="271">
      <formula>IF(RIGHT(TEXT(AE58,"0.#"),1)=".",FALSE,TRUE)</formula>
    </cfRule>
    <cfRule type="expression" dxfId="966" priority="272">
      <formula>IF(RIGHT(TEXT(AE58,"0.#"),1)=".",TRUE,FALSE)</formula>
    </cfRule>
  </conditionalFormatting>
  <conditionalFormatting sqref="AI58">
    <cfRule type="expression" dxfId="965" priority="269">
      <formula>IF(RIGHT(TEXT(AI58,"0.#"),1)=".",FALSE,TRUE)</formula>
    </cfRule>
    <cfRule type="expression" dxfId="964" priority="270">
      <formula>IF(RIGHT(TEXT(AI58,"0.#"),1)=".",TRUE,FALSE)</formula>
    </cfRule>
  </conditionalFormatting>
  <conditionalFormatting sqref="AI57">
    <cfRule type="expression" dxfId="963" priority="267">
      <formula>IF(RIGHT(TEXT(AI57,"0.#"),1)=".",FALSE,TRUE)</formula>
    </cfRule>
    <cfRule type="expression" dxfId="962" priority="268">
      <formula>IF(RIGHT(TEXT(AI57,"0.#"),1)=".",TRUE,FALSE)</formula>
    </cfRule>
  </conditionalFormatting>
  <conditionalFormatting sqref="AI56">
    <cfRule type="expression" dxfId="961" priority="265">
      <formula>IF(RIGHT(TEXT(AI56,"0.#"),1)=".",FALSE,TRUE)</formula>
    </cfRule>
    <cfRule type="expression" dxfId="960" priority="266">
      <formula>IF(RIGHT(TEXT(AI56,"0.#"),1)=".",TRUE,FALSE)</formula>
    </cfRule>
  </conditionalFormatting>
  <conditionalFormatting sqref="AM57">
    <cfRule type="expression" dxfId="959" priority="261">
      <formula>IF(RIGHT(TEXT(AM57,"0.#"),1)=".",FALSE,TRUE)</formula>
    </cfRule>
    <cfRule type="expression" dxfId="958" priority="262">
      <formula>IF(RIGHT(TEXT(AM57,"0.#"),1)=".",TRUE,FALSE)</formula>
    </cfRule>
  </conditionalFormatting>
  <conditionalFormatting sqref="AM58">
    <cfRule type="expression" dxfId="957" priority="259">
      <formula>IF(RIGHT(TEXT(AM58,"0.#"),1)=".",FALSE,TRUE)</formula>
    </cfRule>
    <cfRule type="expression" dxfId="956" priority="260">
      <formula>IF(RIGHT(TEXT(AM58,"0.#"),1)=".",TRUE,FALSE)</formula>
    </cfRule>
  </conditionalFormatting>
  <conditionalFormatting sqref="AQ56:AQ58">
    <cfRule type="expression" dxfId="955" priority="257">
      <formula>IF(RIGHT(TEXT(AQ56,"0.#"),1)=".",FALSE,TRUE)</formula>
    </cfRule>
    <cfRule type="expression" dxfId="954" priority="258">
      <formula>IF(RIGHT(TEXT(AQ56,"0.#"),1)=".",TRUE,FALSE)</formula>
    </cfRule>
  </conditionalFormatting>
  <conditionalFormatting sqref="AU56:AU58">
    <cfRule type="expression" dxfId="953" priority="255">
      <formula>IF(RIGHT(TEXT(AU56,"0.#"),1)=".",FALSE,TRUE)</formula>
    </cfRule>
    <cfRule type="expression" dxfId="952" priority="256">
      <formula>IF(RIGHT(TEXT(AU56,"0.#"),1)=".",TRUE,FALSE)</formula>
    </cfRule>
  </conditionalFormatting>
  <conditionalFormatting sqref="AE51">
    <cfRule type="expression" dxfId="951" priority="253">
      <formula>IF(RIGHT(TEXT(AE51,"0.#"),1)=".",FALSE,TRUE)</formula>
    </cfRule>
    <cfRule type="expression" dxfId="950" priority="254">
      <formula>IF(RIGHT(TEXT(AE51,"0.#"),1)=".",TRUE,FALSE)</formula>
    </cfRule>
  </conditionalFormatting>
  <conditionalFormatting sqref="AE52">
    <cfRule type="expression" dxfId="949" priority="251">
      <formula>IF(RIGHT(TEXT(AE52,"0.#"),1)=".",FALSE,TRUE)</formula>
    </cfRule>
    <cfRule type="expression" dxfId="948" priority="252">
      <formula>IF(RIGHT(TEXT(AE52,"0.#"),1)=".",TRUE,FALSE)</formula>
    </cfRule>
  </conditionalFormatting>
  <conditionalFormatting sqref="AM51">
    <cfRule type="expression" dxfId="947" priority="241">
      <formula>IF(RIGHT(TEXT(AM51,"0.#"),1)=".",FALSE,TRUE)</formula>
    </cfRule>
    <cfRule type="expression" dxfId="946" priority="242">
      <formula>IF(RIGHT(TEXT(AM51,"0.#"),1)=".",TRUE,FALSE)</formula>
    </cfRule>
  </conditionalFormatting>
  <conditionalFormatting sqref="AE53">
    <cfRule type="expression" dxfId="945" priority="249">
      <formula>IF(RIGHT(TEXT(AE53,"0.#"),1)=".",FALSE,TRUE)</formula>
    </cfRule>
    <cfRule type="expression" dxfId="944" priority="250">
      <formula>IF(RIGHT(TEXT(AE53,"0.#"),1)=".",TRUE,FALSE)</formula>
    </cfRule>
  </conditionalFormatting>
  <conditionalFormatting sqref="AI53">
    <cfRule type="expression" dxfId="943" priority="247">
      <formula>IF(RIGHT(TEXT(AI53,"0.#"),1)=".",FALSE,TRUE)</formula>
    </cfRule>
    <cfRule type="expression" dxfId="942" priority="248">
      <formula>IF(RIGHT(TEXT(AI53,"0.#"),1)=".",TRUE,FALSE)</formula>
    </cfRule>
  </conditionalFormatting>
  <conditionalFormatting sqref="AI52">
    <cfRule type="expression" dxfId="941" priority="245">
      <formula>IF(RIGHT(TEXT(AI52,"0.#"),1)=".",FALSE,TRUE)</formula>
    </cfRule>
    <cfRule type="expression" dxfId="940" priority="246">
      <formula>IF(RIGHT(TEXT(AI52,"0.#"),1)=".",TRUE,FALSE)</formula>
    </cfRule>
  </conditionalFormatting>
  <conditionalFormatting sqref="AI51">
    <cfRule type="expression" dxfId="939" priority="243">
      <formula>IF(RIGHT(TEXT(AI51,"0.#"),1)=".",FALSE,TRUE)</formula>
    </cfRule>
    <cfRule type="expression" dxfId="938" priority="244">
      <formula>IF(RIGHT(TEXT(AI51,"0.#"),1)=".",TRUE,FALSE)</formula>
    </cfRule>
  </conditionalFormatting>
  <conditionalFormatting sqref="AM52">
    <cfRule type="expression" dxfId="937" priority="239">
      <formula>IF(RIGHT(TEXT(AM52,"0.#"),1)=".",FALSE,TRUE)</formula>
    </cfRule>
    <cfRule type="expression" dxfId="936" priority="240">
      <formula>IF(RIGHT(TEXT(AM52,"0.#"),1)=".",TRUE,FALSE)</formula>
    </cfRule>
  </conditionalFormatting>
  <conditionalFormatting sqref="AM53">
    <cfRule type="expression" dxfId="935" priority="237">
      <formula>IF(RIGHT(TEXT(AM53,"0.#"),1)=".",FALSE,TRUE)</formula>
    </cfRule>
    <cfRule type="expression" dxfId="934" priority="238">
      <formula>IF(RIGHT(TEXT(AM53,"0.#"),1)=".",TRUE,FALSE)</formula>
    </cfRule>
  </conditionalFormatting>
  <conditionalFormatting sqref="AQ51:AQ53">
    <cfRule type="expression" dxfId="933" priority="235">
      <formula>IF(RIGHT(TEXT(AQ51,"0.#"),1)=".",FALSE,TRUE)</formula>
    </cfRule>
    <cfRule type="expression" dxfId="932" priority="236">
      <formula>IF(RIGHT(TEXT(AQ51,"0.#"),1)=".",TRUE,FALSE)</formula>
    </cfRule>
  </conditionalFormatting>
  <conditionalFormatting sqref="AU51:AU53">
    <cfRule type="expression" dxfId="931" priority="233">
      <formula>IF(RIGHT(TEXT(AU51,"0.#"),1)=".",FALSE,TRUE)</formula>
    </cfRule>
    <cfRule type="expression" dxfId="930" priority="234">
      <formula>IF(RIGHT(TEXT(AU51,"0.#"),1)=".",TRUE,FALSE)</formula>
    </cfRule>
  </conditionalFormatting>
  <conditionalFormatting sqref="Y310">
    <cfRule type="expression" dxfId="929" priority="231">
      <formula>IF(RIGHT(TEXT(Y310,"0.#"),1)=".",FALSE,TRUE)</formula>
    </cfRule>
    <cfRule type="expression" dxfId="928" priority="232">
      <formula>IF(RIGHT(TEXT(Y310,"0.#"),1)=".",TRUE,FALSE)</formula>
    </cfRule>
  </conditionalFormatting>
  <conditionalFormatting sqref="AU310">
    <cfRule type="expression" dxfId="927" priority="229">
      <formula>IF(RIGHT(TEXT(AU310,"0.#"),1)=".",FALSE,TRUE)</formula>
    </cfRule>
    <cfRule type="expression" dxfId="926" priority="230">
      <formula>IF(RIGHT(TEXT(AU310,"0.#"),1)=".",TRUE,FALSE)</formula>
    </cfRule>
  </conditionalFormatting>
  <conditionalFormatting sqref="Y323">
    <cfRule type="expression" dxfId="925" priority="227">
      <formula>IF(RIGHT(TEXT(Y323,"0.#"),1)=".",FALSE,TRUE)</formula>
    </cfRule>
    <cfRule type="expression" dxfId="924" priority="228">
      <formula>IF(RIGHT(TEXT(Y323,"0.#"),1)=".",TRUE,FALSE)</formula>
    </cfRule>
  </conditionalFormatting>
  <conditionalFormatting sqref="Y369 Y375 Y377">
    <cfRule type="expression" dxfId="923" priority="225">
      <formula>IF(RIGHT(TEXT(Y369,"0.#"),1)=".",FALSE,TRUE)</formula>
    </cfRule>
    <cfRule type="expression" dxfId="922" priority="226">
      <formula>IF(RIGHT(TEXT(Y369,"0.#"),1)=".",TRUE,FALSE)</formula>
    </cfRule>
  </conditionalFormatting>
  <conditionalFormatting sqref="Y367">
    <cfRule type="expression" dxfId="921" priority="223">
      <formula>IF(RIGHT(TEXT(Y367,"0.#"),1)=".",FALSE,TRUE)</formula>
    </cfRule>
    <cfRule type="expression" dxfId="920" priority="224">
      <formula>IF(RIGHT(TEXT(Y367,"0.#"),1)=".",TRUE,FALSE)</formula>
    </cfRule>
  </conditionalFormatting>
  <conditionalFormatting sqref="AL366:AO366">
    <cfRule type="expression" dxfId="919" priority="219">
      <formula>IF(AND(AL366&gt;=0, RIGHT(TEXT(AL366,"0.#"),1)&lt;&gt;"."),TRUE,FALSE)</formula>
    </cfRule>
    <cfRule type="expression" dxfId="918" priority="220">
      <formula>IF(AND(AL366&gt;=0, RIGHT(TEXT(AL366,"0.#"),1)="."),TRUE,FALSE)</formula>
    </cfRule>
    <cfRule type="expression" dxfId="917" priority="221">
      <formula>IF(AND(AL366&lt;0, RIGHT(TEXT(AL366,"0.#"),1)&lt;&gt;"."),TRUE,FALSE)</formula>
    </cfRule>
    <cfRule type="expression" dxfId="916" priority="222">
      <formula>IF(AND(AL366&lt;0, RIGHT(TEXT(AL366,"0.#"),1)="."),TRUE,FALSE)</formula>
    </cfRule>
  </conditionalFormatting>
  <conditionalFormatting sqref="Y366">
    <cfRule type="expression" dxfId="915" priority="217">
      <formula>IF(RIGHT(TEXT(Y366,"0.#"),1)=".",FALSE,TRUE)</formula>
    </cfRule>
    <cfRule type="expression" dxfId="914" priority="218">
      <formula>IF(RIGHT(TEXT(Y366,"0.#"),1)=".",TRUE,FALSE)</formula>
    </cfRule>
  </conditionalFormatting>
  <conditionalFormatting sqref="Y374">
    <cfRule type="expression" dxfId="913" priority="215">
      <formula>IF(RIGHT(TEXT(Y374,"0.#"),1)=".",FALSE,TRUE)</formula>
    </cfRule>
    <cfRule type="expression" dxfId="912" priority="216">
      <formula>IF(RIGHT(TEXT(Y374,"0.#"),1)=".",TRUE,FALSE)</formula>
    </cfRule>
  </conditionalFormatting>
  <conditionalFormatting sqref="AL367:AO367">
    <cfRule type="expression" dxfId="911" priority="211">
      <formula>IF(AND(AL367&gt;=0, RIGHT(TEXT(AL367,"0.#"),1)&lt;&gt;"."),TRUE,FALSE)</formula>
    </cfRule>
    <cfRule type="expression" dxfId="910" priority="212">
      <formula>IF(AND(AL367&gt;=0, RIGHT(TEXT(AL367,"0.#"),1)="."),TRUE,FALSE)</formula>
    </cfRule>
    <cfRule type="expression" dxfId="909" priority="213">
      <formula>IF(AND(AL367&lt;0, RIGHT(TEXT(AL367,"0.#"),1)&lt;&gt;"."),TRUE,FALSE)</formula>
    </cfRule>
    <cfRule type="expression" dxfId="908" priority="214">
      <formula>IF(AND(AL367&lt;0, RIGHT(TEXT(AL367,"0.#"),1)="."),TRUE,FALSE)</formula>
    </cfRule>
  </conditionalFormatting>
  <conditionalFormatting sqref="Y368">
    <cfRule type="expression" dxfId="907" priority="209">
      <formula>IF(RIGHT(TEXT(Y368,"0.#"),1)=".",FALSE,TRUE)</formula>
    </cfRule>
    <cfRule type="expression" dxfId="906" priority="210">
      <formula>IF(RIGHT(TEXT(Y368,"0.#"),1)=".",TRUE,FALSE)</formula>
    </cfRule>
  </conditionalFormatting>
  <conditionalFormatting sqref="AL368:AO368">
    <cfRule type="expression" dxfId="905" priority="205">
      <formula>IF(AND(AL368&gt;=0, RIGHT(TEXT(AL368,"0.#"),1)&lt;&gt;"."),TRUE,FALSE)</formula>
    </cfRule>
    <cfRule type="expression" dxfId="904" priority="206">
      <formula>IF(AND(AL368&gt;=0, RIGHT(TEXT(AL368,"0.#"),1)="."),TRUE,FALSE)</formula>
    </cfRule>
    <cfRule type="expression" dxfId="903" priority="207">
      <formula>IF(AND(AL368&lt;0, RIGHT(TEXT(AL368,"0.#"),1)&lt;&gt;"."),TRUE,FALSE)</formula>
    </cfRule>
    <cfRule type="expression" dxfId="902" priority="208">
      <formula>IF(AND(AL368&lt;0, RIGHT(TEXT(AL368,"0.#"),1)="."),TRUE,FALSE)</formula>
    </cfRule>
  </conditionalFormatting>
  <conditionalFormatting sqref="AL369:AO369">
    <cfRule type="expression" dxfId="901" priority="201">
      <formula>IF(AND(AL369&gt;=0, RIGHT(TEXT(AL369,"0.#"),1)&lt;&gt;"."),TRUE,FALSE)</formula>
    </cfRule>
    <cfRule type="expression" dxfId="900" priority="202">
      <formula>IF(AND(AL369&gt;=0, RIGHT(TEXT(AL369,"0.#"),1)="."),TRUE,FALSE)</formula>
    </cfRule>
    <cfRule type="expression" dxfId="899" priority="203">
      <formula>IF(AND(AL369&lt;0, RIGHT(TEXT(AL369,"0.#"),1)&lt;&gt;"."),TRUE,FALSE)</formula>
    </cfRule>
    <cfRule type="expression" dxfId="898" priority="204">
      <formula>IF(AND(AL369&lt;0, RIGHT(TEXT(AL369,"0.#"),1)="."),TRUE,FALSE)</formula>
    </cfRule>
  </conditionalFormatting>
  <conditionalFormatting sqref="Y370">
    <cfRule type="expression" dxfId="897" priority="199">
      <formula>IF(RIGHT(TEXT(Y370,"0.#"),1)=".",FALSE,TRUE)</formula>
    </cfRule>
    <cfRule type="expression" dxfId="896" priority="200">
      <formula>IF(RIGHT(TEXT(Y370,"0.#"),1)=".",TRUE,FALSE)</formula>
    </cfRule>
  </conditionalFormatting>
  <conditionalFormatting sqref="AL370:AO370">
    <cfRule type="expression" dxfId="895" priority="195">
      <formula>IF(AND(AL370&gt;=0, RIGHT(TEXT(AL370,"0.#"),1)&lt;&gt;"."),TRUE,FALSE)</formula>
    </cfRule>
    <cfRule type="expression" dxfId="894" priority="196">
      <formula>IF(AND(AL370&gt;=0, RIGHT(TEXT(AL370,"0.#"),1)="."),TRUE,FALSE)</formula>
    </cfRule>
    <cfRule type="expression" dxfId="893" priority="197">
      <formula>IF(AND(AL370&lt;0, RIGHT(TEXT(AL370,"0.#"),1)&lt;&gt;"."),TRUE,FALSE)</formula>
    </cfRule>
    <cfRule type="expression" dxfId="892" priority="198">
      <formula>IF(AND(AL370&lt;0, RIGHT(TEXT(AL370,"0.#"),1)="."),TRUE,FALSE)</formula>
    </cfRule>
  </conditionalFormatting>
  <conditionalFormatting sqref="Y371">
    <cfRule type="expression" dxfId="891" priority="193">
      <formula>IF(RIGHT(TEXT(Y371,"0.#"),1)=".",FALSE,TRUE)</formula>
    </cfRule>
    <cfRule type="expression" dxfId="890" priority="194">
      <formula>IF(RIGHT(TEXT(Y371,"0.#"),1)=".",TRUE,FALSE)</formula>
    </cfRule>
  </conditionalFormatting>
  <conditionalFormatting sqref="AL371:AO371">
    <cfRule type="expression" dxfId="889" priority="189">
      <formula>IF(AND(AL371&gt;=0, RIGHT(TEXT(AL371,"0.#"),1)&lt;&gt;"."),TRUE,FALSE)</formula>
    </cfRule>
    <cfRule type="expression" dxfId="888" priority="190">
      <formula>IF(AND(AL371&gt;=0, RIGHT(TEXT(AL371,"0.#"),1)="."),TRUE,FALSE)</formula>
    </cfRule>
    <cfRule type="expression" dxfId="887" priority="191">
      <formula>IF(AND(AL371&lt;0, RIGHT(TEXT(AL371,"0.#"),1)&lt;&gt;"."),TRUE,FALSE)</formula>
    </cfRule>
    <cfRule type="expression" dxfId="886" priority="192">
      <formula>IF(AND(AL371&lt;0, RIGHT(TEXT(AL371,"0.#"),1)="."),TRUE,FALSE)</formula>
    </cfRule>
  </conditionalFormatting>
  <conditionalFormatting sqref="Y372">
    <cfRule type="expression" dxfId="885" priority="187">
      <formula>IF(RIGHT(TEXT(Y372,"0.#"),1)=".",FALSE,TRUE)</formula>
    </cfRule>
    <cfRule type="expression" dxfId="884" priority="188">
      <formula>IF(RIGHT(TEXT(Y372,"0.#"),1)=".",TRUE,FALSE)</formula>
    </cfRule>
  </conditionalFormatting>
  <conditionalFormatting sqref="AL372:AO372">
    <cfRule type="expression" dxfId="883" priority="183">
      <formula>IF(AND(AL372&gt;=0, RIGHT(TEXT(AL372,"0.#"),1)&lt;&gt;"."),TRUE,FALSE)</formula>
    </cfRule>
    <cfRule type="expression" dxfId="882" priority="184">
      <formula>IF(AND(AL372&gt;=0, RIGHT(TEXT(AL372,"0.#"),1)="."),TRUE,FALSE)</formula>
    </cfRule>
    <cfRule type="expression" dxfId="881" priority="185">
      <formula>IF(AND(AL372&lt;0, RIGHT(TEXT(AL372,"0.#"),1)&lt;&gt;"."),TRUE,FALSE)</formula>
    </cfRule>
    <cfRule type="expression" dxfId="880" priority="186">
      <formula>IF(AND(AL372&lt;0, RIGHT(TEXT(AL372,"0.#"),1)="."),TRUE,FALSE)</formula>
    </cfRule>
  </conditionalFormatting>
  <conditionalFormatting sqref="Y376">
    <cfRule type="expression" dxfId="879" priority="181">
      <formula>IF(RIGHT(TEXT(Y376,"0.#"),1)=".",FALSE,TRUE)</formula>
    </cfRule>
    <cfRule type="expression" dxfId="878" priority="182">
      <formula>IF(RIGHT(TEXT(Y376,"0.#"),1)=".",TRUE,FALSE)</formula>
    </cfRule>
  </conditionalFormatting>
  <conditionalFormatting sqref="AL373:AO373">
    <cfRule type="expression" dxfId="877" priority="177">
      <formula>IF(AND(AL373&gt;=0, RIGHT(TEXT(AL373,"0.#"),1)&lt;&gt;"."),TRUE,FALSE)</formula>
    </cfRule>
    <cfRule type="expression" dxfId="876" priority="178">
      <formula>IF(AND(AL373&gt;=0, RIGHT(TEXT(AL373,"0.#"),1)="."),TRUE,FALSE)</formula>
    </cfRule>
    <cfRule type="expression" dxfId="875" priority="179">
      <formula>IF(AND(AL373&lt;0, RIGHT(TEXT(AL373,"0.#"),1)&lt;&gt;"."),TRUE,FALSE)</formula>
    </cfRule>
    <cfRule type="expression" dxfId="874" priority="180">
      <formula>IF(AND(AL373&lt;0, RIGHT(TEXT(AL373,"0.#"),1)="."),TRUE,FALSE)</formula>
    </cfRule>
  </conditionalFormatting>
  <conditionalFormatting sqref="Y373">
    <cfRule type="expression" dxfId="873" priority="175">
      <formula>IF(RIGHT(TEXT(Y373,"0.#"),1)=".",FALSE,TRUE)</formula>
    </cfRule>
    <cfRule type="expression" dxfId="872" priority="176">
      <formula>IF(RIGHT(TEXT(Y373,"0.#"),1)=".",TRUE,FALSE)</formula>
    </cfRule>
  </conditionalFormatting>
  <conditionalFormatting sqref="AL374:AO374">
    <cfRule type="expression" dxfId="871" priority="171">
      <formula>IF(AND(AL374&gt;=0, RIGHT(TEXT(AL374,"0.#"),1)&lt;&gt;"."),TRUE,FALSE)</formula>
    </cfRule>
    <cfRule type="expression" dxfId="870" priority="172">
      <formula>IF(AND(AL374&gt;=0, RIGHT(TEXT(AL374,"0.#"),1)="."),TRUE,FALSE)</formula>
    </cfRule>
    <cfRule type="expression" dxfId="869" priority="173">
      <formula>IF(AND(AL374&lt;0, RIGHT(TEXT(AL374,"0.#"),1)&lt;&gt;"."),TRUE,FALSE)</formula>
    </cfRule>
    <cfRule type="expression" dxfId="868" priority="174">
      <formula>IF(AND(AL374&lt;0, RIGHT(TEXT(AL374,"0.#"),1)="."),TRUE,FALSE)</formula>
    </cfRule>
  </conditionalFormatting>
  <conditionalFormatting sqref="AL375:AO375">
    <cfRule type="expression" dxfId="867" priority="167">
      <formula>IF(AND(AL375&gt;=0, RIGHT(TEXT(AL375,"0.#"),1)&lt;&gt;"."),TRUE,FALSE)</formula>
    </cfRule>
    <cfRule type="expression" dxfId="866" priority="168">
      <formula>IF(AND(AL375&gt;=0, RIGHT(TEXT(AL375,"0.#"),1)="."),TRUE,FALSE)</formula>
    </cfRule>
    <cfRule type="expression" dxfId="865" priority="169">
      <formula>IF(AND(AL375&lt;0, RIGHT(TEXT(AL375,"0.#"),1)&lt;&gt;"."),TRUE,FALSE)</formula>
    </cfRule>
    <cfRule type="expression" dxfId="864" priority="170">
      <formula>IF(AND(AL375&lt;0, RIGHT(TEXT(AL375,"0.#"),1)="."),TRUE,FALSE)</formula>
    </cfRule>
  </conditionalFormatting>
  <conditionalFormatting sqref="AL376:AO376">
    <cfRule type="expression" dxfId="863" priority="163">
      <formula>IF(AND(AL376&gt;=0, RIGHT(TEXT(AL376,"0.#"),1)&lt;&gt;"."),TRUE,FALSE)</formula>
    </cfRule>
    <cfRule type="expression" dxfId="862" priority="164">
      <formula>IF(AND(AL376&gt;=0, RIGHT(TEXT(AL376,"0.#"),1)="."),TRUE,FALSE)</formula>
    </cfRule>
    <cfRule type="expression" dxfId="861" priority="165">
      <formula>IF(AND(AL376&lt;0, RIGHT(TEXT(AL376,"0.#"),1)&lt;&gt;"."),TRUE,FALSE)</formula>
    </cfRule>
    <cfRule type="expression" dxfId="860" priority="166">
      <formula>IF(AND(AL376&lt;0, RIGHT(TEXT(AL376,"0.#"),1)="."),TRUE,FALSE)</formula>
    </cfRule>
  </conditionalFormatting>
  <conditionalFormatting sqref="AL377:AO377">
    <cfRule type="expression" dxfId="859" priority="159">
      <formula>IF(AND(AL377&gt;=0, RIGHT(TEXT(AL377,"0.#"),1)&lt;&gt;"."),TRUE,FALSE)</formula>
    </cfRule>
    <cfRule type="expression" dxfId="858" priority="160">
      <formula>IF(AND(AL377&gt;=0, RIGHT(TEXT(AL377,"0.#"),1)="."),TRUE,FALSE)</formula>
    </cfRule>
    <cfRule type="expression" dxfId="857" priority="161">
      <formula>IF(AND(AL377&lt;0, RIGHT(TEXT(AL377,"0.#"),1)&lt;&gt;"."),TRUE,FALSE)</formula>
    </cfRule>
    <cfRule type="expression" dxfId="856" priority="162">
      <formula>IF(AND(AL377&lt;0, RIGHT(TEXT(AL377,"0.#"),1)="."),TRUE,FALSE)</formula>
    </cfRule>
  </conditionalFormatting>
  <conditionalFormatting sqref="Y378">
    <cfRule type="expression" dxfId="855" priority="157">
      <formula>IF(RIGHT(TEXT(Y378,"0.#"),1)=".",FALSE,TRUE)</formula>
    </cfRule>
    <cfRule type="expression" dxfId="854" priority="158">
      <formula>IF(RIGHT(TEXT(Y378,"0.#"),1)=".",TRUE,FALSE)</formula>
    </cfRule>
  </conditionalFormatting>
  <conditionalFormatting sqref="AL378:AO378">
    <cfRule type="expression" dxfId="853" priority="153">
      <formula>IF(AND(AL378&gt;=0, RIGHT(TEXT(AL378,"0.#"),1)&lt;&gt;"."),TRUE,FALSE)</formula>
    </cfRule>
    <cfRule type="expression" dxfId="852" priority="154">
      <formula>IF(AND(AL378&gt;=0, RIGHT(TEXT(AL378,"0.#"),1)="."),TRUE,FALSE)</formula>
    </cfRule>
    <cfRule type="expression" dxfId="851" priority="155">
      <formula>IF(AND(AL378&lt;0, RIGHT(TEXT(AL378,"0.#"),1)&lt;&gt;"."),TRUE,FALSE)</formula>
    </cfRule>
    <cfRule type="expression" dxfId="850" priority="156">
      <formula>IF(AND(AL378&lt;0, RIGHT(TEXT(AL378,"0.#"),1)="."),TRUE,FALSE)</formula>
    </cfRule>
  </conditionalFormatting>
  <conditionalFormatting sqref="Y379">
    <cfRule type="expression" dxfId="849" priority="151">
      <formula>IF(RIGHT(TEXT(Y379,"0.#"),1)=".",FALSE,TRUE)</formula>
    </cfRule>
    <cfRule type="expression" dxfId="848" priority="152">
      <formula>IF(RIGHT(TEXT(Y379,"0.#"),1)=".",TRUE,FALSE)</formula>
    </cfRule>
  </conditionalFormatting>
  <conditionalFormatting sqref="AL379:AO379">
    <cfRule type="expression" dxfId="847" priority="147">
      <formula>IF(AND(AL379&gt;=0, RIGHT(TEXT(AL379,"0.#"),1)&lt;&gt;"."),TRUE,FALSE)</formula>
    </cfRule>
    <cfRule type="expression" dxfId="846" priority="148">
      <formula>IF(AND(AL379&gt;=0, RIGHT(TEXT(AL379,"0.#"),1)="."),TRUE,FALSE)</formula>
    </cfRule>
    <cfRule type="expression" dxfId="845" priority="149">
      <formula>IF(AND(AL379&lt;0, RIGHT(TEXT(AL379,"0.#"),1)&lt;&gt;"."),TRUE,FALSE)</formula>
    </cfRule>
    <cfRule type="expression" dxfId="844" priority="150">
      <formula>IF(AND(AL379&lt;0, RIGHT(TEXT(AL379,"0.#"),1)="."),TRUE,FALSE)</formula>
    </cfRule>
  </conditionalFormatting>
  <conditionalFormatting sqref="Y380">
    <cfRule type="expression" dxfId="843" priority="145">
      <formula>IF(RIGHT(TEXT(Y380,"0.#"),1)=".",FALSE,TRUE)</formula>
    </cfRule>
    <cfRule type="expression" dxfId="842" priority="146">
      <formula>IF(RIGHT(TEXT(Y380,"0.#"),1)=".",TRUE,FALSE)</formula>
    </cfRule>
  </conditionalFormatting>
  <conditionalFormatting sqref="AL380:AO380">
    <cfRule type="expression" dxfId="841" priority="141">
      <formula>IF(AND(AL380&gt;=0, RIGHT(TEXT(AL380,"0.#"),1)&lt;&gt;"."),TRUE,FALSE)</formula>
    </cfRule>
    <cfRule type="expression" dxfId="840" priority="142">
      <formula>IF(AND(AL380&gt;=0, RIGHT(TEXT(AL380,"0.#"),1)="."),TRUE,FALSE)</formula>
    </cfRule>
    <cfRule type="expression" dxfId="839" priority="143">
      <formula>IF(AND(AL380&lt;0, RIGHT(TEXT(AL380,"0.#"),1)&lt;&gt;"."),TRUE,FALSE)</formula>
    </cfRule>
    <cfRule type="expression" dxfId="838" priority="144">
      <formula>IF(AND(AL380&lt;0, RIGHT(TEXT(AL380,"0.#"),1)="."),TRUE,FALSE)</formula>
    </cfRule>
  </conditionalFormatting>
  <conditionalFormatting sqref="Y401:Y402">
    <cfRule type="expression" dxfId="837" priority="135">
      <formula>IF(RIGHT(TEXT(Y401,"0.#"),1)=".",FALSE,TRUE)</formula>
    </cfRule>
    <cfRule type="expression" dxfId="836" priority="136">
      <formula>IF(RIGHT(TEXT(Y401,"0.#"),1)=".",TRUE,FALSE)</formula>
    </cfRule>
  </conditionalFormatting>
  <conditionalFormatting sqref="Y399:Y400">
    <cfRule type="expression" dxfId="835" priority="129">
      <formula>IF(RIGHT(TEXT(Y399,"0.#"),1)=".",FALSE,TRUE)</formula>
    </cfRule>
    <cfRule type="expression" dxfId="834" priority="130">
      <formula>IF(RIGHT(TEXT(Y399,"0.#"),1)=".",TRUE,FALSE)</formula>
    </cfRule>
  </conditionalFormatting>
  <conditionalFormatting sqref="AL401:AO402">
    <cfRule type="expression" dxfId="833" priority="137">
      <formula>IF(AND(AL401&gt;=0, RIGHT(TEXT(AL401,"0.#"),1)&lt;&gt;"."),TRUE,FALSE)</formula>
    </cfRule>
    <cfRule type="expression" dxfId="832" priority="138">
      <formula>IF(AND(AL401&gt;=0, RIGHT(TEXT(AL401,"0.#"),1)="."),TRUE,FALSE)</formula>
    </cfRule>
    <cfRule type="expression" dxfId="831" priority="139">
      <formula>IF(AND(AL401&lt;0, RIGHT(TEXT(AL401,"0.#"),1)&lt;&gt;"."),TRUE,FALSE)</formula>
    </cfRule>
    <cfRule type="expression" dxfId="830" priority="140">
      <formula>IF(AND(AL401&lt;0, RIGHT(TEXT(AL401,"0.#"),1)="."),TRUE,FALSE)</formula>
    </cfRule>
  </conditionalFormatting>
  <conditionalFormatting sqref="AL399:AO400">
    <cfRule type="expression" dxfId="829" priority="131">
      <formula>IF(AND(AL399&gt;=0, RIGHT(TEXT(AL399,"0.#"),1)&lt;&gt;"."),TRUE,FALSE)</formula>
    </cfRule>
    <cfRule type="expression" dxfId="828" priority="132">
      <formula>IF(AND(AL399&gt;=0, RIGHT(TEXT(AL399,"0.#"),1)="."),TRUE,FALSE)</formula>
    </cfRule>
    <cfRule type="expression" dxfId="827" priority="133">
      <formula>IF(AND(AL399&lt;0, RIGHT(TEXT(AL399,"0.#"),1)&lt;&gt;"."),TRUE,FALSE)</formula>
    </cfRule>
    <cfRule type="expression" dxfId="826" priority="134">
      <formula>IF(AND(AL399&lt;0, RIGHT(TEXT(AL399,"0.#"),1)="."),TRUE,FALSE)</formula>
    </cfRule>
  </conditionalFormatting>
  <conditionalFormatting sqref="Y403">
    <cfRule type="expression" dxfId="825" priority="123">
      <formula>IF(RIGHT(TEXT(Y403,"0.#"),1)=".",FALSE,TRUE)</formula>
    </cfRule>
    <cfRule type="expression" dxfId="824" priority="124">
      <formula>IF(RIGHT(TEXT(Y403,"0.#"),1)=".",TRUE,FALSE)</formula>
    </cfRule>
  </conditionalFormatting>
  <conditionalFormatting sqref="AL403:AO403">
    <cfRule type="expression" dxfId="823" priority="125">
      <formula>IF(AND(AL403&gt;=0, RIGHT(TEXT(AL403,"0.#"),1)&lt;&gt;"."),TRUE,FALSE)</formula>
    </cfRule>
    <cfRule type="expression" dxfId="822" priority="126">
      <formula>IF(AND(AL403&gt;=0, RIGHT(TEXT(AL403,"0.#"),1)="."),TRUE,FALSE)</formula>
    </cfRule>
    <cfRule type="expression" dxfId="821" priority="127">
      <formula>IF(AND(AL403&lt;0, RIGHT(TEXT(AL403,"0.#"),1)&lt;&gt;"."),TRUE,FALSE)</formula>
    </cfRule>
    <cfRule type="expression" dxfId="820" priority="128">
      <formula>IF(AND(AL403&lt;0, RIGHT(TEXT(AL403,"0.#"),1)="."),TRUE,FALSE)</formula>
    </cfRule>
  </conditionalFormatting>
  <conditionalFormatting sqref="Y440:Y441">
    <cfRule type="expression" dxfId="819" priority="117">
      <formula>IF(RIGHT(TEXT(Y440,"0.#"),1)=".",FALSE,TRUE)</formula>
    </cfRule>
    <cfRule type="expression" dxfId="818" priority="118">
      <formula>IF(RIGHT(TEXT(Y440,"0.#"),1)=".",TRUE,FALSE)</formula>
    </cfRule>
  </conditionalFormatting>
  <conditionalFormatting sqref="Y432">
    <cfRule type="expression" dxfId="817" priority="111">
      <formula>IF(RIGHT(TEXT(Y432,"0.#"),1)=".",FALSE,TRUE)</formula>
    </cfRule>
    <cfRule type="expression" dxfId="816" priority="112">
      <formula>IF(RIGHT(TEXT(Y432,"0.#"),1)=".",TRUE,FALSE)</formula>
    </cfRule>
  </conditionalFormatting>
  <conditionalFormatting sqref="AL440:AO441">
    <cfRule type="expression" dxfId="815" priority="119">
      <formula>IF(AND(AL440&gt;=0, RIGHT(TEXT(AL440,"0.#"),1)&lt;&gt;"."),TRUE,FALSE)</formula>
    </cfRule>
    <cfRule type="expression" dxfId="814" priority="120">
      <formula>IF(AND(AL440&gt;=0, RIGHT(TEXT(AL440,"0.#"),1)="."),TRUE,FALSE)</formula>
    </cfRule>
    <cfRule type="expression" dxfId="813" priority="121">
      <formula>IF(AND(AL440&lt;0, RIGHT(TEXT(AL440,"0.#"),1)&lt;&gt;"."),TRUE,FALSE)</formula>
    </cfRule>
    <cfRule type="expression" dxfId="812" priority="122">
      <formula>IF(AND(AL440&lt;0, RIGHT(TEXT(AL440,"0.#"),1)="."),TRUE,FALSE)</formula>
    </cfRule>
  </conditionalFormatting>
  <conditionalFormatting sqref="AL432:AO432">
    <cfRule type="expression" dxfId="811" priority="113">
      <formula>IF(AND(AL432&gt;=0, RIGHT(TEXT(AL432,"0.#"),1)&lt;&gt;"."),TRUE,FALSE)</formula>
    </cfRule>
    <cfRule type="expression" dxfId="810" priority="114">
      <formula>IF(AND(AL432&gt;=0, RIGHT(TEXT(AL432,"0.#"),1)="."),TRUE,FALSE)</formula>
    </cfRule>
    <cfRule type="expression" dxfId="809" priority="115">
      <formula>IF(AND(AL432&lt;0, RIGHT(TEXT(AL432,"0.#"),1)&lt;&gt;"."),TRUE,FALSE)</formula>
    </cfRule>
    <cfRule type="expression" dxfId="808" priority="116">
      <formula>IF(AND(AL432&lt;0, RIGHT(TEXT(AL432,"0.#"),1)="."),TRUE,FALSE)</formula>
    </cfRule>
  </conditionalFormatting>
  <conditionalFormatting sqref="Y433">
    <cfRule type="expression" dxfId="807" priority="109">
      <formula>IF(RIGHT(TEXT(Y433,"0.#"),1)=".",FALSE,TRUE)</formula>
    </cfRule>
    <cfRule type="expression" dxfId="806" priority="110">
      <formula>IF(RIGHT(TEXT(Y433,"0.#"),1)=".",TRUE,FALSE)</formula>
    </cfRule>
  </conditionalFormatting>
  <conditionalFormatting sqref="AL433:AO433">
    <cfRule type="expression" dxfId="805" priority="105">
      <formula>IF(AND(AL433&gt;=0, RIGHT(TEXT(AL433,"0.#"),1)&lt;&gt;"."),TRUE,FALSE)</formula>
    </cfRule>
    <cfRule type="expression" dxfId="804" priority="106">
      <formula>IF(AND(AL433&gt;=0, RIGHT(TEXT(AL433,"0.#"),1)="."),TRUE,FALSE)</formula>
    </cfRule>
    <cfRule type="expression" dxfId="803" priority="107">
      <formula>IF(AND(AL433&lt;0, RIGHT(TEXT(AL433,"0.#"),1)&lt;&gt;"."),TRUE,FALSE)</formula>
    </cfRule>
    <cfRule type="expression" dxfId="802" priority="108">
      <formula>IF(AND(AL433&lt;0, RIGHT(TEXT(AL433,"0.#"),1)="."),TRUE,FALSE)</formula>
    </cfRule>
  </conditionalFormatting>
  <conditionalFormatting sqref="Y434">
    <cfRule type="expression" dxfId="801" priority="99">
      <formula>IF(RIGHT(TEXT(Y434,"0.#"),1)=".",FALSE,TRUE)</formula>
    </cfRule>
    <cfRule type="expression" dxfId="800" priority="100">
      <formula>IF(RIGHT(TEXT(Y434,"0.#"),1)=".",TRUE,FALSE)</formula>
    </cfRule>
  </conditionalFormatting>
  <conditionalFormatting sqref="AL434:AO434">
    <cfRule type="expression" dxfId="799" priority="101">
      <formula>IF(AND(AL434&gt;=0, RIGHT(TEXT(AL434,"0.#"),1)&lt;&gt;"."),TRUE,FALSE)</formula>
    </cfRule>
    <cfRule type="expression" dxfId="798" priority="102">
      <formula>IF(AND(AL434&gt;=0, RIGHT(TEXT(AL434,"0.#"),1)="."),TRUE,FALSE)</formula>
    </cfRule>
    <cfRule type="expression" dxfId="797" priority="103">
      <formula>IF(AND(AL434&lt;0, RIGHT(TEXT(AL434,"0.#"),1)&lt;&gt;"."),TRUE,FALSE)</formula>
    </cfRule>
    <cfRule type="expression" dxfId="796" priority="104">
      <formula>IF(AND(AL434&lt;0, RIGHT(TEXT(AL434,"0.#"),1)="."),TRUE,FALSE)</formula>
    </cfRule>
  </conditionalFormatting>
  <conditionalFormatting sqref="Y436">
    <cfRule type="expression" dxfId="795" priority="93">
      <formula>IF(RIGHT(TEXT(Y436,"0.#"),1)=".",FALSE,TRUE)</formula>
    </cfRule>
    <cfRule type="expression" dxfId="794" priority="94">
      <formula>IF(RIGHT(TEXT(Y436,"0.#"),1)=".",TRUE,FALSE)</formula>
    </cfRule>
  </conditionalFormatting>
  <conditionalFormatting sqref="AL436:AO436">
    <cfRule type="expression" dxfId="793" priority="95">
      <formula>IF(AND(AL436&gt;=0, RIGHT(TEXT(AL436,"0.#"),1)&lt;&gt;"."),TRUE,FALSE)</formula>
    </cfRule>
    <cfRule type="expression" dxfId="792" priority="96">
      <formula>IF(AND(AL436&gt;=0, RIGHT(TEXT(AL436,"0.#"),1)="."),TRUE,FALSE)</formula>
    </cfRule>
    <cfRule type="expression" dxfId="791" priority="97">
      <formula>IF(AND(AL436&lt;0, RIGHT(TEXT(AL436,"0.#"),1)&lt;&gt;"."),TRUE,FALSE)</formula>
    </cfRule>
    <cfRule type="expression" dxfId="790" priority="98">
      <formula>IF(AND(AL436&lt;0, RIGHT(TEXT(AL436,"0.#"),1)="."),TRUE,FALSE)</formula>
    </cfRule>
  </conditionalFormatting>
  <conditionalFormatting sqref="Y435">
    <cfRule type="expression" dxfId="789" priority="87">
      <formula>IF(RIGHT(TEXT(Y435,"0.#"),1)=".",FALSE,TRUE)</formula>
    </cfRule>
    <cfRule type="expression" dxfId="788" priority="88">
      <formula>IF(RIGHT(TEXT(Y435,"0.#"),1)=".",TRUE,FALSE)</formula>
    </cfRule>
  </conditionalFormatting>
  <conditionalFormatting sqref="AL435:AO435">
    <cfRule type="expression" dxfId="787" priority="89">
      <formula>IF(AND(AL435&gt;=0, RIGHT(TEXT(AL435,"0.#"),1)&lt;&gt;"."),TRUE,FALSE)</formula>
    </cfRule>
    <cfRule type="expression" dxfId="786" priority="90">
      <formula>IF(AND(AL435&gt;=0, RIGHT(TEXT(AL435,"0.#"),1)="."),TRUE,FALSE)</formula>
    </cfRule>
    <cfRule type="expression" dxfId="785" priority="91">
      <formula>IF(AND(AL435&lt;0, RIGHT(TEXT(AL435,"0.#"),1)&lt;&gt;"."),TRUE,FALSE)</formula>
    </cfRule>
    <cfRule type="expression" dxfId="784" priority="92">
      <formula>IF(AND(AL435&lt;0, RIGHT(TEXT(AL435,"0.#"),1)="."),TRUE,FALSE)</formula>
    </cfRule>
  </conditionalFormatting>
  <conditionalFormatting sqref="AL439:AO439">
    <cfRule type="expression" dxfId="783" priority="83">
      <formula>IF(AND(AL439&gt;=0, RIGHT(TEXT(AL439,"0.#"),1)&lt;&gt;"."),TRUE,FALSE)</formula>
    </cfRule>
    <cfRule type="expression" dxfId="782" priority="84">
      <formula>IF(AND(AL439&gt;=0, RIGHT(TEXT(AL439,"0.#"),1)="."),TRUE,FALSE)</formula>
    </cfRule>
    <cfRule type="expression" dxfId="781" priority="85">
      <formula>IF(AND(AL439&lt;0, RIGHT(TEXT(AL439,"0.#"),1)&lt;&gt;"."),TRUE,FALSE)</formula>
    </cfRule>
    <cfRule type="expression" dxfId="780" priority="86">
      <formula>IF(AND(AL439&lt;0, RIGHT(TEXT(AL439,"0.#"),1)="."),TRUE,FALSE)</formula>
    </cfRule>
  </conditionalFormatting>
  <conditionalFormatting sqref="Y437">
    <cfRule type="expression" dxfId="779" priority="77">
      <formula>IF(RIGHT(TEXT(Y437,"0.#"),1)=".",FALSE,TRUE)</formula>
    </cfRule>
    <cfRule type="expression" dxfId="778" priority="78">
      <formula>IF(RIGHT(TEXT(Y437,"0.#"),1)=".",TRUE,FALSE)</formula>
    </cfRule>
  </conditionalFormatting>
  <conditionalFormatting sqref="AL437:AO437">
    <cfRule type="expression" dxfId="777" priority="79">
      <formula>IF(AND(AL437&gt;=0, RIGHT(TEXT(AL437,"0.#"),1)&lt;&gt;"."),TRUE,FALSE)</formula>
    </cfRule>
    <cfRule type="expression" dxfId="776" priority="80">
      <formula>IF(AND(AL437&gt;=0, RIGHT(TEXT(AL437,"0.#"),1)="."),TRUE,FALSE)</formula>
    </cfRule>
    <cfRule type="expression" dxfId="775" priority="81">
      <formula>IF(AND(AL437&lt;0, RIGHT(TEXT(AL437,"0.#"),1)&lt;&gt;"."),TRUE,FALSE)</formula>
    </cfRule>
    <cfRule type="expression" dxfId="774" priority="82">
      <formula>IF(AND(AL437&lt;0, RIGHT(TEXT(AL437,"0.#"),1)="."),TRUE,FALSE)</formula>
    </cfRule>
  </conditionalFormatting>
  <conditionalFormatting sqref="Y438">
    <cfRule type="expression" dxfId="773" priority="71">
      <formula>IF(RIGHT(TEXT(Y438,"0.#"),1)=".",FALSE,TRUE)</formula>
    </cfRule>
    <cfRule type="expression" dxfId="772" priority="72">
      <formula>IF(RIGHT(TEXT(Y438,"0.#"),1)=".",TRUE,FALSE)</formula>
    </cfRule>
  </conditionalFormatting>
  <conditionalFormatting sqref="AL438:AO438">
    <cfRule type="expression" dxfId="771" priority="73">
      <formula>IF(AND(AL438&gt;=0, RIGHT(TEXT(AL438,"0.#"),1)&lt;&gt;"."),TRUE,FALSE)</formula>
    </cfRule>
    <cfRule type="expression" dxfId="770" priority="74">
      <formula>IF(AND(AL438&gt;=0, RIGHT(TEXT(AL438,"0.#"),1)="."),TRUE,FALSE)</formula>
    </cfRule>
    <cfRule type="expression" dxfId="769" priority="75">
      <formula>IF(AND(AL438&lt;0, RIGHT(TEXT(AL438,"0.#"),1)&lt;&gt;"."),TRUE,FALSE)</formula>
    </cfRule>
    <cfRule type="expression" dxfId="768" priority="76">
      <formula>IF(AND(AL438&lt;0, RIGHT(TEXT(AL438,"0.#"),1)="."),TRUE,FALSE)</formula>
    </cfRule>
  </conditionalFormatting>
  <conditionalFormatting sqref="Y439">
    <cfRule type="expression" dxfId="767" priority="69">
      <formula>IF(RIGHT(TEXT(Y439,"0.#"),1)=".",FALSE,TRUE)</formula>
    </cfRule>
    <cfRule type="expression" dxfId="766" priority="70">
      <formula>IF(RIGHT(TEXT(Y439,"0.#"),1)=".",TRUE,FALSE)</formula>
    </cfRule>
  </conditionalFormatting>
  <conditionalFormatting sqref="Y442">
    <cfRule type="expression" dxfId="765" priority="63">
      <formula>IF(RIGHT(TEXT(Y442,"0.#"),1)=".",FALSE,TRUE)</formula>
    </cfRule>
    <cfRule type="expression" dxfId="764" priority="64">
      <formula>IF(RIGHT(TEXT(Y442,"0.#"),1)=".",TRUE,FALSE)</formula>
    </cfRule>
  </conditionalFormatting>
  <conditionalFormatting sqref="AL442:AO442">
    <cfRule type="expression" dxfId="763" priority="65">
      <formula>IF(AND(AL442&gt;=0, RIGHT(TEXT(AL442,"0.#"),1)&lt;&gt;"."),TRUE,FALSE)</formula>
    </cfRule>
    <cfRule type="expression" dxfId="762" priority="66">
      <formula>IF(AND(AL442&gt;=0, RIGHT(TEXT(AL442,"0.#"),1)="."),TRUE,FALSE)</formula>
    </cfRule>
    <cfRule type="expression" dxfId="761" priority="67">
      <formula>IF(AND(AL442&lt;0, RIGHT(TEXT(AL442,"0.#"),1)&lt;&gt;"."),TRUE,FALSE)</formula>
    </cfRule>
    <cfRule type="expression" dxfId="760" priority="68">
      <formula>IF(AND(AL442&lt;0, RIGHT(TEXT(AL442,"0.#"),1)="."),TRUE,FALSE)</formula>
    </cfRule>
  </conditionalFormatting>
  <conditionalFormatting sqref="Y467">
    <cfRule type="expression" dxfId="759" priority="57">
      <formula>IF(RIGHT(TEXT(Y467,"0.#"),1)=".",FALSE,TRUE)</formula>
    </cfRule>
    <cfRule type="expression" dxfId="758" priority="58">
      <formula>IF(RIGHT(TEXT(Y467,"0.#"),1)=".",TRUE,FALSE)</formula>
    </cfRule>
  </conditionalFormatting>
  <conditionalFormatting sqref="Y465:Y466">
    <cfRule type="expression" dxfId="757" priority="51">
      <formula>IF(RIGHT(TEXT(Y465,"0.#"),1)=".",FALSE,TRUE)</formula>
    </cfRule>
    <cfRule type="expression" dxfId="756" priority="52">
      <formula>IF(RIGHT(TEXT(Y465,"0.#"),1)=".",TRUE,FALSE)</formula>
    </cfRule>
  </conditionalFormatting>
  <conditionalFormatting sqref="AL467:AO467">
    <cfRule type="expression" dxfId="755" priority="59">
      <formula>IF(AND(AL467&gt;=0, RIGHT(TEXT(AL467,"0.#"),1)&lt;&gt;"."),TRUE,FALSE)</formula>
    </cfRule>
    <cfRule type="expression" dxfId="754" priority="60">
      <formula>IF(AND(AL467&gt;=0, RIGHT(TEXT(AL467,"0.#"),1)="."),TRUE,FALSE)</formula>
    </cfRule>
    <cfRule type="expression" dxfId="753" priority="61">
      <formula>IF(AND(AL467&lt;0, RIGHT(TEXT(AL467,"0.#"),1)&lt;&gt;"."),TRUE,FALSE)</formula>
    </cfRule>
    <cfRule type="expression" dxfId="752" priority="62">
      <formula>IF(AND(AL467&lt;0, RIGHT(TEXT(AL467,"0.#"),1)="."),TRUE,FALSE)</formula>
    </cfRule>
  </conditionalFormatting>
  <conditionalFormatting sqref="AL465:AO466">
    <cfRule type="expression" dxfId="751" priority="53">
      <formula>IF(AND(AL465&gt;=0, RIGHT(TEXT(AL465,"0.#"),1)&lt;&gt;"."),TRUE,FALSE)</formula>
    </cfRule>
    <cfRule type="expression" dxfId="750" priority="54">
      <formula>IF(AND(AL465&gt;=0, RIGHT(TEXT(AL465,"0.#"),1)="."),TRUE,FALSE)</formula>
    </cfRule>
    <cfRule type="expression" dxfId="749" priority="55">
      <formula>IF(AND(AL465&lt;0, RIGHT(TEXT(AL465,"0.#"),1)&lt;&gt;"."),TRUE,FALSE)</formula>
    </cfRule>
    <cfRule type="expression" dxfId="748" priority="56">
      <formula>IF(AND(AL465&lt;0, RIGHT(TEXT(AL465,"0.#"),1)="."),TRUE,FALSE)</formula>
    </cfRule>
  </conditionalFormatting>
  <conditionalFormatting sqref="Y468">
    <cfRule type="expression" dxfId="747" priority="45">
      <formula>IF(RIGHT(TEXT(Y468,"0.#"),1)=".",FALSE,TRUE)</formula>
    </cfRule>
    <cfRule type="expression" dxfId="746" priority="46">
      <formula>IF(RIGHT(TEXT(Y468,"0.#"),1)=".",TRUE,FALSE)</formula>
    </cfRule>
  </conditionalFormatting>
  <conditionalFormatting sqref="AL468:AO468">
    <cfRule type="expression" dxfId="745" priority="47">
      <formula>IF(AND(AL468&gt;=0, RIGHT(TEXT(AL468,"0.#"),1)&lt;&gt;"."),TRUE,FALSE)</formula>
    </cfRule>
    <cfRule type="expression" dxfId="744" priority="48">
      <formula>IF(AND(AL468&gt;=0, RIGHT(TEXT(AL468,"0.#"),1)="."),TRUE,FALSE)</formula>
    </cfRule>
    <cfRule type="expression" dxfId="743" priority="49">
      <formula>IF(AND(AL468&lt;0, RIGHT(TEXT(AL468,"0.#"),1)&lt;&gt;"."),TRUE,FALSE)</formula>
    </cfRule>
    <cfRule type="expression" dxfId="742" priority="50">
      <formula>IF(AND(AL468&lt;0, RIGHT(TEXT(AL468,"0.#"),1)="."),TRUE,FALSE)</formula>
    </cfRule>
  </conditionalFormatting>
  <conditionalFormatting sqref="Y469">
    <cfRule type="expression" dxfId="741" priority="39">
      <formula>IF(RIGHT(TEXT(Y469,"0.#"),1)=".",FALSE,TRUE)</formula>
    </cfRule>
    <cfRule type="expression" dxfId="740" priority="40">
      <formula>IF(RIGHT(TEXT(Y469,"0.#"),1)=".",TRUE,FALSE)</formula>
    </cfRule>
  </conditionalFormatting>
  <conditionalFormatting sqref="AL469:AO469">
    <cfRule type="expression" dxfId="739" priority="41">
      <formula>IF(AND(AL469&gt;=0, RIGHT(TEXT(AL469,"0.#"),1)&lt;&gt;"."),TRUE,FALSE)</formula>
    </cfRule>
    <cfRule type="expression" dxfId="738" priority="42">
      <formula>IF(AND(AL469&gt;=0, RIGHT(TEXT(AL469,"0.#"),1)="."),TRUE,FALSE)</formula>
    </cfRule>
    <cfRule type="expression" dxfId="737" priority="43">
      <formula>IF(AND(AL469&lt;0, RIGHT(TEXT(AL469,"0.#"),1)&lt;&gt;"."),TRUE,FALSE)</formula>
    </cfRule>
    <cfRule type="expression" dxfId="736" priority="44">
      <formula>IF(AND(AL469&lt;0, RIGHT(TEXT(AL469,"0.#"),1)="."),TRUE,FALSE)</formula>
    </cfRule>
  </conditionalFormatting>
  <conditionalFormatting sqref="Y470">
    <cfRule type="expression" dxfId="735" priority="33">
      <formula>IF(RIGHT(TEXT(Y470,"0.#"),1)=".",FALSE,TRUE)</formula>
    </cfRule>
    <cfRule type="expression" dxfId="734" priority="34">
      <formula>IF(RIGHT(TEXT(Y470,"0.#"),1)=".",TRUE,FALSE)</formula>
    </cfRule>
  </conditionalFormatting>
  <conditionalFormatting sqref="AL470:AO470">
    <cfRule type="expression" dxfId="733" priority="35">
      <formula>IF(AND(AL470&gt;=0, RIGHT(TEXT(AL470,"0.#"),1)&lt;&gt;"."),TRUE,FALSE)</formula>
    </cfRule>
    <cfRule type="expression" dxfId="732" priority="36">
      <formula>IF(AND(AL470&gt;=0, RIGHT(TEXT(AL470,"0.#"),1)="."),TRUE,FALSE)</formula>
    </cfRule>
    <cfRule type="expression" dxfId="731" priority="37">
      <formula>IF(AND(AL470&lt;0, RIGHT(TEXT(AL470,"0.#"),1)&lt;&gt;"."),TRUE,FALSE)</formula>
    </cfRule>
    <cfRule type="expression" dxfId="730" priority="38">
      <formula>IF(AND(AL470&lt;0, RIGHT(TEXT(AL470,"0.#"),1)="."),TRUE,FALSE)</formula>
    </cfRule>
  </conditionalFormatting>
  <conditionalFormatting sqref="Y471">
    <cfRule type="expression" dxfId="729" priority="27">
      <formula>IF(RIGHT(TEXT(Y471,"0.#"),1)=".",FALSE,TRUE)</formula>
    </cfRule>
    <cfRule type="expression" dxfId="728" priority="28">
      <formula>IF(RIGHT(TEXT(Y471,"0.#"),1)=".",TRUE,FALSE)</formula>
    </cfRule>
  </conditionalFormatting>
  <conditionalFormatting sqref="AL471:AO471">
    <cfRule type="expression" dxfId="727" priority="29">
      <formula>IF(AND(AL471&gt;=0, RIGHT(TEXT(AL471,"0.#"),1)&lt;&gt;"."),TRUE,FALSE)</formula>
    </cfRule>
    <cfRule type="expression" dxfId="726" priority="30">
      <formula>IF(AND(AL471&gt;=0, RIGHT(TEXT(AL471,"0.#"),1)="."),TRUE,FALSE)</formula>
    </cfRule>
    <cfRule type="expression" dxfId="725" priority="31">
      <formula>IF(AND(AL471&lt;0, RIGHT(TEXT(AL471,"0.#"),1)&lt;&gt;"."),TRUE,FALSE)</formula>
    </cfRule>
    <cfRule type="expression" dxfId="724" priority="32">
      <formula>IF(AND(AL471&lt;0, RIGHT(TEXT(AL471,"0.#"),1)="."),TRUE,FALSE)</formula>
    </cfRule>
  </conditionalFormatting>
  <conditionalFormatting sqref="AL631:AO631">
    <cfRule type="expression" dxfId="723" priority="23">
      <formula>IF(AND(AL631&gt;=0, RIGHT(TEXT(AL631,"0.#"),1)&lt;&gt;"."),TRUE,FALSE)</formula>
    </cfRule>
    <cfRule type="expression" dxfId="722" priority="24">
      <formula>IF(AND(AL631&gt;=0, RIGHT(TEXT(AL631,"0.#"),1)="."),TRUE,FALSE)</formula>
    </cfRule>
    <cfRule type="expression" dxfId="721" priority="25">
      <formula>IF(AND(AL631&lt;0, RIGHT(TEXT(AL631,"0.#"),1)&lt;&gt;"."),TRUE,FALSE)</formula>
    </cfRule>
    <cfRule type="expression" dxfId="720" priority="26">
      <formula>IF(AND(AL631&lt;0, RIGHT(TEXT(AL631,"0.#"),1)="."),TRUE,FALSE)</formula>
    </cfRule>
  </conditionalFormatting>
  <conditionalFormatting sqref="Y631">
    <cfRule type="expression" dxfId="719" priority="21">
      <formula>IF(RIGHT(TEXT(Y631,"0.#"),1)=".",FALSE,TRUE)</formula>
    </cfRule>
    <cfRule type="expression" dxfId="718" priority="22">
      <formula>IF(RIGHT(TEXT(Y631,"0.#"),1)=".",TRUE,FALSE)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1" max="16383" man="1"/>
    <brk id="248" max="16383" man="1"/>
    <brk id="268" max="16383" man="1"/>
    <brk id="362"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15">
      <c r="A2" s="14" t="s">
        <v>81</v>
      </c>
      <c r="B2" s="15" t="s">
        <v>714</v>
      </c>
      <c r="C2" s="13" t="str">
        <f>IF(B2="","",A2)</f>
        <v>医療分野の研究開発関連</v>
      </c>
      <c r="D2" s="13" t="str">
        <f>IF(C2="","",IF(D1&lt;&gt;"",CONCATENATE(D1,"、",C2),C2))</f>
        <v>医療分野の研究開発関連</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686</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15">
      <c r="A6" s="14" t="s">
        <v>85</v>
      </c>
      <c r="B6" s="15" t="s">
        <v>714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381</v>
      </c>
      <c r="Z11" s="32" t="s">
        <v>509</v>
      </c>
      <c r="AA11" s="86" t="s">
        <v>475</v>
      </c>
      <c r="AB11" s="86" t="s">
        <v>603</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315</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369</v>
      </c>
      <c r="AF2" s="925"/>
      <c r="AG2" s="925"/>
      <c r="AH2" s="128"/>
      <c r="AI2" s="925" t="s">
        <v>465</v>
      </c>
      <c r="AJ2" s="925"/>
      <c r="AK2" s="925"/>
      <c r="AL2" s="128"/>
      <c r="AM2" s="925" t="s">
        <v>466</v>
      </c>
      <c r="AN2" s="925"/>
      <c r="AO2" s="925"/>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3"/>
      <c r="Z3" s="934"/>
      <c r="AA3" s="935"/>
      <c r="AB3" s="939"/>
      <c r="AC3" s="712"/>
      <c r="AD3" s="713"/>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3"/>
      <c r="I4" s="943"/>
      <c r="J4" s="943"/>
      <c r="K4" s="943"/>
      <c r="L4" s="943"/>
      <c r="M4" s="943"/>
      <c r="N4" s="943"/>
      <c r="O4" s="944"/>
      <c r="P4" s="146"/>
      <c r="Q4" s="653"/>
      <c r="R4" s="653"/>
      <c r="S4" s="653"/>
      <c r="T4" s="653"/>
      <c r="U4" s="653"/>
      <c r="V4" s="653"/>
      <c r="W4" s="653"/>
      <c r="X4" s="654"/>
      <c r="Y4" s="929" t="s">
        <v>12</v>
      </c>
      <c r="Z4" s="930"/>
      <c r="AA4" s="931"/>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8"/>
      <c r="H6" s="949"/>
      <c r="I6" s="949"/>
      <c r="J6" s="949"/>
      <c r="K6" s="949"/>
      <c r="L6" s="949"/>
      <c r="M6" s="949"/>
      <c r="N6" s="949"/>
      <c r="O6" s="950"/>
      <c r="P6" s="656"/>
      <c r="Q6" s="656"/>
      <c r="R6" s="656"/>
      <c r="S6" s="656"/>
      <c r="T6" s="656"/>
      <c r="U6" s="656"/>
      <c r="V6" s="656"/>
      <c r="W6" s="656"/>
      <c r="X6" s="657"/>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315</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369</v>
      </c>
      <c r="AF9" s="925"/>
      <c r="AG9" s="925"/>
      <c r="AH9" s="128"/>
      <c r="AI9" s="925" t="s">
        <v>465</v>
      </c>
      <c r="AJ9" s="925"/>
      <c r="AK9" s="925"/>
      <c r="AL9" s="128"/>
      <c r="AM9" s="925" t="s">
        <v>466</v>
      </c>
      <c r="AN9" s="925"/>
      <c r="AO9" s="925"/>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3"/>
      <c r="I11" s="943"/>
      <c r="J11" s="943"/>
      <c r="K11" s="943"/>
      <c r="L11" s="943"/>
      <c r="M11" s="943"/>
      <c r="N11" s="943"/>
      <c r="O11" s="944"/>
      <c r="P11" s="146"/>
      <c r="Q11" s="653"/>
      <c r="R11" s="653"/>
      <c r="S11" s="653"/>
      <c r="T11" s="653"/>
      <c r="U11" s="653"/>
      <c r="V11" s="653"/>
      <c r="W11" s="653"/>
      <c r="X11" s="654"/>
      <c r="Y11" s="929" t="s">
        <v>12</v>
      </c>
      <c r="Z11" s="930"/>
      <c r="AA11" s="931"/>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6"/>
      <c r="Q13" s="656"/>
      <c r="R13" s="656"/>
      <c r="S13" s="656"/>
      <c r="T13" s="656"/>
      <c r="U13" s="656"/>
      <c r="V13" s="656"/>
      <c r="W13" s="656"/>
      <c r="X13" s="657"/>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315</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369</v>
      </c>
      <c r="AF16" s="925"/>
      <c r="AG16" s="925"/>
      <c r="AH16" s="128"/>
      <c r="AI16" s="925" t="s">
        <v>465</v>
      </c>
      <c r="AJ16" s="925"/>
      <c r="AK16" s="925"/>
      <c r="AL16" s="128"/>
      <c r="AM16" s="925" t="s">
        <v>466</v>
      </c>
      <c r="AN16" s="925"/>
      <c r="AO16" s="925"/>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3"/>
      <c r="I18" s="943"/>
      <c r="J18" s="943"/>
      <c r="K18" s="943"/>
      <c r="L18" s="943"/>
      <c r="M18" s="943"/>
      <c r="N18" s="943"/>
      <c r="O18" s="944"/>
      <c r="P18" s="146"/>
      <c r="Q18" s="653"/>
      <c r="R18" s="653"/>
      <c r="S18" s="653"/>
      <c r="T18" s="653"/>
      <c r="U18" s="653"/>
      <c r="V18" s="653"/>
      <c r="W18" s="653"/>
      <c r="X18" s="654"/>
      <c r="Y18" s="929" t="s">
        <v>12</v>
      </c>
      <c r="Z18" s="930"/>
      <c r="AA18" s="931"/>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6"/>
      <c r="Q20" s="656"/>
      <c r="R20" s="656"/>
      <c r="S20" s="656"/>
      <c r="T20" s="656"/>
      <c r="U20" s="656"/>
      <c r="V20" s="656"/>
      <c r="W20" s="656"/>
      <c r="X20" s="657"/>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315</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369</v>
      </c>
      <c r="AF23" s="925"/>
      <c r="AG23" s="925"/>
      <c r="AH23" s="128"/>
      <c r="AI23" s="925" t="s">
        <v>465</v>
      </c>
      <c r="AJ23" s="925"/>
      <c r="AK23" s="925"/>
      <c r="AL23" s="128"/>
      <c r="AM23" s="925" t="s">
        <v>466</v>
      </c>
      <c r="AN23" s="925"/>
      <c r="AO23" s="925"/>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3"/>
      <c r="I25" s="943"/>
      <c r="J25" s="943"/>
      <c r="K25" s="943"/>
      <c r="L25" s="943"/>
      <c r="M25" s="943"/>
      <c r="N25" s="943"/>
      <c r="O25" s="944"/>
      <c r="P25" s="146"/>
      <c r="Q25" s="653"/>
      <c r="R25" s="653"/>
      <c r="S25" s="653"/>
      <c r="T25" s="653"/>
      <c r="U25" s="653"/>
      <c r="V25" s="653"/>
      <c r="W25" s="653"/>
      <c r="X25" s="654"/>
      <c r="Y25" s="929" t="s">
        <v>12</v>
      </c>
      <c r="Z25" s="930"/>
      <c r="AA25" s="931"/>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6"/>
      <c r="Q27" s="656"/>
      <c r="R27" s="656"/>
      <c r="S27" s="656"/>
      <c r="T27" s="656"/>
      <c r="U27" s="656"/>
      <c r="V27" s="656"/>
      <c r="W27" s="656"/>
      <c r="X27" s="657"/>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315</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369</v>
      </c>
      <c r="AF30" s="925"/>
      <c r="AG30" s="925"/>
      <c r="AH30" s="128"/>
      <c r="AI30" s="925" t="s">
        <v>465</v>
      </c>
      <c r="AJ30" s="925"/>
      <c r="AK30" s="925"/>
      <c r="AL30" s="128"/>
      <c r="AM30" s="925" t="s">
        <v>466</v>
      </c>
      <c r="AN30" s="925"/>
      <c r="AO30" s="925"/>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3"/>
      <c r="I32" s="943"/>
      <c r="J32" s="943"/>
      <c r="K32" s="943"/>
      <c r="L32" s="943"/>
      <c r="M32" s="943"/>
      <c r="N32" s="943"/>
      <c r="O32" s="944"/>
      <c r="P32" s="146"/>
      <c r="Q32" s="653"/>
      <c r="R32" s="653"/>
      <c r="S32" s="653"/>
      <c r="T32" s="653"/>
      <c r="U32" s="653"/>
      <c r="V32" s="653"/>
      <c r="W32" s="653"/>
      <c r="X32" s="654"/>
      <c r="Y32" s="929" t="s">
        <v>12</v>
      </c>
      <c r="Z32" s="930"/>
      <c r="AA32" s="931"/>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6"/>
      <c r="Q34" s="656"/>
      <c r="R34" s="656"/>
      <c r="S34" s="656"/>
      <c r="T34" s="656"/>
      <c r="U34" s="656"/>
      <c r="V34" s="656"/>
      <c r="W34" s="656"/>
      <c r="X34" s="657"/>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315</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369</v>
      </c>
      <c r="AF37" s="925"/>
      <c r="AG37" s="925"/>
      <c r="AH37" s="128"/>
      <c r="AI37" s="925" t="s">
        <v>465</v>
      </c>
      <c r="AJ37" s="925"/>
      <c r="AK37" s="925"/>
      <c r="AL37" s="128"/>
      <c r="AM37" s="925" t="s">
        <v>466</v>
      </c>
      <c r="AN37" s="925"/>
      <c r="AO37" s="925"/>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3"/>
      <c r="I39" s="943"/>
      <c r="J39" s="943"/>
      <c r="K39" s="943"/>
      <c r="L39" s="943"/>
      <c r="M39" s="943"/>
      <c r="N39" s="943"/>
      <c r="O39" s="944"/>
      <c r="P39" s="146"/>
      <c r="Q39" s="653"/>
      <c r="R39" s="653"/>
      <c r="S39" s="653"/>
      <c r="T39" s="653"/>
      <c r="U39" s="653"/>
      <c r="V39" s="653"/>
      <c r="W39" s="653"/>
      <c r="X39" s="654"/>
      <c r="Y39" s="929" t="s">
        <v>12</v>
      </c>
      <c r="Z39" s="930"/>
      <c r="AA39" s="931"/>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6"/>
      <c r="Q41" s="656"/>
      <c r="R41" s="656"/>
      <c r="S41" s="656"/>
      <c r="T41" s="656"/>
      <c r="U41" s="656"/>
      <c r="V41" s="656"/>
      <c r="W41" s="656"/>
      <c r="X41" s="657"/>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315</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369</v>
      </c>
      <c r="AF44" s="925"/>
      <c r="AG44" s="925"/>
      <c r="AH44" s="128"/>
      <c r="AI44" s="925" t="s">
        <v>465</v>
      </c>
      <c r="AJ44" s="925"/>
      <c r="AK44" s="925"/>
      <c r="AL44" s="128"/>
      <c r="AM44" s="925" t="s">
        <v>466</v>
      </c>
      <c r="AN44" s="925"/>
      <c r="AO44" s="925"/>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3"/>
      <c r="I46" s="943"/>
      <c r="J46" s="943"/>
      <c r="K46" s="943"/>
      <c r="L46" s="943"/>
      <c r="M46" s="943"/>
      <c r="N46" s="943"/>
      <c r="O46" s="944"/>
      <c r="P46" s="146"/>
      <c r="Q46" s="653"/>
      <c r="R46" s="653"/>
      <c r="S46" s="653"/>
      <c r="T46" s="653"/>
      <c r="U46" s="653"/>
      <c r="V46" s="653"/>
      <c r="W46" s="653"/>
      <c r="X46" s="654"/>
      <c r="Y46" s="929" t="s">
        <v>12</v>
      </c>
      <c r="Z46" s="930"/>
      <c r="AA46" s="931"/>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6"/>
      <c r="Q48" s="656"/>
      <c r="R48" s="656"/>
      <c r="S48" s="656"/>
      <c r="T48" s="656"/>
      <c r="U48" s="656"/>
      <c r="V48" s="656"/>
      <c r="W48" s="656"/>
      <c r="X48" s="657"/>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315</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369</v>
      </c>
      <c r="AF51" s="925"/>
      <c r="AG51" s="925"/>
      <c r="AH51" s="128"/>
      <c r="AI51" s="925" t="s">
        <v>465</v>
      </c>
      <c r="AJ51" s="925"/>
      <c r="AK51" s="925"/>
      <c r="AL51" s="128"/>
      <c r="AM51" s="925" t="s">
        <v>466</v>
      </c>
      <c r="AN51" s="925"/>
      <c r="AO51" s="925"/>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3"/>
      <c r="I53" s="943"/>
      <c r="J53" s="943"/>
      <c r="K53" s="943"/>
      <c r="L53" s="943"/>
      <c r="M53" s="943"/>
      <c r="N53" s="943"/>
      <c r="O53" s="944"/>
      <c r="P53" s="146"/>
      <c r="Q53" s="653"/>
      <c r="R53" s="653"/>
      <c r="S53" s="653"/>
      <c r="T53" s="653"/>
      <c r="U53" s="653"/>
      <c r="V53" s="653"/>
      <c r="W53" s="653"/>
      <c r="X53" s="654"/>
      <c r="Y53" s="929" t="s">
        <v>12</v>
      </c>
      <c r="Z53" s="930"/>
      <c r="AA53" s="931"/>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6"/>
      <c r="Q55" s="656"/>
      <c r="R55" s="656"/>
      <c r="S55" s="656"/>
      <c r="T55" s="656"/>
      <c r="U55" s="656"/>
      <c r="V55" s="656"/>
      <c r="W55" s="656"/>
      <c r="X55" s="657"/>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315</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369</v>
      </c>
      <c r="AF58" s="925"/>
      <c r="AG58" s="925"/>
      <c r="AH58" s="128"/>
      <c r="AI58" s="925" t="s">
        <v>465</v>
      </c>
      <c r="AJ58" s="925"/>
      <c r="AK58" s="925"/>
      <c r="AL58" s="128"/>
      <c r="AM58" s="925" t="s">
        <v>466</v>
      </c>
      <c r="AN58" s="925"/>
      <c r="AO58" s="925"/>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3"/>
      <c r="I60" s="943"/>
      <c r="J60" s="943"/>
      <c r="K60" s="943"/>
      <c r="L60" s="943"/>
      <c r="M60" s="943"/>
      <c r="N60" s="943"/>
      <c r="O60" s="944"/>
      <c r="P60" s="146"/>
      <c r="Q60" s="653"/>
      <c r="R60" s="653"/>
      <c r="S60" s="653"/>
      <c r="T60" s="653"/>
      <c r="U60" s="653"/>
      <c r="V60" s="653"/>
      <c r="W60" s="653"/>
      <c r="X60" s="654"/>
      <c r="Y60" s="929" t="s">
        <v>12</v>
      </c>
      <c r="Z60" s="930"/>
      <c r="AA60" s="931"/>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6"/>
      <c r="Q62" s="656"/>
      <c r="R62" s="656"/>
      <c r="S62" s="656"/>
      <c r="T62" s="656"/>
      <c r="U62" s="656"/>
      <c r="V62" s="656"/>
      <c r="W62" s="656"/>
      <c r="X62" s="657"/>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315</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369</v>
      </c>
      <c r="AF65" s="925"/>
      <c r="AG65" s="925"/>
      <c r="AH65" s="128"/>
      <c r="AI65" s="925" t="s">
        <v>465</v>
      </c>
      <c r="AJ65" s="925"/>
      <c r="AK65" s="925"/>
      <c r="AL65" s="128"/>
      <c r="AM65" s="925" t="s">
        <v>466</v>
      </c>
      <c r="AN65" s="925"/>
      <c r="AO65" s="925"/>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3"/>
      <c r="I67" s="943"/>
      <c r="J67" s="943"/>
      <c r="K67" s="943"/>
      <c r="L67" s="943"/>
      <c r="M67" s="943"/>
      <c r="N67" s="943"/>
      <c r="O67" s="944"/>
      <c r="P67" s="146"/>
      <c r="Q67" s="653"/>
      <c r="R67" s="653"/>
      <c r="S67" s="653"/>
      <c r="T67" s="653"/>
      <c r="U67" s="653"/>
      <c r="V67" s="653"/>
      <c r="W67" s="653"/>
      <c r="X67" s="654"/>
      <c r="Y67" s="929" t="s">
        <v>12</v>
      </c>
      <c r="Z67" s="930"/>
      <c r="AA67" s="931"/>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6"/>
      <c r="Q69" s="656"/>
      <c r="R69" s="656"/>
      <c r="S69" s="656"/>
      <c r="T69" s="656"/>
      <c r="U69" s="656"/>
      <c r="V69" s="656"/>
      <c r="W69" s="656"/>
      <c r="X69" s="657"/>
      <c r="Y69" s="190" t="s">
        <v>13</v>
      </c>
      <c r="Z69" s="926"/>
      <c r="AA69" s="927"/>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2022-05-26T06:48:45Z</cp:lastPrinted>
  <dcterms:created xsi:type="dcterms:W3CDTF">2012-03-13T00:50:25Z</dcterms:created>
  <dcterms:modified xsi:type="dcterms:W3CDTF">2022-09-09T01:16:13Z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