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済\"/>
    </mc:Choice>
  </mc:AlternateContent>
  <bookViews>
    <workbookView xWindow="3739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82" i="11"/>
  <c r="AY86" i="11"/>
  <c r="AY90" i="11"/>
  <c r="AY94"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<sst xmlns="http://schemas.openxmlformats.org/spreadsheetml/2006/main" count="2020" uniqueCount="742">
  <si>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</si>
  <si>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</si>
  <si>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</si>
  <si>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</si>
  <si>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</si>
  <si>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</si>
  <si>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</si>
  <si>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</si>
  <si>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</si>
  <si>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</si>
  <si>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</si>
  <si>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</si>
  <si>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</si>
  <si>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</si>
  <si>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</si>
  <si>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</si>
  <si>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</si>
  <si>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</si>
  <si>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</si>
  <si>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</si>
  <si>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</si>
  <si>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</si>
  <si>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</si>
  <si>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</si>
  <si>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</si>
  <si>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</si>
  <si>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</si>
  <si>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</si>
  <si>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</si>
  <si>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</si>
  <si>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</si>
  <si>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</si>
  <si>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</si>
  <si>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</si>
  <si>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</si>
  <si>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</si>
  <si>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</si>
  <si>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</si>
  <si>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</si>
  <si>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</si>
  <si>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</si>
  <si>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</si>
  <si>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</si>
  <si>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</si>
  <si>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</si>
  <si>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</si>
  <si>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</si>
  <si>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</si>
  <si>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</si>
  <si>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</si>
  <si>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</si>
  <si>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</si>
  <si>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</si>
  <si>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</si>
  <si>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</si>
  <si>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</si>
  <si>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</si>
  <si>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</si>
  <si>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</si>
  <si>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</si>
  <si>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</si>
  <si>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</si>
  <si>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</si>
  <si>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</si>
  <si>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</si>
  <si>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</si>
  <si>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</si>
  <si>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</si>
  <si>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</si>
  <si>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</si>
  <si>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</si>
  <si>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</si>
  <si>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</si>
  <si>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</si>
  <si>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</si>
  <si>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</si>
  <si>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</si>
  <si>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</si>
  <si>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</si>
  <si>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</si>
  <si>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</si>
  <si>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</si>
  <si>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</si>
  <si>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</si>
  <si>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</si>
  <si>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</si>
  <si>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</si>
  <si>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</si>
  <si>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</si>
  <si>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</si>
  <si>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</si>
  <si>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</si>
  <si>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</si>
  <si>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</si>
  <si>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</si>
  <si>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</si>
  <si>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</si>
  <si>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</si>
  <si>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</si>
  <si>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</si>
  <si>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</si>
  <si>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</si>
  <si>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</si>
  <si>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</si>
  <si>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</si>
  <si>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</si>
  <si>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</si>
  <si>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</si>
  <si>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</si>
  <si>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</si>
  <si>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</si>
  <si>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</si>
  <si>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</si>
  <si>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</si>
  <si>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</si>
  <si>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</si>
  <si>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</si>
  <si>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</si>
  <si>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</si>
  <si>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</si>
  <si>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</si>
  <si>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</si>
  <si>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</si>
  <si>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</si>
  <si>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</si>
  <si>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</si>
  <si>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</si>
  <si>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</si>
  <si>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</si>
  <si>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</si>
  <si>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</si>
  <si>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</si>
  <si>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</si>
  <si>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</si>
  <si>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</si>
  <si>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</si>
  <si>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</si>
  <si>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</si>
  <si>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</si>
  <si>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</si>
  <si>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</si>
  <si>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</si>
  <si>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</si>
  <si>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</si>
  <si>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</si>
  <si>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</si>
  <si>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</si>
  <si>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</si>
  <si>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</si>
  <si>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</si>
  <si>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</si>
  <si>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</si>
  <si>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</si>
  <si>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</si>
  <si>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</si>
  <si>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</si>
  <si>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</si>
  <si>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</si>
  <si>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</si>
  <si>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</si>
  <si>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</si>
  <si>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</si>
  <si>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</si>
  <si>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</si>
  <si>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</si>
  <si>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</si>
  <si>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</si>
  <si>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</si>
  <si>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</si>
  <si>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</si>
  <si>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</si>
  <si>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</si>
  <si>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</si>
  <si>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</si>
  <si>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</si>
  <si>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</si>
  <si>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</si>
  <si>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</si>
  <si>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</si>
  <si>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</si>
  <si>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</si>
  <si>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</si>
  <si>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</si>
  <si>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</si>
  <si>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</si>
  <si>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</si>
  <si>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</si>
  <si>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</si>
  <si>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</si>
  <si>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</si>
  <si>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</si>
  <si>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</si>
  <si>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</si>
  <si>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</si>
  <si>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</si>
  <si>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</si>
  <si>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</si>
  <si>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</si>
  <si>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</si>
  <si>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</si>
  <si>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</si>
  <si>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</si>
  <si>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</si>
  <si>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</si>
  <si>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</si>
  <si>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</si>
  <si>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</si>
  <si>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</si>
  <si>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</si>
  <si>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</si>
  <si>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</si>
  <si>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</si>
  <si>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</si>
  <si>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</si>
  <si>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</si>
  <si>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</si>
  <si>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</si>
  <si>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</si>
  <si>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</si>
  <si>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</si>
  <si>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</si>
  <si>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</si>
  <si>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</si>
  <si>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</si>
  <si>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</si>
  <si>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</si>
  <si>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</si>
  <si>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</si>
  <si>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</si>
  <si>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</si>
  <si>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</si>
  <si>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</si>
  <si>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</si>
  <si>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</si>
  <si>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</si>
  <si>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</si>
  <si>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</si>
  <si>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</si>
  <si>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</si>
  <si>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</si>
  <si>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</si>
  <si>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</si>
  <si>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</si>
  <si>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</si>
  <si>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</si>
  <si>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</si>
  <si>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</si>
  <si>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</si>
  <si>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</si>
  <si>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</si>
  <si>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</si>
  <si>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</si>
  <si>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</si>
  <si>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</si>
  <si>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</si>
  <si>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</si>
  <si>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</si>
  <si>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</si>
  <si>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</si>
  <si>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</si>
  <si>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</si>
  <si>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</si>
  <si>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</si>
  <si>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</si>
  <si>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</si>
  <si>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</si>
  <si>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</si>
  <si>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</si>
  <si>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</si>
  <si>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</si>
  <si>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</si>
  <si>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</si>
  <si>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</si>
  <si>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</si>
  <si>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</si>
  <si>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</si>
  <si>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</si>
  <si>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</si>
  <si>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</si>
  <si>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</si>
  <si>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</si>
  <si>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</si>
  <si>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</si>
  <si>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</si>
  <si>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</si>
  <si>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</si>
  <si>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</si>
  <si>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</si>
  <si>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</si>
  <si>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</si>
  <si>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</si>
  <si>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</si>
  <si>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</si>
  <si>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</si>
  <si>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</si>
  <si>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</si>
  <si>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</si>
  <si>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</si>
  <si>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</si>
  <si>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</si>
  <si>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</si>
  <si>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</si>
  <si>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</si>
  <si>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</si>
  <si>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</si>
  <si>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</si>
  <si>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</si>
  <si>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</si>
  <si>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</si>
  <si>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</si>
  <si>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</si>
  <si>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</si>
  <si>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</si>
  <si>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</si>
  <si>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</si>
  <si>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</si>
  <si>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</si>
  <si>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</si>
  <si>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</si>
  <si>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</si>
  <si>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</si>
  <si>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</si>
  <si>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</si>
  <si>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</si>
  <si>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</si>
  <si>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</si>
  <si>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</si>
  <si>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</si>
  <si>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</si>
  <si>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</si>
  <si>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</si>
  <si>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</si>
  <si>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</si>
  <si>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</si>
  <si>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</si>
  <si>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</si>
  <si>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</si>
  <si>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</si>
  <si>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</si>
  <si>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</si>
  <si>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</si>
  <si>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</si>
  <si>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</si>
  <si>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</si>
  <si>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</si>
  <si>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</si>
  <si>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</si>
  <si>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</si>
  <si>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</si>
  <si>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</si>
  <si>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</si>
  <si>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</si>
  <si>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</si>
  <si>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</si>
  <si>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</si>
  <si>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</si>
  <si>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</si>
  <si>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</si>
  <si>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</si>
  <si>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</si>
  <si>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</si>
  <si>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</si>
  <si>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</si>
  <si>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</si>
  <si>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</si>
  <si>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</si>
  <si>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</si>
  <si>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</si>
  <si>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</si>
  <si>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</si>
  <si>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</si>
  <si>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</si>
  <si>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</si>
  <si>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</si>
  <si>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</si>
  <si>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</si>
  <si>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</si>
  <si>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</si>
  <si>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</si>
  <si>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</si>
  <si>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</si>
  <si>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</si>
  <si>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</si>
  <si>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</si>
  <si>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</si>
  <si>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</si>
  <si>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</si>
  <si>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</si>
  <si>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</si>
  <si>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</si>
  <si>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</si>
  <si>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</si>
  <si>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</si>
  <si>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</si>
  <si>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</si>
  <si>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</si>
  <si>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</si>
  <si>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</si>
  <si>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</si>
  <si>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</si>
  <si>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</si>
  <si>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</si>
  <si>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</si>
  <si>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</si>
  <si>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</si>
  <si>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</si>
  <si>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</si>
  <si>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</si>
  <si>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</si>
  <si>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</si>
  <si>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</si>
  <si>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</si>
  <si>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</si>
  <si>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</si>
  <si>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</si>
  <si>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</si>
  <si>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</si>
  <si>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</si>
  <si>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</si>
  <si>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</si>
  <si>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</si>
  <si>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</si>
  <si>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</si>
  <si>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</si>
  <si>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</si>
  <si>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</si>
  <si>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</si>
  <si>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</si>
  <si>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</si>
  <si>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</si>
  <si>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</si>
  <si>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</si>
  <si>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</si>
  <si>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</si>
  <si>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</si>
  <si>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</si>
  <si>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</si>
  <si>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</si>
  <si>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</si>
  <si>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</si>
  <si>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</si>
  <si>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</si>
  <si>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</si>
  <si>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</si>
  <si>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</si>
  <si>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</si>
  <si>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</si>
  <si>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</si>
  <si>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</si>
  <si>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</si>
  <si>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</si>
  <si>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</si>
  <si>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</si>
  <si>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</si>
  <si>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</si>
  <si>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</si>
  <si>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</si>
  <si>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</si>
  <si>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</si>
  <si>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</si>
  <si>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</si>
  <si>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</si>
  <si>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</si>
  <si>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</si>
  <si>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</si>
  <si>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</si>
  <si>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</si>
  <si>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</si>
  <si>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</si>
  <si>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</si>
  <si>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</si>
  <si>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</si>
  <si>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</si>
  <si>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</si>
  <si>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</si>
  <si>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</si>
  <si>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</si>
  <si>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</si>
  <si>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</si>
  <si>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</si>
  <si>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</si>
  <si>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</si>
  <si>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</si>
  <si>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</si>
  <si>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</si>
  <si>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</si>
  <si>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</si>
  <si>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</si>
  <si>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</si>
  <si>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</si>
  <si>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</si>
  <si>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</si>
  <si>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</si>
  <si>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</si>
  <si>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</si>
  <si>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</si>
  <si>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</si>
  <si>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</si>
  <si>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</si>
  <si>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</si>
  <si>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</si>
  <si>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</si>
  <si>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</si>
  <si>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</si>
  <si>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</si>
  <si>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</si>
  <si>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</si>
  <si>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</si>
  <si>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</si>
  <si>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</si>
  <si>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</si>
  <si>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</si>
  <si>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</si>
  <si>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</si>
  <si>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</si>
  <si>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</si>
  <si>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</si>
  <si>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</si>
  <si>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</si>
  <si>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</si>
  <si>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</si>
  <si>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</si>
  <si>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</si>
  <si>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</si>
  <si>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</si>
  <si>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</si>
  <si>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</si>
  <si>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</si>
  <si>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</si>
  <si>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</si>
  <si>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</si>
  <si>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</si>
  <si>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</si>
  <si>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</si>
  <si>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</si>
  <si>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</si>
  <si>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</si>
  <si>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</si>
  <si>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</si>
  <si>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</si>
  <si>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</si>
  <si>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</si>
  <si>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</si>
  <si>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</si>
  <si>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</si>
  <si>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</si>
  <si>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</si>
  <si>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</si>
  <si>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</si>
  <si>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</si>
  <si>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</si>
  <si>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</si>
  <si>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</si>
  <si>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</si>
  <si>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</si>
  <si>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</si>
  <si>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</si>
  <si>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</si>
  <si>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</si>
  <si>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</si>
  <si>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</si>
  <si>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</si>
  <si>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</si>
  <si>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</si>
  <si>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</si>
  <si>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</si>
  <si>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</si>
  <si>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</si>
  <si>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</si>
  <si>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</si>
  <si>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</si>
  <si>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</si>
  <si>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</si>
  <si>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</si>
  <si>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</si>
  <si>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</si>
  <si>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</si>
  <si>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</si>
  <si>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</si>
  <si>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</si>
  <si>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</si>
  <si>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</si>
  <si>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</si>
  <si>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</si>
  <si>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</si>
  <si>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</si>
  <si>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</si>
  <si>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</si>
  <si>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</si>
  <si>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</si>
  <si>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</si>
  <si>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</si>
  <si>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</si>
  <si>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</si>
  <si>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</si>
  <si>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</si>
  <si>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</si>
  <si>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</si>
  <si>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</si>
  <si>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</si>
  <si>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</si>
  <si>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</si>
  <si>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</si>
  <si>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</si>
  <si>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</si>
  <si>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</si>
  <si>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</si>
  <si>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</si>
  <si>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</si>
  <si>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</si>
  <si>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</si>
  <si>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</si>
  <si>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</si>
  <si>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</si>
  <si>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</si>
  <si>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</si>
  <si>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</si>
  <si>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</si>
  <si>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</si>
  <si>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</si>
  <si>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</si>
  <si>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</si>
  <si>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</si>
  <si>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</si>
  <si>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</si>
  <si>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</si>
  <si>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</si>
  <si>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</si>
  <si>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</si>
  <si>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</si>
  <si>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</si>
  <si>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</si>
  <si>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</si>
  <si>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</si>
  <si>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</si>
  <si>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</si>
  <si>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</si>
  <si>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</si>
  <si>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</si>
  <si>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</si>
  <si>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</si>
  <si>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</si>
  <si>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</si>
  <si>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</si>
  <si>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</si>
  <si>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</si>
  <si>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</si>
  <si>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</si>
  <si>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</si>
  <si>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</si>
  <si>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</si>
  <si>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</si>
  <si>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</si>
  <si>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</si>
  <si>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</si>
  <si>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</si>
  <si>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</si>
  <si>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</si>
  <si>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</si>
  <si>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</si>
  <si>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</si>
  <si>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</si>
  <si>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</si>
  <si>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</si>
  <si>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</si>
  <si>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</si>
  <si>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</si>
  <si>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</si>
  <si>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</si>
  <si>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</si>
  <si>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</si>
  <si>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</si>
  <si>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</si>
  <si>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</si>
  <si>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</si>
  <si>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</si>
  <si>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</si>
  <si>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</si>
  <si>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</si>
  <si>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</si>
  <si>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</si>
  <si>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</si>
  <si>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</si>
  <si>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</si>
  <si>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</si>
  <si>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</si>
  <si>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</si>
  <si>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</si>
  <si>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</si>
  <si>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</si>
  <si>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</si>
  <si>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</si>
  <si>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</si>
  <si>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厚生労働省</t>
    <phoneticPr fontId="5"/>
  </si>
  <si>
    <t>開発途上国向け医薬品研究開発支援事業</t>
    <phoneticPr fontId="5"/>
  </si>
  <si>
    <t>大臣官房国際課</t>
    <phoneticPr fontId="5"/>
  </si>
  <si>
    <t>国際課</t>
    <phoneticPr fontId="5"/>
  </si>
  <si>
    <t>○</t>
  </si>
  <si>
    <t>-</t>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</si>
  <si>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</si>
  <si>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</si>
  <si>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国際連合開発計画拠出金</t>
    <phoneticPr fontId="5"/>
  </si>
  <si>
    <t>助成案件の採択、実施状況の進捗の把握</t>
    <phoneticPr fontId="5"/>
  </si>
  <si>
    <t>選考委員会、理事会、評議会の開催回数</t>
    <phoneticPr fontId="5"/>
  </si>
  <si>
    <t>回</t>
    <rPh sb="0" eb="1">
      <t>カイ</t>
    </rPh>
    <phoneticPr fontId="5"/>
  </si>
  <si>
    <t>百万円</t>
    <rPh sb="0" eb="2">
      <t>ヒャクマン</t>
    </rPh>
    <rPh sb="2" eb="3">
      <t>エン</t>
    </rPh>
    <phoneticPr fontId="5"/>
  </si>
  <si>
    <t>71.5億円/5年
/18件</t>
    <phoneticPr fontId="5"/>
  </si>
  <si>
    <t>単位当たりコスト＝X/Y
X＝総拠出額（1期分）/5年
Y＝非臨床試験及び治験等の実施及び完了件数（1期分）
※平成25～29年度が第1期。平成30～令和4年度が第2期　　　　　　　　　　　　　　</t>
    <phoneticPr fontId="5"/>
  </si>
  <si>
    <t>令和４年度までに非臨床試験及び治験等の実施及び完了件数を65件とする</t>
    <phoneticPr fontId="5"/>
  </si>
  <si>
    <t>非臨床試験及び治験等の実施及び完了件数</t>
    <phoneticPr fontId="5"/>
  </si>
  <si>
    <t>件</t>
    <rPh sb="0" eb="1">
      <t>ケン</t>
    </rPh>
    <phoneticPr fontId="5"/>
  </si>
  <si>
    <t>目標値：官民連携のパートナーシップであるグローバルヘルス技術振興基金（GHIT）における中長期目標
成果実績：GHIT報告</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</si>
  <si>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</si>
  <si>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</si>
  <si>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案件採択時に選考委員会でコストを確認しており、妥当である。</t>
    <phoneticPr fontId="5"/>
  </si>
  <si>
    <t>拠出された資金はすべて、研究開発支援及びそのために必要な管理コストに充てられている。</t>
    <phoneticPr fontId="5"/>
  </si>
  <si>
    <t>事業の進捗状況に応じた拠出を行っている。</t>
    <phoneticPr fontId="5"/>
  </si>
  <si>
    <t>目標以上に非臨床試験及び治験等の実施を完了し、見込みを超えた実績となった。</t>
    <phoneticPr fontId="5"/>
  </si>
  <si>
    <t>目標通り、選考委員会、理事会、評議会を開催し、見込みに見合った活動を行った。</t>
    <phoneticPr fontId="5"/>
  </si>
  <si>
    <t>外務</t>
  </si>
  <si>
    <t>国際連合開発計画（UNDP）拠出金（グローバルヘルス技術振興基金（GHIT））</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</si>
  <si>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</si>
  <si>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平成30年度、令和元年度、令和2年度、令和３年及び令和４年度に国連開発計画（UNDP）への拠出を行い、当初の計画を達成する形で研究開発の促進が図られている。</t>
    <rPh sb="143" eb="145">
      <t>レイワ</t>
    </rPh>
    <rPh sb="146" eb="147">
      <t>ネン</t>
    </rPh>
    <phoneticPr fontId="5"/>
  </si>
  <si>
    <t>厚労</t>
  </si>
  <si>
    <t>25新-0001</t>
    <phoneticPr fontId="5"/>
  </si>
  <si>
    <t>843</t>
    <phoneticPr fontId="5"/>
  </si>
  <si>
    <t>853</t>
    <phoneticPr fontId="5"/>
  </si>
  <si>
    <t>824</t>
    <phoneticPr fontId="5"/>
  </si>
  <si>
    <t>827</t>
    <phoneticPr fontId="5"/>
  </si>
  <si>
    <t>821</t>
    <phoneticPr fontId="5"/>
  </si>
  <si>
    <t>拠出金</t>
    <phoneticPr fontId="5"/>
  </si>
  <si>
    <t>国連開発計画（UNDP）への拠出金</t>
    <phoneticPr fontId="5"/>
  </si>
  <si>
    <t>国際連合開発計画（UNDP）</t>
    <phoneticPr fontId="5"/>
  </si>
  <si>
    <t>グローバルヘルス技術振興基金（GHIT)と連携し、医薬品の研究開発・供給の支援を行う。</t>
    <phoneticPr fontId="5"/>
  </si>
  <si>
    <t>A.国連開発計画（ＵＮＤＰ）</t>
    <phoneticPr fontId="5"/>
  </si>
  <si>
    <t>‐</t>
  </si>
  <si>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Ｒ４年度において継続して事業を実施する。
なお、本事業は、５カ年ごとに戦略が策定されており、現在、第二期戦略（平成30年～令和４年度）実施下にあり、日本政府（厚労省・外務省）は当該期間に計1.3億ドルの拠出をプレッジしている。
厚労省は、令和３年度補正予算にて、当該期間のプレッジに対する最終拠出を行っており、第二期戦略の事業完了をもってＲ４年度終了予定としている。</t>
    <rPh sb="114" eb="116">
      <t>ネンド</t>
    </rPh>
    <rPh sb="275" eb="277">
      <t>カンリョウ</t>
    </rPh>
    <rPh sb="283" eb="285">
      <t>ネンド</t>
    </rPh>
    <rPh sb="285" eb="287">
      <t>シュウリョウ</t>
    </rPh>
    <rPh sb="287" eb="289">
      <t>ヨテイ</t>
    </rPh>
    <phoneticPr fontId="5"/>
  </si>
  <si>
    <t>必要な事業は当たり前、優先度を高いと記すためには（国民の生命と財産に関わる）重要度と緊急度から他の事業よりも優位である別の要件が必要。この点優先度が高いとは判断し難い。事業目的に日本の製薬産業の成長と発展を図ることがあるならば、アウトカムと点検結果には、これに関する指標を加え、点検を行う必要がある。（元吉　由紀子）</t>
    <phoneticPr fontId="5"/>
  </si>
  <si>
    <t>事業の効果測定を適切に行えるよう、事業目的に沿った新たな成果指標を設定すること。</t>
    <rPh sb="0" eb="2">
      <t>ジギョウ</t>
    </rPh>
    <rPh sb="3" eb="5">
      <t>コウカ</t>
    </rPh>
    <rPh sb="5" eb="7">
      <t>ソクテイ</t>
    </rPh>
    <rPh sb="8" eb="10">
      <t>テキセツ</t>
    </rPh>
    <rPh sb="11" eb="12">
      <t>オコナ</t>
    </rPh>
    <rPh sb="17" eb="19">
      <t>ジギョウ</t>
    </rPh>
    <rPh sb="19" eb="21">
      <t>モクテキ</t>
    </rPh>
    <rPh sb="22" eb="23">
      <t>ソ</t>
    </rPh>
    <rPh sb="25" eb="26">
      <t>アラ</t>
    </rPh>
    <rPh sb="28" eb="30">
      <t>セイカ</t>
    </rPh>
    <rPh sb="30" eb="32">
      <t>シヒョウ</t>
    </rPh>
    <rPh sb="33" eb="35">
      <t>セッテイ</t>
    </rPh>
    <phoneticPr fontId="5"/>
  </si>
  <si>
    <t>中村　かおり</t>
    <rPh sb="0" eb="2">
      <t>ナカムラ</t>
    </rPh>
    <phoneticPr fontId="5"/>
  </si>
  <si>
    <t>日本の製薬企業の成長と発展に関する新たな指標の策定について追加するよう検討してまいりたい。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</si>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</sst>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156883</xdr:colOff>
      <xdr:row>270</xdr:row>
      <xdr:rowOff>78441</xdr:rowOff>
    </xdr:from>
    <xdr:to>
      <xdr:col>42</xdr:col>
      <xdr:colOff>73801</xdr:colOff>
      <xdr:row>281</xdr:row>
      <xdr:rowOff>218241</xdr:rowOff>
    </xdr:to>
    <xdr:grpSp>
      <xdr:nvGrpSpPr>
        <xdr:cNvPr id="51" name="グループ化 50"/>
        <xdr:cNvGrpSpPr/>
      </xdr:nvGrpSpPr>
      <xdr:grpSpPr>
        <a:xfrm>
          <a:off x="3182471" y="35074412"/>
          <a:ext cx="5362977" cy="3961005"/>
          <a:chOff x="2633383" y="50729029"/>
          <a:chExt cx="5067225" cy="3712028"/>
        </a:xfrm>
      </xdr:grpSpPr>
      <xdr:sp macro="" textlink="">
        <xdr:nvSpPr>
          <xdr:cNvPr id="52" name="正方形/長方形 51"/>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100">
                <a:solidFill>
                  <a:schemeClr val="tx1"/>
                </a:solidFill>
                <a:effectLst/>
                <a:latin typeface="+mn-lt"/>
                <a:ea typeface="+mn-ea"/>
                <a:cs typeface="+mn-cs"/>
              </a:rPr>
              <a:t>400</a:t>
            </a:r>
            <a:r>
              <a:rPr kumimoji="1" lang="ja-JP" altLang="en-US" sz="1200">
                <a:solidFill>
                  <a:schemeClr val="tx1"/>
                </a:solidFill>
              </a:rPr>
              <a:t>百万円</a:t>
            </a:r>
          </a:p>
        </xdr:txBody>
      </xdr:sp>
      <xdr:sp macro="" textlink="">
        <xdr:nvSpPr>
          <xdr:cNvPr id="53" name="正方形/長方形 52"/>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54" name="正方形/長方形 53"/>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55" name="正方形/長方形 54"/>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56" name="下矢印 55"/>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7" name="正方形/長方形 56"/>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58" name="正方形/長方形 57"/>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59" name="下矢印 58"/>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0" name="下矢印 59"/>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1" name="下矢印 60"/>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2" name="左右矢印 61"/>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63" name="下矢印 62"/>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4" name="下矢印 63"/>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5" name="正方形/長方形 64"/>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66" name="正方形/長方形 65"/>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400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7</xdr:col>
      <xdr:colOff>33618</xdr:colOff>
      <xdr:row>277</xdr:row>
      <xdr:rowOff>123264</xdr:rowOff>
    </xdr:from>
    <xdr:to>
      <xdr:col>20</xdr:col>
      <xdr:colOff>197412</xdr:colOff>
      <xdr:row>279</xdr:row>
      <xdr:rowOff>208696</xdr:rowOff>
    </xdr:to>
    <xdr:sp macro="" textlink="">
      <xdr:nvSpPr>
        <xdr:cNvPr id="67" name="正方形/長方形 66"/>
        <xdr:cNvSpPr/>
      </xdr:nvSpPr>
      <xdr:spPr>
        <a:xfrm>
          <a:off x="1445559" y="36598411"/>
          <a:ext cx="2785971" cy="7801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twoCellAnchor>
    <xdr:from>
      <xdr:col>35</xdr:col>
      <xdr:colOff>168088</xdr:colOff>
      <xdr:row>283</xdr:row>
      <xdr:rowOff>280147</xdr:rowOff>
    </xdr:from>
    <xdr:to>
      <xdr:col>49</xdr:col>
      <xdr:colOff>304679</xdr:colOff>
      <xdr:row>306</xdr:row>
      <xdr:rowOff>280147</xdr:rowOff>
    </xdr:to>
    <xdr:sp macro="" textlink="">
      <xdr:nvSpPr>
        <xdr:cNvPr id="69" name="正方形/長方形 68"/>
        <xdr:cNvSpPr/>
      </xdr:nvSpPr>
      <xdr:spPr>
        <a:xfrm>
          <a:off x="7227794" y="38839588"/>
          <a:ext cx="296047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O268" sqref="O268:P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723</v>
      </c>
      <c r="AK2" s="187"/>
      <c r="AL2" s="187"/>
      <c r="AM2" s="187"/>
      <c r="AN2" s="90" t="s">
        <v>368</v>
      </c>
      <c r="AO2" s="187">
        <v>21</v>
      </c>
      <c r="AP2" s="187"/>
      <c r="AQ2" s="187"/>
      <c r="AR2" s="91" t="s">
        <v>368</v>
      </c>
      <c r="AS2" s="188">
        <v>940</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461</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739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368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400</v>
      </c>
      <c r="Q13" s="232"/>
      <c r="R13" s="232"/>
      <c r="S13" s="232"/>
      <c r="T13" s="232"/>
      <c r="U13" s="232"/>
      <c r="V13" s="233"/>
      <c r="W13" s="231">
        <v>0</v>
      </c>
      <c r="X13" s="232"/>
      <c r="Y13" s="232"/>
      <c r="Z13" s="232"/>
      <c r="AA13" s="232"/>
      <c r="AB13" s="232"/>
      <c r="AC13" s="233"/>
      <c r="AD13" s="231">
        <v>0</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400</v>
      </c>
      <c r="Q14" s="232"/>
      <c r="R14" s="232"/>
      <c r="S14" s="232"/>
      <c r="T14" s="232"/>
      <c r="U14" s="232"/>
      <c r="V14" s="233"/>
      <c r="W14" s="231">
        <v>1650</v>
      </c>
      <c r="X14" s="232"/>
      <c r="Y14" s="232"/>
      <c r="Z14" s="232"/>
      <c r="AA14" s="232"/>
      <c r="AB14" s="232"/>
      <c r="AC14" s="233"/>
      <c r="AD14" s="231">
        <v>400</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800</v>
      </c>
      <c r="Q18" s="276"/>
      <c r="R18" s="276"/>
      <c r="S18" s="276"/>
      <c r="T18" s="276"/>
      <c r="U18" s="276"/>
      <c r="V18" s="277"/>
      <c r="W18" s="275">
        <f>SUM(W13:AC17)</f>
        <v>1650</v>
      </c>
      <c r="X18" s="276"/>
      <c r="Y18" s="276"/>
      <c r="Z18" s="276"/>
      <c r="AA18" s="276"/>
      <c r="AB18" s="276"/>
      <c r="AC18" s="277"/>
      <c r="AD18" s="275">
        <f>SUM(AD13:AJ17)</f>
        <v>400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800</v>
      </c>
      <c r="Q19" s="232"/>
      <c r="R19" s="232"/>
      <c r="S19" s="232"/>
      <c r="T19" s="232"/>
      <c r="U19" s="232"/>
      <c r="V19" s="233"/>
      <c r="W19" s="231">
        <v>1650</v>
      </c>
      <c r="X19" s="232"/>
      <c r="Y19" s="232"/>
      <c r="Z19" s="232"/>
      <c r="AA19" s="232"/>
      <c r="AB19" s="232"/>
      <c r="AC19" s="233"/>
      <c r="AD19" s="231">
        <v>400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699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702</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6"/>
      <c r="AD32" s="386"/>
      <c r="AE32" s="387">
        <v>7</v>
      </c>
      <c r="AF32" s="387"/>
      <c r="AG32" s="387"/>
      <c r="AH32" s="387"/>
      <c r="AI32" s="387">
        <v>7</v>
      </c>
      <c r="AJ32" s="387"/>
      <c r="AK32" s="387"/>
      <c r="AL32" s="387"/>
      <c r="AM32" s="387">
        <v>7</v>
      </c>
      <c r="AN32" s="387"/>
      <c r="AO32" s="387"/>
      <c r="AP32" s="387"/>
      <c r="AQ32" s="413" t="s">
        <v>741</v>
      </c>
      <c r="AR32" s="387"/>
      <c r="AS32" s="387"/>
      <c r="AT32" s="387"/>
      <c r="AU32" s="404" t="s">
        <v>741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6"/>
      <c r="AD33" s="386"/>
      <c r="AE33" s="387">
        <v>7</v>
      </c>
      <c r="AF33" s="387"/>
      <c r="AG33" s="387"/>
      <c r="AH33" s="387"/>
      <c r="AI33" s="387">
        <v>7</v>
      </c>
      <c r="AJ33" s="387"/>
      <c r="AK33" s="387"/>
      <c r="AL33" s="387"/>
      <c r="AM33" s="387">
        <v>7</v>
      </c>
      <c r="AN33" s="387"/>
      <c r="AO33" s="387"/>
      <c r="AP33" s="387"/>
      <c r="AQ33" s="387">
        <v>7</v>
      </c>
      <c r="AR33" s="387"/>
      <c r="AS33" s="387"/>
      <c r="AT33" s="387"/>
      <c r="AU33" s="404" t="s">
        <v>741</v>
      </c>
      <c r="AV33" s="420"/>
      <c r="AW33" s="420"/>
      <c r="AX33" s="421"/>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6"/>
      <c r="B35" s="457"/>
      <c r="C35" s="457"/>
      <c r="D35" s="457"/>
      <c r="E35" s="457"/>
      <c r="F35" s="458"/>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v>79</v>
      </c>
      <c r="AF35" s="413"/>
      <c r="AG35" s="413"/>
      <c r="AH35" s="413"/>
      <c r="AI35" s="413">
        <v>79</v>
      </c>
      <c r="AJ35" s="413"/>
      <c r="AK35" s="413"/>
      <c r="AL35" s="413"/>
      <c r="AM35" s="413">
        <v>79</v>
      </c>
      <c r="AN35" s="413"/>
      <c r="AO35" s="413"/>
      <c r="AP35" s="413"/>
      <c r="AQ35" s="404">
        <v>79</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670</v>
      </c>
      <c r="AC36" s="441"/>
      <c r="AD36" s="442"/>
      <c r="AE36" s="446" t="s">
        <v>706</v>
      </c>
      <c r="AF36" s="443"/>
      <c r="AG36" s="443"/>
      <c r="AH36" s="443"/>
      <c r="AI36" s="446" t="s">
        <v>706</v>
      </c>
      <c r="AJ36" s="443"/>
      <c r="AK36" s="443"/>
      <c r="AL36" s="443"/>
      <c r="AM36" s="446" t="s">
        <v>706</v>
      </c>
      <c r="AN36" s="443"/>
      <c r="AO36" s="443"/>
      <c r="AP36" s="443"/>
      <c r="AQ36" s="446" t="s">
        <v>706</v>
      </c>
      <c r="AR36" s="443"/>
      <c r="AS36" s="443"/>
      <c r="AT36" s="443"/>
      <c r="AU36" s="443"/>
      <c r="AV36" s="443"/>
      <c r="AW36" s="443"/>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v>2</v>
      </c>
      <c r="AR38" s="449"/>
      <c r="AS38" s="450" t="s">
        <v>224</v>
      </c>
      <c r="AT38" s="451"/>
      <c r="AU38" s="452">
        <v>4</v>
      </c>
      <c r="AV38" s="452"/>
      <c r="AW38" s="339" t="s">
        <v>170</v>
      </c>
      <c r="AX38" s="344"/>
    </row>
    <row r="39" spans="1:51" ht="23.25" customHeight="1" x14ac:dyDescent="0.15">
      <c r="A39" s="489"/>
      <c r="B39" s="487"/>
      <c r="C39" s="487"/>
      <c r="D39" s="487"/>
      <c r="E39" s="487"/>
      <c r="F39" s="488"/>
      <c r="G39" s="390" t="s">
        <v>708</v>
      </c>
      <c r="H39" s="391"/>
      <c r="I39" s="391"/>
      <c r="J39" s="391"/>
      <c r="K39" s="391"/>
      <c r="L39" s="391"/>
      <c r="M39" s="391"/>
      <c r="N39" s="391"/>
      <c r="O39" s="392"/>
      <c r="P39" s="154" t="s">
        <v>709</v>
      </c>
      <c r="Q39" s="154"/>
      <c r="R39" s="154"/>
      <c r="S39" s="154"/>
      <c r="T39" s="154"/>
      <c r="U39" s="154"/>
      <c r="V39" s="154"/>
      <c r="W39" s="154"/>
      <c r="X39" s="155"/>
      <c r="Y39" s="401" t="s">
        <v>12</v>
      </c>
      <c r="Z39" s="402"/>
      <c r="AA39" s="403"/>
      <c r="AB39" s="385" t="s">
        <v>710</v>
      </c>
      <c r="AC39" s="385"/>
      <c r="AD39" s="385"/>
      <c r="AE39" s="404">
        <v>61</v>
      </c>
      <c r="AF39" s="388"/>
      <c r="AG39" s="388"/>
      <c r="AH39" s="388"/>
      <c r="AI39" s="404">
        <v>68</v>
      </c>
      <c r="AJ39" s="388"/>
      <c r="AK39" s="388"/>
      <c r="AL39" s="388"/>
      <c r="AM39" s="404">
        <v>74</v>
      </c>
      <c r="AN39" s="388"/>
      <c r="AO39" s="388"/>
      <c r="AP39" s="388"/>
      <c r="AQ39" s="406" t="s">
        <v>698</v>
      </c>
      <c r="AR39" s="407"/>
      <c r="AS39" s="407"/>
      <c r="AT39" s="408"/>
      <c r="AU39" s="388" t="s">
        <v>698</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710</v>
      </c>
      <c r="AC40" s="464"/>
      <c r="AD40" s="464"/>
      <c r="AE40" s="404">
        <v>53</v>
      </c>
      <c r="AF40" s="388"/>
      <c r="AG40" s="388"/>
      <c r="AH40" s="388"/>
      <c r="AI40" s="404">
        <v>57</v>
      </c>
      <c r="AJ40" s="388"/>
      <c r="AK40" s="388"/>
      <c r="AL40" s="388"/>
      <c r="AM40" s="404">
        <v>61</v>
      </c>
      <c r="AN40" s="388"/>
      <c r="AO40" s="388"/>
      <c r="AP40" s="388"/>
      <c r="AQ40" s="406" t="s">
        <v>698</v>
      </c>
      <c r="AR40" s="407"/>
      <c r="AS40" s="407"/>
      <c r="AT40" s="408"/>
      <c r="AU40" s="388">
        <v>65</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115</v>
      </c>
      <c r="AF41" s="388"/>
      <c r="AG41" s="388"/>
      <c r="AH41" s="388"/>
      <c r="AI41" s="404">
        <v>119</v>
      </c>
      <c r="AJ41" s="388"/>
      <c r="AK41" s="388"/>
      <c r="AL41" s="388"/>
      <c r="AM41" s="404">
        <v>121</v>
      </c>
      <c r="AN41" s="388"/>
      <c r="AO41" s="388"/>
      <c r="AP41" s="388"/>
      <c r="AQ41" s="406" t="s">
        <v>698</v>
      </c>
      <c r="AR41" s="407"/>
      <c r="AS41" s="407"/>
      <c r="AT41" s="408"/>
      <c r="AU41" s="388" t="s">
        <v>698</v>
      </c>
      <c r="AV41" s="388"/>
      <c r="AW41" s="388"/>
      <c r="AX41" s="389"/>
    </row>
    <row r="42" spans="1:51" ht="23.25" customHeight="1" x14ac:dyDescent="0.15">
      <c r="A42" s="477" t="s">
        <v>344</v>
      </c>
      <c r="B42" s="472"/>
      <c r="C42" s="472"/>
      <c r="D42" s="472"/>
      <c r="E42" s="472"/>
      <c r="F42" s="473"/>
      <c r="G42" s="513" t="s">
        <v>711</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5" t="s">
        <v>58</v>
      </c>
      <c r="Z51" s="906"/>
      <c r="AA51" s="907"/>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8"/>
      <c r="H52" s="399"/>
      <c r="I52" s="399"/>
      <c r="J52" s="399"/>
      <c r="K52" s="399"/>
      <c r="L52" s="399"/>
      <c r="M52" s="399"/>
      <c r="N52" s="399"/>
      <c r="O52" s="400"/>
      <c r="P52" s="467"/>
      <c r="Q52" s="467"/>
      <c r="R52" s="467"/>
      <c r="S52" s="467"/>
      <c r="T52" s="467"/>
      <c r="U52" s="467"/>
      <c r="V52" s="467"/>
      <c r="W52" s="467"/>
      <c r="X52" s="468"/>
      <c r="Y52" s="909" t="s">
        <v>51</v>
      </c>
      <c r="Z52" s="801"/>
      <c r="AA52" s="802"/>
      <c r="AB52" s="464"/>
      <c r="AC52" s="464"/>
      <c r="AD52" s="464"/>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0"/>
      <c r="AF53" s="581"/>
      <c r="AG53" s="581"/>
      <c r="AH53" s="581"/>
      <c r="AI53" s="580"/>
      <c r="AJ53" s="581"/>
      <c r="AK53" s="581"/>
      <c r="AL53" s="581"/>
      <c r="AM53" s="580"/>
      <c r="AN53" s="581"/>
      <c r="AO53" s="581"/>
      <c r="AP53" s="581"/>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8"/>
      <c r="H57" s="399"/>
      <c r="I57" s="399"/>
      <c r="J57" s="399"/>
      <c r="K57" s="399"/>
      <c r="L57" s="399"/>
      <c r="M57" s="399"/>
      <c r="N57" s="399"/>
      <c r="O57" s="400"/>
      <c r="P57" s="467"/>
      <c r="Q57" s="467"/>
      <c r="R57" s="467"/>
      <c r="S57" s="467"/>
      <c r="T57" s="467"/>
      <c r="U57" s="467"/>
      <c r="V57" s="467"/>
      <c r="W57" s="467"/>
      <c r="X57" s="468"/>
      <c r="Y57" s="909" t="s">
        <v>51</v>
      </c>
      <c r="Z57" s="801"/>
      <c r="AA57" s="802"/>
      <c r="AB57" s="464"/>
      <c r="AC57" s="464"/>
      <c r="AD57" s="464"/>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8"/>
      <c r="H62" s="399"/>
      <c r="I62" s="399"/>
      <c r="J62" s="399"/>
      <c r="K62" s="399"/>
      <c r="L62" s="399"/>
      <c r="M62" s="399"/>
      <c r="N62" s="399"/>
      <c r="O62" s="400"/>
      <c r="P62" s="467"/>
      <c r="Q62" s="467"/>
      <c r="R62" s="467"/>
      <c r="S62" s="467"/>
      <c r="T62" s="467"/>
      <c r="U62" s="467"/>
      <c r="V62" s="467"/>
      <c r="W62" s="467"/>
      <c r="X62" s="468"/>
      <c r="Y62" s="909" t="s">
        <v>51</v>
      </c>
      <c r="Z62" s="801"/>
      <c r="AA62" s="802"/>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c r="AC74" s="464"/>
      <c r="AD74" s="464"/>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8"/>
      <c r="H86" s="399"/>
      <c r="I86" s="399"/>
      <c r="J86" s="399"/>
      <c r="K86" s="399"/>
      <c r="L86" s="399"/>
      <c r="M86" s="399"/>
      <c r="N86" s="399"/>
      <c r="O86" s="400"/>
      <c r="P86" s="467"/>
      <c r="Q86" s="467"/>
      <c r="R86" s="467"/>
      <c r="S86" s="467"/>
      <c r="T86" s="467"/>
      <c r="U86" s="467"/>
      <c r="V86" s="467"/>
      <c r="W86" s="467"/>
      <c r="X86" s="468"/>
      <c r="Y86" s="909" t="s">
        <v>51</v>
      </c>
      <c r="Z86" s="801"/>
      <c r="AA86" s="802"/>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8"/>
      <c r="H91" s="399"/>
      <c r="I91" s="399"/>
      <c r="J91" s="399"/>
      <c r="K91" s="399"/>
      <c r="L91" s="399"/>
      <c r="M91" s="399"/>
      <c r="N91" s="399"/>
      <c r="O91" s="400"/>
      <c r="P91" s="467"/>
      <c r="Q91" s="467"/>
      <c r="R91" s="467"/>
      <c r="S91" s="467"/>
      <c r="T91" s="467"/>
      <c r="U91" s="467"/>
      <c r="V91" s="467"/>
      <c r="W91" s="467"/>
      <c r="X91" s="468"/>
      <c r="Y91" s="909" t="s">
        <v>51</v>
      </c>
      <c r="Z91" s="801"/>
      <c r="AA91" s="802"/>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8"/>
      <c r="H96" s="399"/>
      <c r="I96" s="399"/>
      <c r="J96" s="399"/>
      <c r="K96" s="399"/>
      <c r="L96" s="399"/>
      <c r="M96" s="399"/>
      <c r="N96" s="399"/>
      <c r="O96" s="400"/>
      <c r="P96" s="467"/>
      <c r="Q96" s="467"/>
      <c r="R96" s="467"/>
      <c r="S96" s="467"/>
      <c r="T96" s="467"/>
      <c r="U96" s="467"/>
      <c r="V96" s="467"/>
      <c r="W96" s="467"/>
      <c r="X96" s="468"/>
      <c r="Y96" s="909" t="s">
        <v>51</v>
      </c>
      <c r="Z96" s="801"/>
      <c r="AA96" s="802"/>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8"/>
      <c r="H120" s="399"/>
      <c r="I120" s="399"/>
      <c r="J120" s="399"/>
      <c r="K120" s="399"/>
      <c r="L120" s="399"/>
      <c r="M120" s="399"/>
      <c r="N120" s="399"/>
      <c r="O120" s="400"/>
      <c r="P120" s="467"/>
      <c r="Q120" s="467"/>
      <c r="R120" s="467"/>
      <c r="S120" s="467"/>
      <c r="T120" s="467"/>
      <c r="U120" s="467"/>
      <c r="V120" s="467"/>
      <c r="W120" s="467"/>
      <c r="X120" s="468"/>
      <c r="Y120" s="909" t="s">
        <v>51</v>
      </c>
      <c r="Z120" s="801"/>
      <c r="AA120" s="802"/>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8"/>
      <c r="H125" s="399"/>
      <c r="I125" s="399"/>
      <c r="J125" s="399"/>
      <c r="K125" s="399"/>
      <c r="L125" s="399"/>
      <c r="M125" s="399"/>
      <c r="N125" s="399"/>
      <c r="O125" s="400"/>
      <c r="P125" s="467"/>
      <c r="Q125" s="467"/>
      <c r="R125" s="467"/>
      <c r="S125" s="467"/>
      <c r="T125" s="467"/>
      <c r="U125" s="467"/>
      <c r="V125" s="467"/>
      <c r="W125" s="467"/>
      <c r="X125" s="468"/>
      <c r="Y125" s="909" t="s">
        <v>51</v>
      </c>
      <c r="Z125" s="801"/>
      <c r="AA125" s="802"/>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8"/>
      <c r="H130" s="399"/>
      <c r="I130" s="399"/>
      <c r="J130" s="399"/>
      <c r="K130" s="399"/>
      <c r="L130" s="399"/>
      <c r="M130" s="399"/>
      <c r="N130" s="399"/>
      <c r="O130" s="400"/>
      <c r="P130" s="467"/>
      <c r="Q130" s="467"/>
      <c r="R130" s="467"/>
      <c r="S130" s="467"/>
      <c r="T130" s="467"/>
      <c r="U130" s="467"/>
      <c r="V130" s="467"/>
      <c r="W130" s="467"/>
      <c r="X130" s="468"/>
      <c r="Y130" s="909" t="s">
        <v>51</v>
      </c>
      <c r="Z130" s="801"/>
      <c r="AA130" s="802"/>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8"/>
      <c r="H154" s="399"/>
      <c r="I154" s="399"/>
      <c r="J154" s="399"/>
      <c r="K154" s="399"/>
      <c r="L154" s="399"/>
      <c r="M154" s="399"/>
      <c r="N154" s="399"/>
      <c r="O154" s="400"/>
      <c r="P154" s="467"/>
      <c r="Q154" s="467"/>
      <c r="R154" s="467"/>
      <c r="S154" s="467"/>
      <c r="T154" s="467"/>
      <c r="U154" s="467"/>
      <c r="V154" s="467"/>
      <c r="W154" s="467"/>
      <c r="X154" s="468"/>
      <c r="Y154" s="909" t="s">
        <v>51</v>
      </c>
      <c r="Z154" s="801"/>
      <c r="AA154" s="802"/>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8"/>
      <c r="H159" s="399"/>
      <c r="I159" s="399"/>
      <c r="J159" s="399"/>
      <c r="K159" s="399"/>
      <c r="L159" s="399"/>
      <c r="M159" s="399"/>
      <c r="N159" s="399"/>
      <c r="O159" s="400"/>
      <c r="P159" s="467"/>
      <c r="Q159" s="467"/>
      <c r="R159" s="467"/>
      <c r="S159" s="467"/>
      <c r="T159" s="467"/>
      <c r="U159" s="467"/>
      <c r="V159" s="467"/>
      <c r="W159" s="467"/>
      <c r="X159" s="468"/>
      <c r="Y159" s="909" t="s">
        <v>51</v>
      </c>
      <c r="Z159" s="801"/>
      <c r="AA159" s="802"/>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8"/>
      <c r="H164" s="399"/>
      <c r="I164" s="399"/>
      <c r="J164" s="399"/>
      <c r="K164" s="399"/>
      <c r="L164" s="399"/>
      <c r="M164" s="399"/>
      <c r="N164" s="399"/>
      <c r="O164" s="400"/>
      <c r="P164" s="467"/>
      <c r="Q164" s="467"/>
      <c r="R164" s="467"/>
      <c r="S164" s="467"/>
      <c r="T164" s="467"/>
      <c r="U164" s="467"/>
      <c r="V164" s="467"/>
      <c r="W164" s="467"/>
      <c r="X164" s="468"/>
      <c r="Y164" s="909" t="s">
        <v>51</v>
      </c>
      <c r="Z164" s="801"/>
      <c r="AA164" s="802"/>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8"/>
      <c r="H188" s="399"/>
      <c r="I188" s="399"/>
      <c r="J188" s="399"/>
      <c r="K188" s="399"/>
      <c r="L188" s="399"/>
      <c r="M188" s="399"/>
      <c r="N188" s="399"/>
      <c r="O188" s="400"/>
      <c r="P188" s="467"/>
      <c r="Q188" s="467"/>
      <c r="R188" s="467"/>
      <c r="S188" s="467"/>
      <c r="T188" s="467"/>
      <c r="U188" s="467"/>
      <c r="V188" s="467"/>
      <c r="W188" s="467"/>
      <c r="X188" s="468"/>
      <c r="Y188" s="909" t="s">
        <v>51</v>
      </c>
      <c r="Z188" s="801"/>
      <c r="AA188" s="802"/>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8"/>
      <c r="H193" s="399"/>
      <c r="I193" s="399"/>
      <c r="J193" s="399"/>
      <c r="K193" s="399"/>
      <c r="L193" s="399"/>
      <c r="M193" s="399"/>
      <c r="N193" s="399"/>
      <c r="O193" s="400"/>
      <c r="P193" s="467"/>
      <c r="Q193" s="467"/>
      <c r="R193" s="467"/>
      <c r="S193" s="467"/>
      <c r="T193" s="467"/>
      <c r="U193" s="467"/>
      <c r="V193" s="467"/>
      <c r="W193" s="467"/>
      <c r="X193" s="468"/>
      <c r="Y193" s="909" t="s">
        <v>51</v>
      </c>
      <c r="Z193" s="801"/>
      <c r="AA193" s="802"/>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8"/>
      <c r="H198" s="399"/>
      <c r="I198" s="399"/>
      <c r="J198" s="399"/>
      <c r="K198" s="399"/>
      <c r="L198" s="399"/>
      <c r="M198" s="399"/>
      <c r="N198" s="399"/>
      <c r="O198" s="400"/>
      <c r="P198" s="467"/>
      <c r="Q198" s="467"/>
      <c r="R198" s="467"/>
      <c r="S198" s="467"/>
      <c r="T198" s="467"/>
      <c r="U198" s="467"/>
      <c r="V198" s="467"/>
      <c r="W198" s="467"/>
      <c r="X198" s="468"/>
      <c r="Y198" s="909" t="s">
        <v>51</v>
      </c>
      <c r="Z198" s="801"/>
      <c r="AA198" s="802"/>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hidden="1" customHeight="1" x14ac:dyDescent="0.15">
      <c r="A215" s="667" t="s">
        <v>367</v>
      </c>
      <c r="B215" s="668"/>
      <c r="C215" s="670" t="s">
        <v>227</v>
      </c>
      <c r="D215" s="668"/>
      <c r="E215" s="671" t="s">
        <v>243</v>
      </c>
      <c r="F215" s="672"/>
      <c r="G215" s="673"/>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hidden="1" customHeight="1" x14ac:dyDescent="0.15">
      <c r="A216" s="669"/>
      <c r="B216" s="657"/>
      <c r="C216" s="656"/>
      <c r="D216" s="657"/>
      <c r="E216" s="471" t="s">
        <v>242</v>
      </c>
      <c r="F216" s="473"/>
      <c r="G216" s="153"/>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hidden="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hidden="1" customHeight="1" x14ac:dyDescent="0.15">
      <c r="A218" s="669"/>
      <c r="B218" s="657"/>
      <c r="C218" s="654" t="s">
        <v>684</v>
      </c>
      <c r="D218" s="655"/>
      <c r="E218" s="471" t="s">
        <v>363</v>
      </c>
      <c r="F218" s="473"/>
      <c r="G218" s="635" t="s">
        <v>230</v>
      </c>
      <c r="H218" s="636"/>
      <c r="I218" s="636"/>
      <c r="J218" s="658"/>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hidden="1"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hidden="1"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0.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697</v>
      </c>
      <c r="AE223" s="722"/>
      <c r="AF223" s="722"/>
      <c r="AG223" s="723" t="s">
        <v>712</v>
      </c>
      <c r="AH223" s="724"/>
      <c r="AI223" s="724"/>
      <c r="AJ223" s="724"/>
      <c r="AK223" s="724"/>
      <c r="AL223" s="724"/>
      <c r="AM223" s="724"/>
      <c r="AN223" s="724"/>
      <c r="AO223" s="724"/>
      <c r="AP223" s="724"/>
      <c r="AQ223" s="724"/>
      <c r="AR223" s="724"/>
      <c r="AS223" s="724"/>
      <c r="AT223" s="724"/>
      <c r="AU223" s="724"/>
      <c r="AV223" s="724"/>
      <c r="AW223" s="724"/>
      <c r="AX223" s="725"/>
    </row>
    <row r="224" spans="1:51" ht="50.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697</v>
      </c>
      <c r="AE224" s="703"/>
      <c r="AF224" s="703"/>
      <c r="AG224" s="729" t="s">
        <v>712</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697</v>
      </c>
      <c r="AE225" s="736"/>
      <c r="AF225" s="736"/>
      <c r="AG225" s="693" t="s">
        <v>713</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735</v>
      </c>
      <c r="AE226" s="691"/>
      <c r="AF226" s="691"/>
      <c r="AG226" s="376" t="s">
        <v>698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735</v>
      </c>
      <c r="AE229" s="755"/>
      <c r="AF229" s="755"/>
      <c r="AG229" s="756" t="s">
        <v>698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697</v>
      </c>
      <c r="AE230" s="703"/>
      <c r="AF230" s="703"/>
      <c r="AG230" s="729" t="s">
        <v>714</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735</v>
      </c>
      <c r="AE231" s="703"/>
      <c r="AF231" s="703"/>
      <c r="AG231" s="729" t="s">
        <v>698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697</v>
      </c>
      <c r="AE232" s="703"/>
      <c r="AF232" s="703"/>
      <c r="AG232" s="729" t="s">
        <v>715</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735</v>
      </c>
      <c r="AE233" s="736"/>
      <c r="AF233" s="736"/>
      <c r="AG233" s="751" t="s">
        <v>698</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735</v>
      </c>
      <c r="AE234" s="703"/>
      <c r="AF234" s="704"/>
      <c r="AG234" s="729" t="s">
        <v>698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697</v>
      </c>
      <c r="AE235" s="744"/>
      <c r="AF235" s="745"/>
      <c r="AG235" s="746" t="s">
        <v>716</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697</v>
      </c>
      <c r="AE236" s="755"/>
      <c r="AF236" s="765"/>
      <c r="AG236" s="756" t="s">
        <v>717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735</v>
      </c>
      <c r="AE237" s="770"/>
      <c r="AF237" s="770"/>
      <c r="AG237" s="729" t="s">
        <v>698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697</v>
      </c>
      <c r="AE238" s="703"/>
      <c r="AF238" s="703"/>
      <c r="AG238" s="729" t="s">
        <v>718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735</v>
      </c>
      <c r="AE239" s="703"/>
      <c r="AF239" s="703"/>
      <c r="AG239" s="759" t="s">
        <v>698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697</v>
      </c>
      <c r="AE240" s="691"/>
      <c r="AF240" s="782"/>
      <c r="AG240" s="376" t="s">
        <v>721</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v>2022</v>
      </c>
      <c r="D242" s="102"/>
      <c r="E242" s="103" t="s">
        <v>719</v>
      </c>
      <c r="F242" s="103"/>
      <c r="G242" s="103"/>
      <c r="H242" s="104">
        <v>21</v>
      </c>
      <c r="I242" s="104"/>
      <c r="J242" s="105"/>
      <c r="K242" s="105"/>
      <c r="L242" s="105"/>
      <c r="M242" s="104"/>
      <c r="N242" s="106"/>
      <c r="O242" s="107" t="s">
        <v>720</v>
      </c>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722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9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738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90" t="s">
        <v>740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698</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724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725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725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726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727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728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729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692</v>
      </c>
      <c r="F266" s="806"/>
      <c r="G266" s="806"/>
      <c r="H266" s="92" t="str">
        <f>IF(E266="","","-")</f>
        <v>-</v>
      </c>
      <c r="I266" s="806"/>
      <c r="J266" s="806"/>
      <c r="K266" s="92" t="str">
        <f>IF(I266="","","-")</f>
        <v/>
      </c>
      <c r="L266" s="121">
        <v>832</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c r="J267" s="806"/>
      <c r="K267" s="92"/>
      <c r="L267" s="121">
        <v>856</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723</v>
      </c>
      <c r="H268" s="806"/>
      <c r="I268" s="806"/>
      <c r="J268" s="152">
        <v>20</v>
      </c>
      <c r="K268" s="152"/>
      <c r="L268" s="121">
        <v>934</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734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730</v>
      </c>
      <c r="H310" s="840"/>
      <c r="I310" s="840"/>
      <c r="J310" s="840"/>
      <c r="K310" s="841"/>
      <c r="L310" s="842" t="s">
        <v>731</v>
      </c>
      <c r="M310" s="843"/>
      <c r="N310" s="843"/>
      <c r="O310" s="843"/>
      <c r="P310" s="843"/>
      <c r="Q310" s="843"/>
      <c r="R310" s="843"/>
      <c r="S310" s="843"/>
      <c r="T310" s="843"/>
      <c r="U310" s="843"/>
      <c r="V310" s="843"/>
      <c r="W310" s="843"/>
      <c r="X310" s="844"/>
      <c r="Y310" s="845">
        <v>400</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400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49.5" customHeight="1" x14ac:dyDescent="0.15">
      <c r="A366" s="874">
        <v>1</v>
      </c>
      <c r="B366" s="874">
        <v>1</v>
      </c>
      <c r="C366" s="875" t="s">
        <v>732</v>
      </c>
      <c r="D366" s="876"/>
      <c r="E366" s="876"/>
      <c r="F366" s="876"/>
      <c r="G366" s="876"/>
      <c r="H366" s="876"/>
      <c r="I366" s="876"/>
      <c r="J366" s="877" t="s">
        <v>698</v>
      </c>
      <c r="K366" s="878"/>
      <c r="L366" s="878"/>
      <c r="M366" s="878"/>
      <c r="N366" s="878"/>
      <c r="O366" s="878"/>
      <c r="P366" s="879" t="s">
        <v>733</v>
      </c>
      <c r="Q366" s="880"/>
      <c r="R366" s="880"/>
      <c r="S366" s="880"/>
      <c r="T366" s="880"/>
      <c r="U366" s="880"/>
      <c r="V366" s="880"/>
      <c r="W366" s="880"/>
      <c r="X366" s="880"/>
      <c r="Y366" s="881">
        <v>400</v>
      </c>
      <c r="Z366" s="882"/>
      <c r="AA366" s="882"/>
      <c r="AB366" s="883"/>
      <c r="AC366" s="884" t="s">
        <v>76</v>
      </c>
      <c r="AD366" s="885"/>
      <c r="AE366" s="885"/>
      <c r="AF366" s="885"/>
      <c r="AG366" s="885"/>
      <c r="AH366" s="868" t="s">
        <v>698</v>
      </c>
      <c r="AI366" s="869"/>
      <c r="AJ366" s="869"/>
      <c r="AK366" s="869"/>
      <c r="AL366" s="870" t="s">
        <v>698</v>
      </c>
      <c r="AM366" s="871"/>
      <c r="AN366" s="871"/>
      <c r="AO366" s="872"/>
      <c r="AP366" s="873" t="s">
        <v>698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698</v>
      </c>
      <c r="F631" s="897"/>
      <c r="G631" s="897"/>
      <c r="H631" s="897"/>
      <c r="I631" s="897"/>
      <c r="J631" s="877" t="s">
        <v>698</v>
      </c>
      <c r="K631" s="878"/>
      <c r="L631" s="878"/>
      <c r="M631" s="878"/>
      <c r="N631" s="878"/>
      <c r="O631" s="878"/>
      <c r="P631" s="879" t="s">
        <v>698</v>
      </c>
      <c r="Q631" s="880"/>
      <c r="R631" s="880"/>
      <c r="S631" s="880"/>
      <c r="T631" s="880"/>
      <c r="U631" s="880"/>
      <c r="V631" s="880"/>
      <c r="W631" s="880"/>
      <c r="X631" s="880"/>
      <c r="Y631" s="881" t="s">
        <v>698</v>
      </c>
      <c r="Z631" s="882"/>
      <c r="AA631" s="882"/>
      <c r="AB631" s="883"/>
      <c r="AC631" s="884"/>
      <c r="AD631" s="885"/>
      <c r="AE631" s="885"/>
      <c r="AF631" s="885"/>
      <c r="AG631" s="885"/>
      <c r="AH631" s="886" t="s">
        <v>698</v>
      </c>
      <c r="AI631" s="887"/>
      <c r="AJ631" s="887"/>
      <c r="AK631" s="887"/>
      <c r="AL631" s="870" t="s">
        <v>698</v>
      </c>
      <c r="AM631" s="871"/>
      <c r="AN631" s="871"/>
      <c r="AO631" s="872"/>
      <c r="AP631" s="873" t="s">
        <v>698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O1" zoomScale="130" zoomScaleNormal="13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697</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90"/>
      <c r="H4" s="938"/>
      <c r="I4" s="938"/>
      <c r="J4" s="938"/>
      <c r="K4" s="938"/>
      <c r="L4" s="938"/>
      <c r="M4" s="938"/>
      <c r="N4" s="938"/>
      <c r="O4" s="939"/>
      <c r="P4" s="154"/>
      <c r="Q4" s="377"/>
      <c r="R4" s="377"/>
      <c r="S4" s="377"/>
      <c r="T4" s="377"/>
      <c r="U4" s="377"/>
      <c r="V4" s="377"/>
      <c r="W4" s="377"/>
      <c r="X4" s="378"/>
      <c r="Y4" s="952" t="s">
        <v>12</v>
      </c>
      <c r="Z4" s="953"/>
      <c r="AA4" s="954"/>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464"/>
      <c r="AC5" s="955"/>
      <c r="AD5" s="955"/>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90"/>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464"/>
      <c r="AC12" s="955"/>
      <c r="AD12" s="955"/>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90"/>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464"/>
      <c r="AC19" s="955"/>
      <c r="AD19" s="955"/>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90"/>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464"/>
      <c r="AC26" s="955"/>
      <c r="AD26" s="955"/>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90"/>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464"/>
      <c r="AC33" s="955"/>
      <c r="AD33" s="955"/>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90"/>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464"/>
      <c r="AC40" s="955"/>
      <c r="AD40" s="955"/>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90"/>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464"/>
      <c r="AC47" s="955"/>
      <c r="AD47" s="955"/>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90"/>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464"/>
      <c r="AC54" s="955"/>
      <c r="AD54" s="955"/>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90"/>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464"/>
      <c r="AC61" s="955"/>
      <c r="AD61" s="955"/>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90"/>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464"/>
      <c r="AC68" s="955"/>
      <c r="AD68" s="955"/>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2022-03-22T09:36:04Z</cp:lastPrinted>
  <dcterms:created xsi:type="dcterms:W3CDTF">2012-03-13T00:50:25Z</dcterms:created>
  <dcterms:modified xsi:type="dcterms:W3CDTF">2022-09-01T04:42:14Z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