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5'予算】\14_行政事業レビュー\新しいフォルダー\"/>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32" i="11"/>
  <c r="AY325" i="11"/>
  <c r="AY329" i="11"/>
  <c r="AY333" i="11"/>
  <c r="AY340" i="11"/>
  <c r="AY324" i="11"/>
  <c r="AY328" i="11"/>
  <c r="AY338"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53" i="11"/>
  <c r="AY146" i="11"/>
  <c r="AY150" i="11" s="1"/>
  <c r="AY127" i="11"/>
  <c r="AY130" i="11" s="1"/>
  <c r="AY122" i="11"/>
  <c r="AY126" i="11" s="1"/>
  <c r="AY112" i="11"/>
  <c r="AY118" i="11" s="1"/>
  <c r="AY99" i="11"/>
  <c r="AY100" i="11" s="1"/>
  <c r="AY98" i="11"/>
  <c r="AY102" i="11"/>
  <c r="AY104" i="11" s="1"/>
  <c r="AY125" i="11" l="1"/>
  <c r="AY119" i="11"/>
  <c r="AY123" i="11"/>
  <c r="AY115" i="11"/>
  <c r="AY124" i="11"/>
  <c r="AY101" i="11"/>
  <c r="AY176" i="11"/>
  <c r="AY210" i="11"/>
  <c r="AY211" i="11"/>
  <c r="AY134" i="11"/>
  <c r="AY207" i="11"/>
  <c r="AY202" i="11"/>
  <c r="AY203" i="11"/>
  <c r="AY206" i="11"/>
  <c r="AY140" i="11"/>
  <c r="AY142" i="11"/>
  <c r="AY144" i="11"/>
  <c r="AY212" i="11"/>
  <c r="AY131" i="11"/>
  <c r="AY116" i="11"/>
  <c r="AY120" i="11"/>
  <c r="AY128" i="11"/>
  <c r="AY154" i="11"/>
  <c r="AY163" i="11"/>
  <c r="AY198" i="11"/>
  <c r="AY113" i="11"/>
  <c r="AY117" i="11"/>
  <c r="AY121" i="11"/>
  <c r="AY129" i="11"/>
  <c r="AY151" i="11"/>
  <c r="AY155" i="11"/>
  <c r="AY164" i="11"/>
  <c r="AY204" i="11"/>
  <c r="AY114" i="11"/>
  <c r="AY152" i="11"/>
  <c r="AY193" i="11"/>
  <c r="AY201" i="11"/>
  <c r="AY209" i="11"/>
  <c r="AY138" i="11"/>
  <c r="AY172" i="11"/>
  <c r="AY141" i="11"/>
  <c r="AY145" i="11"/>
  <c r="AY177"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6" i="11" s="1"/>
  <c r="AY44" i="11"/>
  <c r="AY52" i="11" s="1"/>
  <c r="AY81" i="11" l="1"/>
  <c r="AY85" i="11"/>
  <c r="AY96" i="11"/>
  <c r="AY87" i="11"/>
  <c r="AY80" i="11"/>
  <c r="AY83" i="11"/>
  <c r="AY79" i="11"/>
  <c r="AY84" i="11"/>
  <c r="AY55" i="11"/>
  <c r="AY97" i="11"/>
  <c r="AY92"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<sst xmlns="http://schemas.openxmlformats.org/spreadsheetml/2006/main" count="2270" uniqueCount="830">
  <si>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</si>
  <si>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</si>
  <si>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</si>
  <si>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</si>
  <si>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</si>
  <si>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</si>
  <si>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</si>
  <si>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</si>
  <si>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</si>
  <si>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</si>
  <si>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</si>
  <si>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</si>
  <si>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</si>
  <si>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</si>
  <si>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</si>
  <si>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</si>
  <si>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</si>
  <si>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</si>
  <si>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</si>
  <si>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</si>
  <si>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</si>
  <si>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</si>
  <si>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</si>
  <si>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</si>
  <si>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</si>
  <si>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</si>
  <si>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</si>
  <si>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</si>
  <si>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</si>
  <si>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</si>
  <si>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</si>
  <si>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</si>
  <si>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</si>
  <si>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</si>
  <si>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</si>
  <si>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</si>
  <si>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</si>
  <si>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</si>
  <si>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</si>
  <si>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</si>
  <si>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</si>
  <si>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</si>
  <si>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</si>
  <si>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</si>
  <si>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</si>
  <si>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</si>
  <si>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</si>
  <si>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</si>
  <si>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</si>
  <si>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</si>
  <si>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</si>
  <si>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</si>
  <si>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</si>
  <si>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</si>
  <si>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</si>
  <si>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</si>
  <si>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</si>
  <si>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</si>
  <si>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</si>
  <si>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</si>
  <si>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</si>
  <si>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</si>
  <si>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</si>
  <si>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</si>
  <si>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</si>
  <si>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</si>
  <si>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</si>
  <si>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</si>
  <si>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</si>
  <si>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</si>
  <si>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</si>
  <si>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</si>
  <si>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</si>
  <si>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</si>
  <si>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</si>
  <si>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</si>
  <si>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</si>
  <si>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</si>
  <si>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</si>
  <si>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</si>
  <si>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</si>
  <si>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</si>
  <si>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</si>
  <si>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</si>
  <si>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</si>
  <si>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</si>
  <si>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</si>
  <si>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</si>
  <si>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</si>
  <si>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</si>
  <si>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</si>
  <si>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</si>
  <si>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</si>
  <si>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</si>
  <si>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</si>
  <si>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</si>
  <si>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</si>
  <si>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</si>
  <si>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</si>
  <si>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</si>
  <si>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</si>
  <si>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</si>
  <si>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</si>
  <si>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</si>
  <si>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</si>
  <si>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</si>
  <si>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</si>
  <si>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</si>
  <si>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</si>
  <si>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</si>
  <si>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</si>
  <si>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</si>
  <si>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</si>
  <si>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</si>
  <si>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</si>
  <si>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</si>
  <si>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</si>
  <si>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</si>
  <si>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</si>
  <si>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</si>
  <si>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</si>
  <si>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</si>
  <si>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</si>
  <si>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</si>
  <si>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</si>
  <si>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</si>
  <si>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</si>
  <si>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</si>
  <si>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</si>
  <si>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</si>
  <si>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</si>
  <si>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</si>
  <si>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</si>
  <si>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</si>
  <si>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</si>
  <si>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</si>
  <si>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</si>
  <si>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</si>
  <si>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</si>
  <si>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</si>
  <si>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</si>
  <si>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</si>
  <si>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</si>
  <si>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</si>
  <si>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</si>
  <si>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</si>
  <si>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</si>
  <si>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</si>
  <si>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</si>
  <si>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</si>
  <si>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</si>
  <si>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</si>
  <si>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</si>
  <si>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</si>
  <si>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</si>
  <si>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</si>
  <si>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</si>
  <si>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</si>
  <si>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</si>
  <si>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</si>
  <si>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</si>
  <si>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</si>
  <si>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</si>
  <si>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</si>
  <si>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</si>
  <si>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</si>
  <si>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</si>
  <si>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</si>
  <si>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</si>
  <si>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</si>
  <si>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</si>
  <si>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</si>
  <si>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</si>
  <si>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</si>
  <si>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</si>
  <si>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</si>
  <si>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</si>
  <si>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</si>
  <si>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</si>
  <si>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</si>
  <si>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</si>
  <si>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</si>
  <si>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</si>
  <si>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</si>
  <si>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</si>
  <si>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</si>
  <si>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</si>
  <si>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</si>
  <si>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</si>
  <si>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</si>
  <si>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</si>
  <si>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</si>
  <si>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</si>
  <si>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</si>
  <si>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</si>
  <si>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</si>
  <si>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</si>
  <si>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</si>
  <si>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</si>
  <si>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</si>
  <si>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</si>
  <si>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</si>
  <si>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</si>
  <si>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</si>
  <si>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</si>
  <si>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</si>
  <si>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</si>
  <si>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</si>
  <si>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</si>
  <si>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</si>
  <si>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</si>
  <si>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</si>
  <si>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</si>
  <si>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</si>
  <si>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</si>
  <si>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</si>
  <si>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</si>
  <si>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</si>
  <si>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</si>
  <si>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</si>
  <si>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</si>
  <si>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</si>
  <si>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</si>
  <si>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</si>
  <si>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</si>
  <si>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</si>
  <si>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</si>
  <si>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</si>
  <si>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</si>
  <si>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</si>
  <si>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</si>
  <si>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</si>
  <si>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</si>
  <si>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</si>
  <si>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</si>
  <si>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</si>
  <si>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</si>
  <si>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</si>
  <si>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</si>
  <si>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</si>
  <si>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</si>
  <si>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</si>
  <si>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</si>
  <si>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</si>
  <si>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</si>
  <si>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</si>
  <si>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</si>
  <si>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</si>
  <si>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</si>
  <si>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</si>
  <si>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</si>
  <si>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</si>
  <si>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</si>
  <si>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</si>
  <si>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</si>
  <si>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</si>
  <si>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</si>
  <si>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</si>
  <si>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</si>
  <si>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</si>
  <si>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</si>
  <si>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</si>
  <si>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</si>
  <si>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</si>
  <si>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</si>
  <si>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</si>
  <si>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</si>
  <si>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</si>
  <si>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</si>
  <si>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</si>
  <si>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</si>
  <si>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</si>
  <si>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</si>
  <si>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</si>
  <si>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</si>
  <si>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</si>
  <si>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</si>
  <si>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</si>
  <si>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</si>
  <si>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</si>
  <si>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</si>
  <si>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</si>
  <si>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</si>
  <si>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</si>
  <si>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</si>
  <si>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</si>
  <si>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</si>
  <si>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</si>
  <si>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</si>
  <si>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</si>
  <si>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</si>
  <si>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</si>
  <si>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</si>
  <si>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</si>
  <si>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</si>
  <si>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</si>
  <si>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</si>
  <si>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</si>
  <si>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</si>
  <si>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</si>
  <si>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</si>
  <si>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</si>
  <si>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</si>
  <si>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</si>
  <si>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</si>
  <si>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</si>
  <si>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</si>
  <si>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</si>
  <si>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</si>
  <si>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</si>
  <si>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</si>
  <si>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</si>
  <si>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</si>
  <si>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</si>
  <si>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</si>
  <si>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</si>
  <si>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</si>
  <si>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</si>
  <si>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</si>
  <si>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</si>
  <si>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</si>
  <si>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</si>
  <si>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</si>
  <si>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</si>
  <si>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</si>
  <si>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</si>
  <si>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</si>
  <si>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</si>
  <si>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</si>
  <si>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</si>
  <si>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</si>
  <si>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</si>
  <si>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</si>
  <si>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</si>
  <si>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</si>
  <si>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</si>
  <si>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</si>
  <si>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</si>
  <si>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</si>
  <si>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</si>
  <si>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</si>
  <si>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</si>
  <si>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</si>
  <si>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</si>
  <si>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</si>
  <si>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</si>
  <si>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</si>
  <si>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</si>
  <si>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</si>
  <si>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</si>
  <si>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</si>
  <si>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</si>
  <si>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</si>
  <si>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</si>
  <si>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</si>
  <si>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</si>
  <si>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</si>
  <si>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</si>
  <si>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</si>
  <si>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</si>
  <si>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</si>
  <si>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</si>
  <si>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</si>
  <si>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</si>
  <si>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</si>
  <si>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</si>
  <si>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</si>
  <si>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</si>
  <si>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</si>
  <si>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</si>
  <si>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</si>
  <si>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</si>
  <si>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</si>
  <si>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</si>
  <si>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</si>
  <si>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</si>
  <si>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</si>
  <si>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</si>
  <si>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</si>
  <si>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</si>
  <si>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</si>
  <si>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</si>
  <si>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</si>
  <si>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</si>
  <si>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</si>
  <si>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</si>
  <si>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</si>
  <si>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</si>
  <si>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</si>
  <si>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</si>
  <si>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</si>
  <si>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</si>
  <si>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</si>
  <si>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</si>
  <si>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</si>
  <si>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</si>
  <si>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</si>
  <si>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</si>
  <si>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</si>
  <si>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</si>
  <si>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</si>
  <si>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</si>
  <si>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</si>
  <si>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</si>
  <si>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</si>
  <si>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</si>
  <si>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</si>
  <si>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</si>
  <si>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</si>
  <si>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</si>
  <si>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</si>
  <si>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</si>
  <si>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</si>
  <si>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</si>
  <si>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</si>
  <si>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</si>
  <si>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</si>
  <si>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</si>
  <si>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</si>
  <si>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</si>
  <si>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</si>
  <si>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</si>
  <si>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</si>
  <si>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</si>
  <si>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</si>
  <si>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</si>
  <si>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</si>
  <si>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</si>
  <si>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</si>
  <si>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</si>
  <si>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</si>
  <si>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</si>
  <si>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</si>
  <si>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</si>
  <si>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</si>
  <si>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</si>
  <si>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</si>
  <si>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</si>
  <si>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</si>
  <si>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</si>
  <si>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</si>
  <si>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</si>
  <si>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</si>
  <si>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</si>
  <si>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</si>
  <si>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</si>
  <si>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</si>
  <si>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</si>
  <si>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</si>
  <si>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</si>
  <si>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</si>
  <si>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</si>
  <si>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</si>
  <si>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</si>
  <si>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</si>
  <si>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</si>
  <si>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</si>
  <si>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</si>
  <si>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</si>
  <si>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</si>
  <si>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</si>
  <si>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</si>
  <si>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</si>
  <si>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</si>
  <si>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</si>
  <si>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</si>
  <si>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</si>
  <si>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</si>
  <si>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</si>
  <si>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</si>
  <si>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</si>
  <si>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</si>
  <si>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</si>
  <si>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</si>
  <si>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</si>
  <si>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</si>
  <si>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</si>
  <si>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</si>
  <si>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</si>
  <si>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</si>
  <si>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</si>
  <si>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</si>
  <si>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</si>
  <si>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</si>
  <si>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</si>
  <si>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</si>
  <si>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</si>
  <si>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</si>
  <si>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</si>
  <si>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</si>
  <si>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</si>
  <si>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</si>
  <si>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</si>
  <si>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</si>
  <si>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</si>
  <si>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</si>
  <si>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</si>
  <si>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</si>
  <si>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</si>
  <si>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</si>
  <si>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</si>
  <si>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</si>
  <si>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</si>
  <si>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</si>
  <si>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</si>
  <si>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</si>
  <si>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</si>
  <si>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</si>
  <si>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</si>
  <si>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</si>
  <si>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</si>
  <si>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</si>
  <si>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</si>
  <si>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</si>
  <si>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</si>
  <si>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</si>
  <si>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</si>
  <si>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</si>
  <si>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</si>
  <si>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</si>
  <si>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</si>
  <si>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</si>
  <si>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</si>
  <si>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</si>
  <si>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</si>
  <si>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</si>
  <si>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</si>
  <si>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</si>
  <si>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</si>
  <si>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</si>
  <si>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</si>
  <si>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</si>
  <si>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</si>
  <si>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</si>
  <si>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</si>
  <si>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</si>
  <si>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</si>
  <si>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</si>
  <si>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</si>
  <si>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</si>
  <si>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</si>
  <si>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</si>
  <si>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</si>
  <si>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</si>
  <si>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</si>
  <si>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</si>
  <si>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</si>
  <si>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</si>
  <si>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</si>
  <si>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</si>
  <si>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</si>
  <si>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</si>
  <si>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</si>
  <si>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</si>
  <si>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</si>
  <si>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</si>
  <si>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</si>
  <si>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</si>
  <si>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</si>
  <si>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</si>
  <si>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</si>
  <si>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</si>
  <si>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</si>
  <si>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</si>
  <si>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</si>
  <si>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</si>
  <si>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</si>
  <si>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</si>
  <si>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</si>
  <si>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</si>
  <si>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</si>
  <si>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</si>
  <si>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</si>
  <si>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</si>
  <si>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</si>
  <si>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</si>
  <si>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</si>
  <si>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</si>
  <si>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</si>
  <si>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</si>
  <si>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</si>
  <si>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</si>
  <si>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</si>
  <si>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</si>
  <si>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</si>
  <si>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</si>
  <si>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</si>
  <si>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</si>
  <si>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</si>
  <si>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</si>
  <si>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</si>
  <si>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</si>
  <si>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</si>
  <si>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</si>
  <si>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</si>
  <si>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</si>
  <si>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</si>
  <si>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</si>
  <si>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</si>
  <si>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</si>
  <si>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</si>
  <si>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</si>
  <si>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</si>
  <si>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</si>
  <si>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</si>
  <si>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</si>
  <si>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</si>
  <si>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</si>
  <si>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</si>
  <si>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</si>
  <si>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</si>
  <si>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</si>
  <si>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</si>
  <si>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</si>
  <si>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</si>
  <si>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</si>
  <si>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</si>
  <si>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</si>
  <si>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</si>
  <si>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</si>
  <si>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</si>
  <si>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</si>
  <si>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</si>
  <si>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</si>
  <si>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</si>
  <si>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</si>
  <si>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</si>
  <si>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</si>
  <si>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</si>
  <si>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</si>
  <si>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</si>
  <si>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</si>
  <si>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</si>
  <si>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</si>
  <si>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</si>
  <si>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</si>
  <si>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</si>
  <si>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</si>
  <si>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</si>
  <si>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</si>
  <si>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</si>
  <si>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</si>
  <si>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</si>
  <si>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</si>
  <si>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</si>
  <si>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</si>
  <si>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</si>
  <si>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</si>
  <si>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</si>
  <si>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</si>
  <si>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</si>
  <si>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</si>
  <si>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</si>
  <si>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</si>
  <si>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</si>
  <si>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</si>
  <si>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</si>
  <si>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</si>
  <si>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</si>
  <si>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</si>
  <si>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</si>
  <si>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</si>
  <si>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</si>
  <si>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</si>
  <si>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</si>
  <si>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</si>
  <si>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</si>
  <si>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</si>
  <si>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</si>
  <si>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</si>
  <si>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</si>
  <si>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</si>
  <si>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</si>
  <si>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</si>
  <si>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</si>
  <si>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</si>
  <si>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</si>
  <si>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</si>
  <si>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</si>
  <si>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</si>
  <si>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</si>
  <si>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</si>
  <si>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</si>
  <si>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</si>
  <si>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</si>
  <si>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</si>
  <si>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</si>
  <si>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</si>
  <si>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</si>
  <si>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</si>
  <si>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</si>
  <si>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日本年金機構事業運営費交付金</t>
  </si>
  <si>
    <t>年金局</t>
  </si>
  <si>
    <t>平成21年度</t>
  </si>
  <si>
    <t>終了予定なし</t>
  </si>
  <si>
    <t>事業企画課</t>
  </si>
  <si>
    <t>日本年金機構法第４４条</t>
  </si>
  <si>
    <t>日本年金機構年度計画・中期計画（第3期）</t>
  </si>
  <si>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</si>
  <si>
    <t>-</t>
  </si>
  <si>
    <t>日本年金機構運営費交付金</t>
  </si>
  <si>
    <t>国民年金については、適正な制度運営を図るため、最終納付率について、現年度納付率からの伸び率を従来以上に確保する</t>
  </si>
  <si>
    <t>国民年金保険料の納付率
（最終納付率）</t>
  </si>
  <si>
    <t>日本年金機構年度計画・中期計画（第3期）・実績報告</t>
  </si>
  <si>
    <t>厚生年金保険については、適正な制度運営を図るため、前年度と同等以上の水準を確保する</t>
  </si>
  <si>
    <t>厚生年金保険料の収納率
（過年度分を含む）</t>
  </si>
  <si>
    <t>日本年金機構年度計画・中期計画（第3期）・実績報告
※令和２年度には、新型コロナウイルス感染症を踏まえた納付猶予特例を実施したことから、当該許可金額等を除いた場合の収納率を（）内に記載。</t>
  </si>
  <si>
    <t>万件</t>
  </si>
  <si>
    <t>－</t>
  </si>
  <si>
    <t>厚生年金保険等の徴収の状況
※活動実績は口座振替実施率</t>
  </si>
  <si>
    <t>社会保険オンラインシステムの運用等に必要な経費</t>
  </si>
  <si>
    <t>社会保険オンラインシステムの見直しに必要な経費</t>
  </si>
  <si>
    <t>776</t>
  </si>
  <si>
    <t>771</t>
  </si>
  <si>
    <t>773</t>
  </si>
  <si>
    <t>684</t>
  </si>
  <si>
    <t>679</t>
  </si>
  <si>
    <t>681</t>
  </si>
  <si>
    <t>805</t>
  </si>
  <si>
    <t>800</t>
  </si>
  <si>
    <t>802</t>
  </si>
  <si>
    <t>808</t>
  </si>
  <si>
    <t>803</t>
  </si>
  <si>
    <t>819</t>
  </si>
  <si>
    <t>813</t>
  </si>
  <si>
    <t>814</t>
  </si>
  <si>
    <t>816</t>
  </si>
  <si>
    <t>784</t>
  </si>
  <si>
    <t>779</t>
  </si>
  <si>
    <t>780</t>
  </si>
  <si>
    <t>781</t>
  </si>
  <si>
    <t>783</t>
  </si>
  <si>
    <t>778</t>
  </si>
  <si>
    <t>774</t>
  </si>
  <si>
    <t>775</t>
  </si>
  <si>
    <t>○</t>
  </si>
  <si>
    <t>厚労</t>
  </si>
  <si>
    <t>事業企画課長　田中　謙一</t>
    <rPh sb="7" eb="9">
      <t>タナカ</t>
    </rPh>
    <rPh sb="10" eb="12">
      <t>ケンイチ</t>
    </rPh>
    <phoneticPr fontId="5"/>
  </si>
  <si>
    <t>国の責任において国民年金及び厚生年金保険における適用、保険料徴収、年金給付の事業を安定的に運営することにより、国民生活の安定に寄与する。</t>
    <phoneticPr fontId="5"/>
  </si>
  <si>
    <t>本事業は、国民年金制度及び厚生年金保険制度の運営責任を持つ国において行うべき事業である。</t>
    <phoneticPr fontId="5"/>
  </si>
  <si>
    <t>国民年金及び厚生年金保険における適用、保険料徴収、年金給付の事業は、安定的な制度運営のための根幹である。</t>
    <phoneticPr fontId="5"/>
  </si>
  <si>
    <t>有</t>
  </si>
  <si>
    <t>契約の性質又は目的により一般競争入札によることが適当ではないと認められるため妥当である。</t>
    <phoneticPr fontId="5"/>
  </si>
  <si>
    <t>国民年金法、厚生年金保険法に基づき、国民年金保険料、厚生年金保険料をそれぞれの事業運営の経費の財源に充てており、負担関係は妥当である。</t>
    <phoneticPr fontId="5"/>
  </si>
  <si>
    <t>事業の安定的な実施のために必要な経費に限定されている。</t>
    <phoneticPr fontId="5"/>
  </si>
  <si>
    <t>‐</t>
  </si>
  <si>
    <t>概ね成果実績値は成果目標を上回っている。</t>
    <phoneticPr fontId="5"/>
  </si>
  <si>
    <t>概ね成果実績値は見込み値を上回っている。</t>
    <phoneticPr fontId="5"/>
  </si>
  <si>
    <t>社会保険オンラインシステムは、国民年金事業、厚生年金保険事業の運営にあたり不可欠のシステムとして活用されている。</t>
    <phoneticPr fontId="5"/>
  </si>
  <si>
    <t>交付先である日本年金機構においては、外部委託の活用、契約の競争性・透明性の確保等を通じて業務運営の効率化を図っており、また、年金局においても執行実績を踏まえた予算を措置しているが、国民年金保険料の納付率向上や厚生年金保険の適用促進は喫緊の課題であり、重点的に取り組んでいくこととしている。</t>
    <phoneticPr fontId="5"/>
  </si>
  <si>
    <t>事業番号892（本レビューシート）については、日本年金機構が行う保険事業運営（厚生年金保険事業及び国民年金事業における適用の促進、保険料収納対策、年金給付事務等）に直接関わる経費交付を対象としている。
一方、事業番号891は、日本年金機構の職員人件費、内部管理事務費等に充てる財源の交付を目的としている。また、事業番号887は、国民年金及び厚生年金保険の保険料納付時に生じる金融機関等への手数料支払事業を対象としており、事業番号888については、国民年金事業における全国1,741市区町村に対する交付金の交付を対象としている。事業番号889及び890については、現在稼働中の社会保険オンラインシステムの運用等の事業、「公的年金業務の業務・システム最適化計画」に基づく、現在稼働中のシステムに代わる新規オープンシステムの構築事業を対象としている。</t>
    <phoneticPr fontId="5"/>
  </si>
  <si>
    <t>国民年金については、被保険者の確実な加入を図るため、毎年度、住基ネット上の20歳到達者全員の加入を実施する</t>
    <phoneticPr fontId="5"/>
  </si>
  <si>
    <t>20歳適用者処理件数</t>
    <phoneticPr fontId="5"/>
  </si>
  <si>
    <t>万人</t>
    <phoneticPr fontId="5"/>
  </si>
  <si>
    <t>厚生年金保険等の適用促進の状況
※活動実績は加入指導実施状況</t>
    <phoneticPr fontId="5"/>
  </si>
  <si>
    <t>回</t>
    <rPh sb="0" eb="1">
      <t>カイ</t>
    </rPh>
    <phoneticPr fontId="5"/>
  </si>
  <si>
    <t>厚生年金保険については、事業所の適正な適用を図るため、国税庁からの情報提供により稼働実態が確認された適用調査対象業所について、優先的に加入指導に取り組む。</t>
    <phoneticPr fontId="5"/>
  </si>
  <si>
    <t>適用対策を講じた結果適用した事業所数</t>
    <phoneticPr fontId="5"/>
  </si>
  <si>
    <t>事業所数</t>
    <phoneticPr fontId="5"/>
  </si>
  <si>
    <t>老後生活の経済的自立の基礎となる所得保障の充実を図ること</t>
    <phoneticPr fontId="5"/>
  </si>
  <si>
    <t>Ⅹ-1-1　国民に信頼される持続可能な公的年金制度等を構築し、適正な事業運営を図ること</t>
    <phoneticPr fontId="5"/>
  </si>
  <si>
    <t xml:space="preserve">https://www.mhlw.go.jp/wp/seisaku/hyouka/dl/r03_jizenbunseki/X-1-1.pdf  </t>
    <phoneticPr fontId="5"/>
  </si>
  <si>
    <t>件</t>
    <rPh sb="0" eb="1">
      <t>ケン</t>
    </rPh>
    <phoneticPr fontId="5"/>
  </si>
  <si>
    <t>日本年金機構が行う事業における①国民年金の保険料収納対策、②厚生年金保険等の保険料徴収対策、③国民年金の適用促進対策、④厚生年金保険等の適用促進対策、➄年金給付の迅速な決定及び正確な支払のために必要な資金を交付する。</t>
    <rPh sb="16" eb="18">
      <t>コクミン</t>
    </rPh>
    <rPh sb="18" eb="20">
      <t>ネンキン</t>
    </rPh>
    <rPh sb="21" eb="24">
      <t>ホケンリョウ</t>
    </rPh>
    <rPh sb="24" eb="26">
      <t>シュウノウ</t>
    </rPh>
    <rPh sb="26" eb="28">
      <t>タイサク</t>
    </rPh>
    <rPh sb="30" eb="32">
      <t>コウセイ</t>
    </rPh>
    <rPh sb="32" eb="34">
      <t>ネンキン</t>
    </rPh>
    <rPh sb="34" eb="36">
      <t>ホケン</t>
    </rPh>
    <rPh sb="36" eb="37">
      <t>トウ</t>
    </rPh>
    <rPh sb="38" eb="41">
      <t>ホケンリョウ</t>
    </rPh>
    <rPh sb="41" eb="43">
      <t>チョウシュウ</t>
    </rPh>
    <rPh sb="43" eb="45">
      <t>タイサク</t>
    </rPh>
    <rPh sb="47" eb="49">
      <t>コクミン</t>
    </rPh>
    <rPh sb="49" eb="51">
      <t>ネンキン</t>
    </rPh>
    <rPh sb="52" eb="54">
      <t>テキヨウ</t>
    </rPh>
    <rPh sb="54" eb="56">
      <t>ソクシン</t>
    </rPh>
    <rPh sb="56" eb="58">
      <t>タイサク</t>
    </rPh>
    <rPh sb="60" eb="62">
      <t>コウセイ</t>
    </rPh>
    <rPh sb="62" eb="64">
      <t>ネンキン</t>
    </rPh>
    <rPh sb="64" eb="66">
      <t>ホケン</t>
    </rPh>
    <rPh sb="66" eb="67">
      <t>トウ</t>
    </rPh>
    <rPh sb="68" eb="70">
      <t>テキヨウ</t>
    </rPh>
    <rPh sb="70" eb="72">
      <t>ソクシン</t>
    </rPh>
    <rPh sb="72" eb="74">
      <t>タイサク</t>
    </rPh>
    <phoneticPr fontId="5"/>
  </si>
  <si>
    <t>日本年金機構が行う事業における①国民年金の保険料収納対策、②厚生年金保険等の保険料徴収対策、③国民年金の適用促進対策、④厚生年金保険等の適用促進対策、➄年金給付の迅速な決定及び正確な支払のために必要な資金を交付する。</t>
    <phoneticPr fontId="5"/>
  </si>
  <si>
    <t>国民年金の保険料収納対策</t>
    <phoneticPr fontId="5"/>
  </si>
  <si>
    <t>厚生年金保険等の保険料徴収対策</t>
    <phoneticPr fontId="5"/>
  </si>
  <si>
    <t>厚生年金保険等の適用促進対策</t>
    <phoneticPr fontId="5"/>
  </si>
  <si>
    <t>年金給付の迅速な決定及び正確な支払</t>
    <phoneticPr fontId="5"/>
  </si>
  <si>
    <t>達成率</t>
    <rPh sb="0" eb="3">
      <t>タッセイリツ</t>
    </rPh>
    <phoneticPr fontId="5"/>
  </si>
  <si>
    <t>-</t>
    <phoneticPr fontId="5"/>
  </si>
  <si>
    <t>老齢年金の裁定件数</t>
    <rPh sb="0" eb="2">
      <t>ロウレイ</t>
    </rPh>
    <rPh sb="2" eb="4">
      <t>ネンキン</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</si>
  <si>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（※年金請求書の受付、決定、年金証書のお届けまでの所要日数について、老齢年金は、令和元年度は2ヶ月以内、令和２年度及び３年度は1ヶ月以内を目指す）</t>
    <rPh sb="107" eb="109">
      <t>レイワ</t>
    </rPh>
    <rPh sb="109" eb="110">
      <t>ガン</t>
    </rPh>
    <rPh sb="110" eb="112">
      <t>ネンド</t>
    </rPh>
    <rPh sb="119" eb="121">
      <t>レイワ</t>
    </rPh>
    <rPh sb="122" eb="124">
      <t>ネンド</t>
    </rPh>
    <rPh sb="124" eb="125">
      <t>オヨ</t>
    </rPh>
    <rPh sb="127" eb="129">
      <t>ネンド</t>
    </rPh>
    <rPh sb="132" eb="133">
      <t>ゲツ</t>
    </rPh>
    <rPh sb="133" eb="135">
      <t>イナイ</t>
    </rPh>
    <phoneticPr fontId="5"/>
  </si>
  <si>
    <t>国民年金の収納の状況
※活動実績は最終催告状送付件数
※１　令和2年度42件、令和3年度（集計中）件　新型コロナウイルス感染症の感染拡大の影響を踏まえ、滞納処分を一時停止したことによるもの</t>
    <phoneticPr fontId="5"/>
  </si>
  <si>
    <t>日本年金機構年度計画・中期計画（第3期）・実績報告
※　令和元年度成果実績には同年９月以前に届出により適用された者を含む。</t>
    <rPh sb="28" eb="30">
      <t>レイワ</t>
    </rPh>
    <rPh sb="30" eb="32">
      <t>ガンネン</t>
    </rPh>
    <rPh sb="32" eb="33">
      <t>ド</t>
    </rPh>
    <rPh sb="33" eb="35">
      <t>セイカ</t>
    </rPh>
    <rPh sb="35" eb="37">
      <t>ジッセキ</t>
    </rPh>
    <rPh sb="39" eb="41">
      <t>ドウネン</t>
    </rPh>
    <rPh sb="42" eb="43">
      <t>ガツ</t>
    </rPh>
    <rPh sb="43" eb="45">
      <t>イゼン</t>
    </rPh>
    <rPh sb="46" eb="48">
      <t>トドケデ</t>
    </rPh>
    <rPh sb="51" eb="53">
      <t>テキヨウ</t>
    </rPh>
    <rPh sb="56" eb="57">
      <t>シャ</t>
    </rPh>
    <rPh sb="58" eb="59">
      <t>フク</t>
    </rPh>
    <phoneticPr fontId="5"/>
  </si>
  <si>
    <t>第１号被保険者となることが把握できた全ての20 歳到達者について、職権による適用を速やかに実施する</t>
    <phoneticPr fontId="5"/>
  </si>
  <si>
    <t>20歳職権適用者件数</t>
    <rPh sb="3" eb="5">
      <t>ショッケン</t>
    </rPh>
    <phoneticPr fontId="5"/>
  </si>
  <si>
    <t>人数（万）</t>
    <rPh sb="0" eb="2">
      <t>ニンズウ</t>
    </rPh>
    <rPh sb="3" eb="4">
      <t>マン</t>
    </rPh>
    <phoneticPr fontId="5"/>
  </si>
  <si>
    <t>業務経費については、個別事業と直接関連づけることが困難であることから、単位当たりのコストの算出を行うことはできない　　　　　　　　　　　　　　</t>
    <rPh sb="0" eb="2">
      <t>ギョウム</t>
    </rPh>
    <rPh sb="2" eb="4">
      <t>ケイヒ</t>
    </rPh>
    <phoneticPr fontId="5"/>
  </si>
  <si>
    <t>業務経費については、個別事業と直接関連づけることが困難であることから、単位当たりのコストの算出を行うことはできない　　　　</t>
    <rPh sb="0" eb="2">
      <t>ギョウム</t>
    </rPh>
    <rPh sb="2" eb="4">
      <t>ケイヒ</t>
    </rPh>
    <phoneticPr fontId="5"/>
  </si>
  <si>
    <t>業務経費については、個別事業と直接関連づけることが困難であることから、単位当たりのコストの算出を行うことはできない　　　　　　</t>
    <rPh sb="0" eb="2">
      <t>ギョウム</t>
    </rPh>
    <rPh sb="2" eb="4">
      <t>ケイヒ</t>
    </rPh>
    <phoneticPr fontId="5"/>
  </si>
  <si>
    <t>業務経費については、個別事業と直接関連づけることが困難であることから、単位当たりのコストの算出を行うことはできない　</t>
    <rPh sb="0" eb="2">
      <t>ギョウム</t>
    </rPh>
    <rPh sb="2" eb="4">
      <t>ケイヒ</t>
    </rPh>
    <phoneticPr fontId="5"/>
  </si>
  <si>
    <t>社会保険オンラインシステム経費</t>
    <rPh sb="0" eb="2">
      <t>シャカイ</t>
    </rPh>
    <rPh sb="2" eb="4">
      <t>ホケン</t>
    </rPh>
    <rPh sb="13" eb="15">
      <t>ケイヒ</t>
    </rPh>
    <phoneticPr fontId="6"/>
  </si>
  <si>
    <t>年金相談等経費</t>
    <rPh sb="0" eb="2">
      <t>ネンキン</t>
    </rPh>
    <rPh sb="2" eb="4">
      <t>ソウダン</t>
    </rPh>
    <rPh sb="4" eb="5">
      <t>トウ</t>
    </rPh>
    <rPh sb="5" eb="7">
      <t>ケイヒ</t>
    </rPh>
    <phoneticPr fontId="6"/>
  </si>
  <si>
    <t>保険事業運営事務費</t>
    <rPh sb="0" eb="2">
      <t>ホケン</t>
    </rPh>
    <rPh sb="2" eb="4">
      <t>ジギョウ</t>
    </rPh>
    <rPh sb="4" eb="6">
      <t>ウンエイ</t>
    </rPh>
    <rPh sb="6" eb="8">
      <t>ジム</t>
    </rPh>
    <rPh sb="8" eb="9">
      <t>ヒ</t>
    </rPh>
    <phoneticPr fontId="6"/>
  </si>
  <si>
    <t>社会保険オンラインシステムの運用の財源</t>
    <rPh sb="0" eb="4">
      <t>シャカイホケン</t>
    </rPh>
    <rPh sb="14" eb="16">
      <t>ウンヨウ</t>
    </rPh>
    <rPh sb="17" eb="19">
      <t>ザイゲン</t>
    </rPh>
    <phoneticPr fontId="6"/>
  </si>
  <si>
    <t>年金相談・情報提供事務の財源</t>
    <rPh sb="0" eb="2">
      <t>ネンキン</t>
    </rPh>
    <rPh sb="2" eb="4">
      <t>ソウダン</t>
    </rPh>
    <rPh sb="5" eb="7">
      <t>ジョウホウ</t>
    </rPh>
    <rPh sb="7" eb="9">
      <t>テイキョウ</t>
    </rPh>
    <rPh sb="9" eb="11">
      <t>ジム</t>
    </rPh>
    <rPh sb="12" eb="14">
      <t>ザイゲン</t>
    </rPh>
    <phoneticPr fontId="6"/>
  </si>
  <si>
    <t>厚生年金・健康保険事業の適用事務の財源</t>
    <rPh sb="0" eb="2">
      <t>コウセイ</t>
    </rPh>
    <rPh sb="2" eb="4">
      <t>ネンキン</t>
    </rPh>
    <rPh sb="5" eb="7">
      <t>ケンコウ</t>
    </rPh>
    <rPh sb="7" eb="9">
      <t>ホケン</t>
    </rPh>
    <rPh sb="9" eb="11">
      <t>ジギョウ</t>
    </rPh>
    <rPh sb="12" eb="14">
      <t>テキヨウ</t>
    </rPh>
    <rPh sb="14" eb="16">
      <t>ジム</t>
    </rPh>
    <rPh sb="17" eb="19">
      <t>ザイゲン</t>
    </rPh>
    <phoneticPr fontId="6"/>
  </si>
  <si>
    <t>国民年金の徴収事務の財源</t>
    <rPh sb="0" eb="2">
      <t>コクミン</t>
    </rPh>
    <rPh sb="2" eb="4">
      <t>ネンキン</t>
    </rPh>
    <rPh sb="5" eb="7">
      <t>チョウシュウ</t>
    </rPh>
    <rPh sb="7" eb="9">
      <t>ジム</t>
    </rPh>
    <rPh sb="10" eb="12">
      <t>ザイゲン</t>
    </rPh>
    <phoneticPr fontId="6"/>
  </si>
  <si>
    <t>国民年金・厚生年金の給付事務の財源</t>
    <rPh sb="0" eb="2">
      <t>コクミン</t>
    </rPh>
    <rPh sb="2" eb="4">
      <t>ネンキン</t>
    </rPh>
    <rPh sb="5" eb="7">
      <t>コウセイ</t>
    </rPh>
    <rPh sb="7" eb="9">
      <t>ネンキン</t>
    </rPh>
    <rPh sb="10" eb="12">
      <t>キュウフ</t>
    </rPh>
    <rPh sb="12" eb="14">
      <t>ジム</t>
    </rPh>
    <rPh sb="15" eb="17">
      <t>ザイゲン</t>
    </rPh>
    <phoneticPr fontId="6"/>
  </si>
  <si>
    <t>社会保険オンラインシステムの見直しの財源</t>
    <rPh sb="0" eb="4">
      <t>シャカイホケン</t>
    </rPh>
    <rPh sb="14" eb="16">
      <t>ミナオ</t>
    </rPh>
    <rPh sb="18" eb="20">
      <t>ザイゲン</t>
    </rPh>
    <phoneticPr fontId="6"/>
  </si>
  <si>
    <t>国民年金の適用事務の財源</t>
    <rPh sb="0" eb="2">
      <t>コクミン</t>
    </rPh>
    <rPh sb="2" eb="4">
      <t>ネンキン</t>
    </rPh>
    <rPh sb="5" eb="7">
      <t>テキヨウ</t>
    </rPh>
    <rPh sb="7" eb="9">
      <t>ジム</t>
    </rPh>
    <rPh sb="10" eb="12">
      <t>ザイゲン</t>
    </rPh>
    <phoneticPr fontId="6"/>
  </si>
  <si>
    <t>厚生年金・健康保険事業の徴収事務の財源</t>
    <rPh sb="0" eb="2">
      <t>コウセイ</t>
    </rPh>
    <rPh sb="2" eb="4">
      <t>ネンキン</t>
    </rPh>
    <rPh sb="5" eb="7">
      <t>ケンコウ</t>
    </rPh>
    <rPh sb="7" eb="9">
      <t>ホケン</t>
    </rPh>
    <rPh sb="9" eb="11">
      <t>ジギョウ</t>
    </rPh>
    <rPh sb="12" eb="14">
      <t>チョウシュウ</t>
    </rPh>
    <rPh sb="14" eb="16">
      <t>ジム</t>
    </rPh>
    <rPh sb="17" eb="19">
      <t>ザイゲン</t>
    </rPh>
    <phoneticPr fontId="6"/>
  </si>
  <si>
    <t>情報セキュリティ対策の強化の財源</t>
    <rPh sb="0" eb="2">
      <t>ジョウホウ</t>
    </rPh>
    <rPh sb="8" eb="10">
      <t>タイサク</t>
    </rPh>
    <rPh sb="11" eb="13">
      <t>キョウカ</t>
    </rPh>
    <rPh sb="14" eb="16">
      <t>ザイゲン</t>
    </rPh>
    <phoneticPr fontId="6"/>
  </si>
  <si>
    <t>社会保険オンラインシステムの安定的な稼働</t>
    <rPh sb="0" eb="2">
      <t>シャカイ</t>
    </rPh>
    <rPh sb="2" eb="4">
      <t>ホケン</t>
    </rPh>
    <rPh sb="14" eb="17">
      <t>アンテイテキ</t>
    </rPh>
    <rPh sb="18" eb="20">
      <t>カドウ</t>
    </rPh>
    <phoneticPr fontId="6"/>
  </si>
  <si>
    <t>A.日本年金機構</t>
    <phoneticPr fontId="5"/>
  </si>
  <si>
    <t>B.株式会社エヌ・ティ・ティ・データ</t>
    <phoneticPr fontId="5"/>
  </si>
  <si>
    <t>日本年金機構</t>
    <rPh sb="0" eb="2">
      <t>ニホン</t>
    </rPh>
    <rPh sb="2" eb="4">
      <t>ネンキン</t>
    </rPh>
    <rPh sb="4" eb="6">
      <t>キコウ</t>
    </rPh>
    <phoneticPr fontId="6"/>
  </si>
  <si>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6"/>
  </si>
  <si>
    <t>運営費交付金交付</t>
  </si>
  <si>
    <t>株式会社エヌ・ティ・ティ・データ</t>
  </si>
  <si>
    <t>株式会社　日立製作所</t>
  </si>
  <si>
    <t>ニッセイ情報テクノロジー株式会社</t>
  </si>
  <si>
    <t>アクセンチュア株式会社</t>
  </si>
  <si>
    <t>NTT・TCリース株式会社</t>
  </si>
  <si>
    <t>株式会社　エヌ・ティ・ティ・データ</t>
  </si>
  <si>
    <t>記録管理・基礎年金番号管理システム利用契約（令和3年1月～令和5年12月）</t>
  </si>
  <si>
    <t>年金給付システム開発付帯作業業務委託（令和3年度）一式</t>
  </si>
  <si>
    <t>日本年金機構におけるシステム支援等業務一式（R2.3.26～R4.3.31）</t>
  </si>
  <si>
    <t>年金業務システム（フェーズ２）の設計・開発に係る管理支援等業務一式</t>
  </si>
  <si>
    <t>オンラインビジネスモデルの実現に伴うシステム開発【ねんきんネット】一式</t>
  </si>
  <si>
    <t>厚生労働省統合ネットワーク回線・機器に係る供給（第４期）一式</t>
  </si>
  <si>
    <t>日本年金機構端末設備（区分3：カラープリンタ等）のリース及び保守業務（令和2年10月～令和8年3月）</t>
  </si>
  <si>
    <t>日本年金機構端末設備運用管理サービス等業務（平成31年（2019年）5月以降分）　一式</t>
  </si>
  <si>
    <t>日本年金機構端末設備（区分1：モノクロプリンタ）のリース及び保守業務（令和2年10月～令和8年3月）</t>
  </si>
  <si>
    <t>年金業務ｼｽﾃﾑ(経過管理・電子決裁、個人番号管理、基盤ｻﾌﾞｼｽﾃﾑ)に係るｱﾌﾟﾘｹｰｼｮﾝ保守業務及び機能改修業務</t>
  </si>
  <si>
    <t>随意契約
（その他）</t>
    <rPh sb="0" eb="2">
      <t>ズイイ</t>
    </rPh>
    <rPh sb="2" eb="4">
      <t>ケイヤク</t>
    </rPh>
    <rPh sb="8" eb="9">
      <t>タ</t>
    </rPh>
    <phoneticPr fontId="6"/>
  </si>
  <si>
    <t>一般競争契約
（総合評価）</t>
    <rPh sb="4" eb="6">
      <t>ケイヤク</t>
    </rPh>
    <rPh sb="8" eb="12">
      <t>ソウゴウヒョウカ</t>
    </rPh>
    <phoneticPr fontId="6"/>
  </si>
  <si>
    <t>応札しなかった業者にヒアリングしたところ、案件の規模が大きく業務内容を遂行しきれないリスクがあると判断したためとのことであった。今後は、案件規模の検討を行うとともに早めの情報提供を行う。</t>
  </si>
  <si>
    <t>－</t>
    <phoneticPr fontId="5"/>
  </si>
  <si>
    <t>-</t>
    <phoneticPr fontId="5"/>
  </si>
  <si>
    <t>-</t>
    <phoneticPr fontId="5"/>
  </si>
  <si>
    <t xml:space="preserve">引き続き、必要な予算額を確保し、適正な執行に努めること。 </t>
  </si>
  <si>
    <t>点検対象外</t>
    <rPh sb="0" eb="2">
      <t>テンケン</t>
    </rPh>
    <rPh sb="2" eb="5">
      <t>タイショウガイ</t>
    </rPh>
    <phoneticPr fontId="8"/>
  </si>
  <si>
    <t xml:space="preserve">引き続き、必要な予算額を確保し、適正な執行に努める。 </t>
    <phoneticPr fontId="5"/>
  </si>
  <si>
    <t>活動指標について、着実に件数が伸びていること、国民年金の最終納付率が上昇を続けていること（令和2年度77.2%→令和3年度 78.0%)、厚生年金保険の収納率は前年度と同等以上の水準が確保されていること(99.4%（新型コロナウイルス感染症を踏まえた納付猶予特例に係る許可金額等を除いた場合）)等からも本事業は有効性が認められる。このため、令和4年度においても事業の効率化に努めつつ、必要な額の要求を行う。</t>
    <phoneticPr fontId="5"/>
  </si>
  <si>
    <t>エヌ・ティ・ティ・コミュニケーションズ株式会社</t>
    <rPh sb="19" eb="23">
      <t>カブシキガイシャ</t>
    </rPh>
    <phoneticPr fontId="5"/>
  </si>
  <si>
    <t>公的年金制度等の適正な運営に必要な経費
（保険料納付手数料等）</t>
    <phoneticPr fontId="5"/>
  </si>
  <si>
    <t>公的年金制度等の適正な運営に必要な経費
（国民年金等事務取扱交付金等）</t>
    <phoneticPr fontId="5"/>
  </si>
  <si>
    <t>事業費の増</t>
    <rPh sb="0" eb="3">
      <t>ジギョウヒ</t>
    </rPh>
    <rPh sb="4" eb="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</si>
</sst>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42522</xdr:colOff>
      <xdr:row>329</xdr:row>
      <xdr:rowOff>93550</xdr:rowOff>
    </xdr:from>
    <xdr:to>
      <xdr:col>9</xdr:col>
      <xdr:colOff>8904</xdr:colOff>
      <xdr:row>330</xdr:row>
      <xdr:rowOff>103855</xdr:rowOff>
    </xdr:to>
    <xdr:sp macro="" textlink="">
      <xdr:nvSpPr>
        <xdr:cNvPr id="10" name="テキスト ボックス 9"/>
        <xdr:cNvSpPr txBox="1"/>
      </xdr:nvSpPr>
      <xdr:spPr>
        <a:xfrm>
          <a:off x="246629" y="77552211"/>
          <a:ext cx="1599239" cy="32497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会計室にて作業</a:t>
          </a:r>
        </a:p>
      </xdr:txBody>
    </xdr:sp>
    <xdr:clientData/>
  </xdr:twoCellAnchor>
  <xdr:twoCellAnchor>
    <xdr:from>
      <xdr:col>33</xdr:col>
      <xdr:colOff>200526</xdr:colOff>
      <xdr:row>39</xdr:row>
      <xdr:rowOff>90238</xdr:rowOff>
    </xdr:from>
    <xdr:to>
      <xdr:col>37</xdr:col>
      <xdr:colOff>200525</xdr:colOff>
      <xdr:row>39</xdr:row>
      <xdr:rowOff>1002633</xdr:rowOff>
    </xdr:to>
    <xdr:sp macro="" textlink="">
      <xdr:nvSpPr>
        <xdr:cNvPr id="36" name="テキスト ボックス 35"/>
        <xdr:cNvSpPr txBox="1"/>
      </xdr:nvSpPr>
      <xdr:spPr>
        <a:xfrm>
          <a:off x="6817894" y="15460580"/>
          <a:ext cx="802105" cy="91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30</a:t>
          </a:r>
          <a:r>
            <a:rPr kumimoji="1" lang="ja-JP" altLang="en-US" sz="800"/>
            <a:t>年度現年度納付率（</a:t>
          </a:r>
          <a:r>
            <a:rPr kumimoji="1" lang="en-US" altLang="ja-JP" sz="800"/>
            <a:t>68.1%</a:t>
          </a:r>
          <a:r>
            <a:rPr kumimoji="1" lang="ja-JP" altLang="en-US" sz="800"/>
            <a:t>）から</a:t>
          </a:r>
          <a:r>
            <a:rPr kumimoji="1" lang="en-US" altLang="ja-JP" sz="800"/>
            <a:t>8.0</a:t>
          </a:r>
          <a:r>
            <a:rPr kumimoji="1" lang="ja-JP" altLang="en-US" sz="800"/>
            <a:t>ポイント程度以上の水準</a:t>
          </a:r>
        </a:p>
        <a:p>
          <a:endParaRPr kumimoji="1" lang="ja-JP" altLang="en-US" sz="800"/>
        </a:p>
      </xdr:txBody>
    </xdr:sp>
    <xdr:clientData/>
  </xdr:twoCellAnchor>
  <xdr:twoCellAnchor>
    <xdr:from>
      <xdr:col>38</xdr:col>
      <xdr:colOff>10027</xdr:colOff>
      <xdr:row>39</xdr:row>
      <xdr:rowOff>80211</xdr:rowOff>
    </xdr:from>
    <xdr:to>
      <xdr:col>42</xdr:col>
      <xdr:colOff>10027</xdr:colOff>
      <xdr:row>39</xdr:row>
      <xdr:rowOff>987888</xdr:rowOff>
    </xdr:to>
    <xdr:sp macro="" textlink="">
      <xdr:nvSpPr>
        <xdr:cNvPr id="37" name="テキスト ボックス 36"/>
        <xdr:cNvSpPr txBox="1"/>
      </xdr:nvSpPr>
      <xdr:spPr>
        <a:xfrm>
          <a:off x="7630027" y="15450553"/>
          <a:ext cx="802105" cy="90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令和元年度　</a:t>
          </a:r>
        </a:p>
        <a:p>
          <a:r>
            <a:rPr kumimoji="1" lang="ja-JP" altLang="en-US" sz="800"/>
            <a:t>現年度納付率（</a:t>
          </a:r>
          <a:r>
            <a:rPr kumimoji="1" lang="en-US" altLang="ja-JP" sz="800"/>
            <a:t>69.3%</a:t>
          </a:r>
          <a:r>
            <a:rPr kumimoji="1" lang="ja-JP" altLang="en-US" sz="800"/>
            <a:t>）から</a:t>
          </a:r>
          <a:r>
            <a:rPr kumimoji="1" lang="en-US" altLang="ja-JP" sz="800"/>
            <a:t>8.0 </a:t>
          </a:r>
          <a:r>
            <a:rPr kumimoji="1" lang="ja-JP" altLang="en-US" sz="800"/>
            <a:t>ポイント程度以上の水準</a:t>
          </a:r>
        </a:p>
        <a:p>
          <a:endParaRPr kumimoji="1" lang="ja-JP" altLang="en-US" sz="800"/>
        </a:p>
      </xdr:txBody>
    </xdr:sp>
    <xdr:clientData/>
  </xdr:twoCellAnchor>
  <xdr:twoCellAnchor>
    <xdr:from>
      <xdr:col>46</xdr:col>
      <xdr:colOff>0</xdr:colOff>
      <xdr:row>39</xdr:row>
      <xdr:rowOff>0</xdr:rowOff>
    </xdr:from>
    <xdr:to>
      <xdr:col>49</xdr:col>
      <xdr:colOff>481264</xdr:colOff>
      <xdr:row>40</xdr:row>
      <xdr:rowOff>0</xdr:rowOff>
    </xdr:to>
    <xdr:sp macro="" textlink="">
      <xdr:nvSpPr>
        <xdr:cNvPr id="38" name="正方形/長方形 37"/>
        <xdr:cNvSpPr/>
      </xdr:nvSpPr>
      <xdr:spPr>
        <a:xfrm>
          <a:off x="9224211" y="15370342"/>
          <a:ext cx="1082842" cy="1012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令和２年度</a:t>
          </a:r>
        </a:p>
        <a:p>
          <a:pPr algn="l"/>
          <a:r>
            <a:rPr kumimoji="1" lang="ja-JP" altLang="en-US" sz="900">
              <a:solidFill>
                <a:schemeClr val="tx1"/>
              </a:solidFill>
            </a:rPr>
            <a:t>現年度納付率（</a:t>
          </a:r>
          <a:r>
            <a:rPr kumimoji="1" lang="en-US" altLang="ja-JP" sz="900">
              <a:solidFill>
                <a:schemeClr val="tx1"/>
              </a:solidFill>
            </a:rPr>
            <a:t>71.5</a:t>
          </a:r>
          <a:r>
            <a:rPr kumimoji="1" lang="ja-JP" altLang="en-US" sz="900">
              <a:solidFill>
                <a:schemeClr val="tx1"/>
              </a:solidFill>
            </a:rPr>
            <a:t>％）から</a:t>
          </a:r>
          <a:r>
            <a:rPr kumimoji="1" lang="en-US" altLang="ja-JP" sz="900">
              <a:solidFill>
                <a:schemeClr val="tx1"/>
              </a:solidFill>
            </a:rPr>
            <a:t>8.0</a:t>
          </a:r>
        </a:p>
        <a:p>
          <a:pPr algn="l"/>
          <a:r>
            <a:rPr kumimoji="1" lang="ja-JP" altLang="en-US" sz="900">
              <a:solidFill>
                <a:schemeClr val="tx1"/>
              </a:solidFill>
            </a:rPr>
            <a:t>ポイント程度以上</a:t>
          </a:r>
        </a:p>
        <a:p>
          <a:pPr algn="l"/>
          <a:endParaRPr kumimoji="1" lang="ja-JP" altLang="en-US" sz="900">
            <a:solidFill>
              <a:schemeClr val="tx1"/>
            </a:solidFill>
          </a:endParaRPr>
        </a:p>
      </xdr:txBody>
    </xdr:sp>
    <xdr:clientData/>
  </xdr:twoCellAnchor>
  <xdr:oneCellAnchor>
    <xdr:from>
      <xdr:col>30</xdr:col>
      <xdr:colOff>10027</xdr:colOff>
      <xdr:row>39</xdr:row>
      <xdr:rowOff>80211</xdr:rowOff>
    </xdr:from>
    <xdr:ext cx="835868" cy="904875"/>
    <xdr:sp macro="" textlink="">
      <xdr:nvSpPr>
        <xdr:cNvPr id="39" name="テキスト ボックス 38"/>
        <xdr:cNvSpPr txBox="1"/>
      </xdr:nvSpPr>
      <xdr:spPr>
        <a:xfrm>
          <a:off x="6025816" y="15450553"/>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a:t>
          </a:r>
          <a:r>
            <a:rPr kumimoji="1" lang="ja-JP" altLang="en-US" sz="800">
              <a:solidFill>
                <a:sysClr val="windowText" lastClr="000000"/>
              </a:solidFill>
            </a:rPr>
            <a:t>ら</a:t>
          </a:r>
          <a:r>
            <a:rPr kumimoji="1" lang="en-US" altLang="ja-JP" sz="800">
              <a:solidFill>
                <a:sysClr val="windowText" lastClr="000000"/>
              </a:solidFill>
            </a:rPr>
            <a:t>8.0</a:t>
          </a:r>
          <a:r>
            <a:rPr kumimoji="1" lang="ja-JP" altLang="en-US" sz="800">
              <a:solidFill>
                <a:sysClr val="windowText" lastClr="000000"/>
              </a:solidFill>
            </a:rPr>
            <a:t>ポイント程度以上</a:t>
          </a:r>
          <a:r>
            <a:rPr kumimoji="1" lang="ja-JP" altLang="en-US" sz="800"/>
            <a:t>の水準</a:t>
          </a:r>
          <a:endParaRPr kumimoji="1" lang="en-US" altLang="ja-JP" sz="800"/>
        </a:p>
        <a:p>
          <a:endParaRPr kumimoji="1" lang="en-US" altLang="ja-JP" sz="800"/>
        </a:p>
        <a:p>
          <a:endParaRPr kumimoji="1" lang="en-US" altLang="ja-JP" sz="800"/>
        </a:p>
      </xdr:txBody>
    </xdr:sp>
    <xdr:clientData/>
  </xdr:oneCellAnchor>
  <xdr:oneCellAnchor>
    <xdr:from>
      <xdr:col>30</xdr:col>
      <xdr:colOff>30079</xdr:colOff>
      <xdr:row>72</xdr:row>
      <xdr:rowOff>441158</xdr:rowOff>
    </xdr:from>
    <xdr:ext cx="771525" cy="447675"/>
    <xdr:sp macro="" textlink="">
      <xdr:nvSpPr>
        <xdr:cNvPr id="47" name="テキスト ボックス 46"/>
        <xdr:cNvSpPr txBox="1"/>
      </xdr:nvSpPr>
      <xdr:spPr>
        <a:xfrm>
          <a:off x="6045868" y="21245763"/>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34</xdr:col>
      <xdr:colOff>0</xdr:colOff>
      <xdr:row>72</xdr:row>
      <xdr:rowOff>0</xdr:rowOff>
    </xdr:from>
    <xdr:to>
      <xdr:col>38</xdr:col>
      <xdr:colOff>17045</xdr:colOff>
      <xdr:row>73</xdr:row>
      <xdr:rowOff>34591</xdr:rowOff>
    </xdr:to>
    <xdr:sp macro="" textlink="">
      <xdr:nvSpPr>
        <xdr:cNvPr id="48" name="正方形/長方形 47"/>
        <xdr:cNvSpPr/>
      </xdr:nvSpPr>
      <xdr:spPr>
        <a:xfrm>
          <a:off x="6817895" y="20804605"/>
          <a:ext cx="819150" cy="4857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97.5</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34</xdr:col>
      <xdr:colOff>40106</xdr:colOff>
      <xdr:row>72</xdr:row>
      <xdr:rowOff>431131</xdr:rowOff>
    </xdr:from>
    <xdr:ext cx="771525" cy="447675"/>
    <xdr:sp macro="" textlink="">
      <xdr:nvSpPr>
        <xdr:cNvPr id="49" name="テキスト ボックス 48"/>
        <xdr:cNvSpPr txBox="1"/>
      </xdr:nvSpPr>
      <xdr:spPr>
        <a:xfrm>
          <a:off x="6858001" y="21235736"/>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38</xdr:col>
      <xdr:colOff>30079</xdr:colOff>
      <xdr:row>72</xdr:row>
      <xdr:rowOff>431131</xdr:rowOff>
    </xdr:from>
    <xdr:ext cx="771525" cy="447675"/>
    <xdr:sp macro="" textlink="">
      <xdr:nvSpPr>
        <xdr:cNvPr id="50" name="テキスト ボックス 49"/>
        <xdr:cNvSpPr txBox="1"/>
      </xdr:nvSpPr>
      <xdr:spPr>
        <a:xfrm>
          <a:off x="7650079" y="21235736"/>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34</xdr:col>
      <xdr:colOff>0</xdr:colOff>
      <xdr:row>74</xdr:row>
      <xdr:rowOff>0</xdr:rowOff>
    </xdr:from>
    <xdr:to>
      <xdr:col>38</xdr:col>
      <xdr:colOff>17045</xdr:colOff>
      <xdr:row>75</xdr:row>
      <xdr:rowOff>4512</xdr:rowOff>
    </xdr:to>
    <xdr:sp macro="" textlink="">
      <xdr:nvSpPr>
        <xdr:cNvPr id="51" name="正方形/長方形 50"/>
        <xdr:cNvSpPr/>
      </xdr:nvSpPr>
      <xdr:spPr>
        <a:xfrm>
          <a:off x="6817895" y="21546553"/>
          <a:ext cx="819150" cy="4857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98.4</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46</xdr:col>
      <xdr:colOff>160421</xdr:colOff>
      <xdr:row>72</xdr:row>
      <xdr:rowOff>421106</xdr:rowOff>
    </xdr:from>
    <xdr:to>
      <xdr:col>49</xdr:col>
      <xdr:colOff>377806</xdr:colOff>
      <xdr:row>74</xdr:row>
      <xdr:rowOff>93402</xdr:rowOff>
    </xdr:to>
    <xdr:sp macro="" textlink="">
      <xdr:nvSpPr>
        <xdr:cNvPr id="59" name="テキスト ボックス 58"/>
        <xdr:cNvSpPr txBox="1"/>
      </xdr:nvSpPr>
      <xdr:spPr>
        <a:xfrm>
          <a:off x="9384632" y="21225711"/>
          <a:ext cx="818963" cy="414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前年度と同等以上の水準</a:t>
          </a:r>
        </a:p>
        <a:p>
          <a:endParaRPr kumimoji="1" lang="ja-JP" altLang="en-US" sz="800"/>
        </a:p>
      </xdr:txBody>
    </xdr:sp>
    <xdr:clientData/>
  </xdr:twoCellAnchor>
  <xdr:twoCellAnchor>
    <xdr:from>
      <xdr:col>35</xdr:col>
      <xdr:colOff>140369</xdr:colOff>
      <xdr:row>31</xdr:row>
      <xdr:rowOff>431132</xdr:rowOff>
    </xdr:from>
    <xdr:to>
      <xdr:col>38</xdr:col>
      <xdr:colOff>85975</xdr:colOff>
      <xdr:row>31</xdr:row>
      <xdr:rowOff>655778</xdr:rowOff>
    </xdr:to>
    <xdr:sp macro="" textlink="">
      <xdr:nvSpPr>
        <xdr:cNvPr id="63" name="テキスト ボックス 62"/>
        <xdr:cNvSpPr txBox="1"/>
      </xdr:nvSpPr>
      <xdr:spPr>
        <a:xfrm>
          <a:off x="7158790" y="12462711"/>
          <a:ext cx="547185"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39</xdr:col>
      <xdr:colOff>192506</xdr:colOff>
      <xdr:row>31</xdr:row>
      <xdr:rowOff>423111</xdr:rowOff>
    </xdr:from>
    <xdr:to>
      <xdr:col>42</xdr:col>
      <xdr:colOff>138112</xdr:colOff>
      <xdr:row>31</xdr:row>
      <xdr:rowOff>647757</xdr:rowOff>
    </xdr:to>
    <xdr:sp macro="" textlink="">
      <xdr:nvSpPr>
        <xdr:cNvPr id="64" name="テキスト ボックス 63"/>
        <xdr:cNvSpPr txBox="1"/>
      </xdr:nvSpPr>
      <xdr:spPr>
        <a:xfrm>
          <a:off x="8013032" y="12454690"/>
          <a:ext cx="547185"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38</xdr:col>
      <xdr:colOff>0</xdr:colOff>
      <xdr:row>71</xdr:row>
      <xdr:rowOff>220579</xdr:rowOff>
    </xdr:from>
    <xdr:to>
      <xdr:col>42</xdr:col>
      <xdr:colOff>20543</xdr:colOff>
      <xdr:row>73</xdr:row>
      <xdr:rowOff>72102</xdr:rowOff>
    </xdr:to>
    <xdr:sp macro="" textlink="">
      <xdr:nvSpPr>
        <xdr:cNvPr id="60" name="正方形/長方形 59"/>
        <xdr:cNvSpPr/>
      </xdr:nvSpPr>
      <xdr:spPr>
        <a:xfrm>
          <a:off x="7620000" y="20784553"/>
          <a:ext cx="822648" cy="543338"/>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98.3</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99.4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9</xdr:col>
      <xdr:colOff>0</xdr:colOff>
      <xdr:row>270</xdr:row>
      <xdr:rowOff>0</xdr:rowOff>
    </xdr:from>
    <xdr:to>
      <xdr:col>25</xdr:col>
      <xdr:colOff>144528</xdr:colOff>
      <xdr:row>272</xdr:row>
      <xdr:rowOff>51102</xdr:rowOff>
    </xdr:to>
    <xdr:sp macro="" textlink="">
      <xdr:nvSpPr>
        <xdr:cNvPr id="61" name="角丸四角形 60"/>
        <xdr:cNvSpPr/>
      </xdr:nvSpPr>
      <xdr:spPr bwMode="auto">
        <a:xfrm>
          <a:off x="1815353" y="56656941"/>
          <a:ext cx="3371822" cy="74586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rgbClr val="FF0000"/>
            </a:solidFill>
          </a:endParaRPr>
        </a:p>
        <a:p>
          <a:pPr algn="ctr"/>
          <a:r>
            <a:rPr kumimoji="1" lang="en-US" altLang="ja-JP" sz="1400">
              <a:solidFill>
                <a:sysClr val="windowText" lastClr="000000"/>
              </a:solidFill>
            </a:rPr>
            <a:t>206,704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9</xdr:col>
      <xdr:colOff>156882</xdr:colOff>
      <xdr:row>272</xdr:row>
      <xdr:rowOff>78442</xdr:rowOff>
    </xdr:from>
    <xdr:to>
      <xdr:col>47</xdr:col>
      <xdr:colOff>13366</xdr:colOff>
      <xdr:row>273</xdr:row>
      <xdr:rowOff>32253</xdr:rowOff>
    </xdr:to>
    <xdr:sp macro="" textlink="">
      <xdr:nvSpPr>
        <xdr:cNvPr id="62" name="正方形/長方形 61"/>
        <xdr:cNvSpPr/>
      </xdr:nvSpPr>
      <xdr:spPr bwMode="auto">
        <a:xfrm>
          <a:off x="1972235" y="57430148"/>
          <a:ext cx="7521307" cy="301193"/>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lientData/>
  </xdr:twoCellAnchor>
  <xdr:twoCellAnchor>
    <xdr:from>
      <xdr:col>10</xdr:col>
      <xdr:colOff>11206</xdr:colOff>
      <xdr:row>272</xdr:row>
      <xdr:rowOff>67235</xdr:rowOff>
    </xdr:from>
    <xdr:to>
      <xdr:col>10</xdr:col>
      <xdr:colOff>14727</xdr:colOff>
      <xdr:row>273</xdr:row>
      <xdr:rowOff>162345</xdr:rowOff>
    </xdr:to>
    <xdr:cxnSp macro="">
      <xdr:nvCxnSpPr>
        <xdr:cNvPr id="65" name="直線矢印コネクタ 64"/>
        <xdr:cNvCxnSpPr/>
      </xdr:nvCxnSpPr>
      <xdr:spPr bwMode="auto">
        <a:xfrm flipH="1">
          <a:off x="2028265" y="57418941"/>
          <a:ext cx="3521" cy="4424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78441</xdr:colOff>
      <xdr:row>273</xdr:row>
      <xdr:rowOff>179295</xdr:rowOff>
    </xdr:from>
    <xdr:to>
      <xdr:col>38</xdr:col>
      <xdr:colOff>29715</xdr:colOff>
      <xdr:row>287</xdr:row>
      <xdr:rowOff>208871</xdr:rowOff>
    </xdr:to>
    <xdr:sp macro="" textlink="">
      <xdr:nvSpPr>
        <xdr:cNvPr id="66" name="角丸四角形 65"/>
        <xdr:cNvSpPr/>
      </xdr:nvSpPr>
      <xdr:spPr bwMode="auto">
        <a:xfrm>
          <a:off x="1692088" y="57878383"/>
          <a:ext cx="6002451" cy="5542870"/>
        </a:xfrm>
        <a:prstGeom prst="roundRect">
          <a:avLst>
            <a:gd name="adj" fmla="val 7425"/>
          </a:avLst>
        </a:prstGeom>
        <a:solidFill>
          <a:schemeClr val="accent2">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ja-JP" altLang="en-US" sz="1400">
              <a:solidFill>
                <a:srgbClr val="FF0000"/>
              </a:solidFill>
            </a:rPr>
            <a:t>　</a:t>
          </a:r>
          <a:r>
            <a:rPr kumimoji="1" lang="en-US" altLang="ja-JP" sz="1400">
              <a:solidFill>
                <a:schemeClr val="tx1"/>
              </a:solidFill>
            </a:rPr>
            <a:t>206,704</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交付金の内訳</a:t>
          </a:r>
          <a:r>
            <a:rPr kumimoji="1" lang="en-US" altLang="ja-JP" sz="1400">
              <a:solidFill>
                <a:schemeClr val="tx1"/>
              </a:solidFill>
            </a:rPr>
            <a:t>】</a:t>
          </a:r>
        </a:p>
        <a:p>
          <a:r>
            <a:rPr kumimoji="1" lang="ja-JP" altLang="en-US" sz="1400">
              <a:solidFill>
                <a:schemeClr val="tx1"/>
              </a:solidFill>
            </a:rPr>
            <a:t>　　　</a:t>
          </a:r>
          <a:r>
            <a:rPr kumimoji="1" lang="ja-JP" altLang="ja-JP" sz="1400">
              <a:solidFill>
                <a:schemeClr val="tx1"/>
              </a:solidFill>
              <a:effectLst/>
              <a:latin typeface="+mn-lt"/>
              <a:ea typeface="+mn-ea"/>
              <a:cs typeface="+mn-cs"/>
            </a:rPr>
            <a:t>国民年金の適用事務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12,566</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ysClr val="windowText" lastClr="000000"/>
            </a:solidFill>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厚生年金・健康保険事業の適用事務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30,998</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ysClr val="windowText" lastClr="000000"/>
            </a:solidFill>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国民年金の徴収事務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1" lang="ja-JP" altLang="en-US" sz="140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29,741</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厚生年金・健康保険事業の徴収事務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7,888</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国民年金・厚生年金事業の給付事務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14,317</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社会保険オンラインシステム</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運用</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52,828</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社会保険オンラインシステム</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見直し</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14,313</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endParaRPr lang="en-US" altLang="ja-JP" sz="1400">
            <a:solidFill>
              <a:sysClr val="windowText" lastClr="000000"/>
            </a:solidFill>
            <a:effectLst/>
          </a:endParaRPr>
        </a:p>
        <a:p>
          <a:r>
            <a:rPr lang="ja-JP" altLang="en-US" sz="1400">
              <a:solidFill>
                <a:sysClr val="windowText" lastClr="000000"/>
              </a:solidFill>
              <a:effectLst/>
            </a:rPr>
            <a:t>         情報セキュリティ対策の強化の財源　                        </a:t>
          </a:r>
          <a:r>
            <a:rPr lang="en-US" altLang="ja-JP" sz="1400">
              <a:solidFill>
                <a:sysClr val="windowText" lastClr="000000"/>
              </a:solidFill>
              <a:effectLst/>
            </a:rPr>
            <a:t>620</a:t>
          </a:r>
          <a:r>
            <a:rPr lang="ja-JP" altLang="en-US" sz="1400">
              <a:solidFill>
                <a:sysClr val="windowText" lastClr="000000"/>
              </a:solidFill>
              <a:effectLst/>
            </a:rPr>
            <a:t>百万円</a:t>
          </a:r>
        </a:p>
        <a:p>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年金相談・情報提供事務</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財源</a:t>
          </a:r>
          <a:r>
            <a:rPr kumimoji="0" lang="ja-JP" altLang="en-US" sz="1400">
              <a:solidFill>
                <a:sysClr val="windowText" lastClr="000000"/>
              </a:solidFill>
              <a:effectLst/>
              <a:latin typeface="+mn-lt"/>
              <a:ea typeface="+mn-ea"/>
              <a:cs typeface="+mn-cs"/>
            </a:rPr>
            <a:t>　 </a:t>
          </a:r>
          <a:r>
            <a:rPr kumimoji="0" lang="ja-JP" altLang="en-US" sz="1400" baseline="0">
              <a:solidFill>
                <a:sysClr val="windowText" lastClr="000000"/>
              </a:solidFill>
              <a:effectLst/>
              <a:latin typeface="+mn-lt"/>
              <a:ea typeface="+mn-ea"/>
              <a:cs typeface="+mn-cs"/>
            </a:rPr>
            <a:t>  </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43,434</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pPr algn="l"/>
          <a:endParaRPr kumimoji="1" lang="en-US" altLang="ja-JP" sz="1400">
            <a:solidFill>
              <a:schemeClr val="tx1"/>
            </a:solidFill>
          </a:endParaRPr>
        </a:p>
      </xdr:txBody>
    </xdr:sp>
    <xdr:clientData/>
  </xdr:twoCellAnchor>
  <xdr:twoCellAnchor>
    <xdr:from>
      <xdr:col>11</xdr:col>
      <xdr:colOff>179294</xdr:colOff>
      <xdr:row>287</xdr:row>
      <xdr:rowOff>291353</xdr:rowOff>
    </xdr:from>
    <xdr:to>
      <xdr:col>43</xdr:col>
      <xdr:colOff>79163</xdr:colOff>
      <xdr:row>287</xdr:row>
      <xdr:rowOff>606210</xdr:rowOff>
    </xdr:to>
    <xdr:sp macro="" textlink="">
      <xdr:nvSpPr>
        <xdr:cNvPr id="67" name="正方形/長方形 66"/>
        <xdr:cNvSpPr/>
      </xdr:nvSpPr>
      <xdr:spPr bwMode="auto">
        <a:xfrm>
          <a:off x="2398059" y="63503735"/>
          <a:ext cx="6354457" cy="3148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社会保険オンラインシステム経費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10</xdr:col>
      <xdr:colOff>179294</xdr:colOff>
      <xdr:row>287</xdr:row>
      <xdr:rowOff>268941</xdr:rowOff>
    </xdr:from>
    <xdr:to>
      <xdr:col>10</xdr:col>
      <xdr:colOff>180999</xdr:colOff>
      <xdr:row>287</xdr:row>
      <xdr:rowOff>611841</xdr:rowOff>
    </xdr:to>
    <xdr:cxnSp macro="">
      <xdr:nvCxnSpPr>
        <xdr:cNvPr id="68" name="直線矢印コネクタ 67"/>
        <xdr:cNvCxnSpPr/>
      </xdr:nvCxnSpPr>
      <xdr:spPr bwMode="auto">
        <a:xfrm flipH="1">
          <a:off x="2196353" y="63481323"/>
          <a:ext cx="1705" cy="3429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168089</xdr:colOff>
      <xdr:row>288</xdr:row>
      <xdr:rowOff>33618</xdr:rowOff>
    </xdr:from>
    <xdr:to>
      <xdr:col>34</xdr:col>
      <xdr:colOff>97658</xdr:colOff>
      <xdr:row>290</xdr:row>
      <xdr:rowOff>267245</xdr:rowOff>
    </xdr:to>
    <xdr:sp macro="" textlink="">
      <xdr:nvSpPr>
        <xdr:cNvPr id="69" name="角丸四角形 68"/>
        <xdr:cNvSpPr/>
      </xdr:nvSpPr>
      <xdr:spPr bwMode="auto">
        <a:xfrm>
          <a:off x="1781736" y="63918353"/>
          <a:ext cx="5173922" cy="82753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　株式会社エヌ・ティ・ティ・データ他</a:t>
          </a:r>
          <a:r>
            <a:rPr kumimoji="1" lang="en-US" altLang="ja-JP" sz="1400">
              <a:solidFill>
                <a:sysClr val="windowText" lastClr="000000"/>
              </a:solidFill>
            </a:rPr>
            <a:t>42</a:t>
          </a:r>
          <a:r>
            <a:rPr kumimoji="1" lang="ja-JP" altLang="en-US" sz="1400">
              <a:solidFill>
                <a:sysClr val="windowText" lastClr="000000"/>
              </a:solidFill>
            </a:rPr>
            <a:t>社　　</a:t>
          </a:r>
          <a:r>
            <a:rPr kumimoji="1" lang="en-US" altLang="ja-JP" sz="1400">
              <a:solidFill>
                <a:sysClr val="windowText" lastClr="000000"/>
              </a:solidFill>
            </a:rPr>
            <a:t>59,866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13</xdr:col>
      <xdr:colOff>0</xdr:colOff>
      <xdr:row>290</xdr:row>
      <xdr:rowOff>369794</xdr:rowOff>
    </xdr:from>
    <xdr:to>
      <xdr:col>41</xdr:col>
      <xdr:colOff>193838</xdr:colOff>
      <xdr:row>291</xdr:row>
      <xdr:rowOff>268701</xdr:rowOff>
    </xdr:to>
    <xdr:sp macro="" textlink="">
      <xdr:nvSpPr>
        <xdr:cNvPr id="70" name="正方形/長方形 69"/>
        <xdr:cNvSpPr/>
      </xdr:nvSpPr>
      <xdr:spPr bwMode="auto">
        <a:xfrm>
          <a:off x="2622176" y="64848441"/>
          <a:ext cx="5841603" cy="34714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 システム利用契約等</a:t>
          </a:r>
          <a:r>
            <a:rPr kumimoji="1" lang="ja-JP" altLang="en-US" sz="1200">
              <a:solidFill>
                <a:sysClr val="windowText" lastClr="000000"/>
              </a:solidFill>
              <a:latin typeface="ＭＳ ゴシック" pitchFamily="49" charset="-128"/>
              <a:ea typeface="ＭＳ ゴシック" pitchFamily="49" charset="-128"/>
            </a:rPr>
            <a:t>）</a:t>
          </a:r>
        </a:p>
      </xdr:txBody>
    </xdr:sp>
    <xdr:clientData/>
  </xdr:twoCellAnchor>
  <xdr:twoCellAnchor>
    <xdr:from>
      <xdr:col>46</xdr:col>
      <xdr:colOff>100853</xdr:colOff>
      <xdr:row>107</xdr:row>
      <xdr:rowOff>44823</xdr:rowOff>
    </xdr:from>
    <xdr:to>
      <xdr:col>49</xdr:col>
      <xdr:colOff>459441</xdr:colOff>
      <xdr:row>108</xdr:row>
      <xdr:rowOff>19678</xdr:rowOff>
    </xdr:to>
    <xdr:sp macro="" textlink="">
      <xdr:nvSpPr>
        <xdr:cNvPr id="26" name="テキスト ボックス 25"/>
        <xdr:cNvSpPr txBox="1"/>
      </xdr:nvSpPr>
      <xdr:spPr>
        <a:xfrm>
          <a:off x="9379324" y="22994470"/>
          <a:ext cx="963705" cy="411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住基ネット上の</a:t>
          </a:r>
          <a:endParaRPr kumimoji="1" lang="en-US" altLang="ja-JP" sz="800"/>
        </a:p>
        <a:p>
          <a:r>
            <a:rPr kumimoji="1" lang="en-US" altLang="ja-JP" sz="800"/>
            <a:t>20</a:t>
          </a:r>
          <a:r>
            <a:rPr kumimoji="1" lang="ja-JP" altLang="en-US" sz="800"/>
            <a:t>歳到達者全員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0</xdr:colOff>
      <xdr:row>3</xdr:row>
      <xdr:rowOff>0</xdr:rowOff>
    </xdr:from>
    <xdr:to>
      <xdr:col>42</xdr:col>
      <xdr:colOff>0</xdr:colOff>
      <xdr:row>4</xdr:row>
      <xdr:rowOff>0</xdr:rowOff>
    </xdr:to>
    <xdr:sp macro="" textlink="">
      <xdr:nvSpPr>
        <xdr:cNvPr id="2" name="正方形/長方形 1"/>
        <xdr:cNvSpPr/>
      </xdr:nvSpPr>
      <xdr:spPr>
        <a:xfrm>
          <a:off x="7691438" y="773906"/>
          <a:ext cx="809625"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367</v>
      </c>
      <c r="AJ2" s="849" t="s">
        <v>736</v>
      </c>
      <c r="AK2" s="849"/>
      <c r="AL2" s="849"/>
      <c r="AM2" s="849"/>
      <c r="AN2" s="90" t="s">
        <v>367</v>
      </c>
      <c r="AO2" s="849">
        <v>21</v>
      </c>
      <c r="AP2" s="849"/>
      <c r="AQ2" s="849"/>
      <c r="AR2" s="91" t="s">
        <v>367</v>
      </c>
      <c r="AS2" s="850">
        <v>892</v>
      </c>
      <c r="AT2" s="850"/>
      <c r="AU2" s="850"/>
      <c r="AV2" s="90" t="str">
        <f>IF(AW2="","","-")</f>
        <v/>
      </c>
      <c r="AW2" s="851"/>
      <c r="AX2" s="851"/>
    </row>
    <row r="3" spans="1:50" ht="21" customHeight="1" thickBot="1" x14ac:dyDescent="0.2">
      <c r="A3" s="852" t="s">
        <v>680</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690</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691</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692</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693</v>
      </c>
      <c r="H5" s="840"/>
      <c r="I5" s="840"/>
      <c r="J5" s="840"/>
      <c r="K5" s="840"/>
      <c r="L5" s="840"/>
      <c r="M5" s="841" t="s">
        <v>62</v>
      </c>
      <c r="N5" s="842"/>
      <c r="O5" s="842"/>
      <c r="P5" s="842"/>
      <c r="Q5" s="842"/>
      <c r="R5" s="843"/>
      <c r="S5" s="844" t="s">
        <v>694</v>
      </c>
      <c r="T5" s="840"/>
      <c r="U5" s="840"/>
      <c r="V5" s="840"/>
      <c r="W5" s="840"/>
      <c r="X5" s="845"/>
      <c r="Y5" s="846" t="s">
        <v>3</v>
      </c>
      <c r="Z5" s="847"/>
      <c r="AA5" s="847"/>
      <c r="AB5" s="847"/>
      <c r="AC5" s="847"/>
      <c r="AD5" s="848"/>
      <c r="AE5" s="869" t="s">
        <v>695</v>
      </c>
      <c r="AF5" s="869"/>
      <c r="AG5" s="869"/>
      <c r="AH5" s="869"/>
      <c r="AI5" s="869"/>
      <c r="AJ5" s="869"/>
      <c r="AK5" s="869"/>
      <c r="AL5" s="869"/>
      <c r="AM5" s="869"/>
      <c r="AN5" s="869"/>
      <c r="AO5" s="869"/>
      <c r="AP5" s="870"/>
      <c r="AQ5" s="871" t="s">
        <v>737</v>
      </c>
      <c r="AR5" s="872"/>
      <c r="AS5" s="872"/>
      <c r="AT5" s="872"/>
      <c r="AU5" s="872"/>
      <c r="AV5" s="872"/>
      <c r="AW5" s="872"/>
      <c r="AX5" s="873"/>
    </row>
    <row r="6" spans="1:50" ht="39" customHeight="1" x14ac:dyDescent="0.15">
      <c r="A6" s="874" t="s">
        <v>4</v>
      </c>
      <c r="B6" s="875"/>
      <c r="C6" s="875"/>
      <c r="D6" s="875"/>
      <c r="E6" s="875"/>
      <c r="F6" s="875"/>
      <c r="G6" s="876" t="str">
        <f>入力規則等!F39</f>
        <v>年金特別会計業務勘定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696</v>
      </c>
      <c r="H7" s="880"/>
      <c r="I7" s="880"/>
      <c r="J7" s="880"/>
      <c r="K7" s="880"/>
      <c r="L7" s="880"/>
      <c r="M7" s="880"/>
      <c r="N7" s="880"/>
      <c r="O7" s="880"/>
      <c r="P7" s="880"/>
      <c r="Q7" s="880"/>
      <c r="R7" s="880"/>
      <c r="S7" s="880"/>
      <c r="T7" s="880"/>
      <c r="U7" s="880"/>
      <c r="V7" s="880"/>
      <c r="W7" s="880"/>
      <c r="X7" s="881"/>
      <c r="Y7" s="882" t="s">
        <v>352</v>
      </c>
      <c r="Z7" s="701"/>
      <c r="AA7" s="701"/>
      <c r="AB7" s="701"/>
      <c r="AC7" s="701"/>
      <c r="AD7" s="883"/>
      <c r="AE7" s="811" t="s">
        <v>697</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698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763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交付</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4">
        <v>199961</v>
      </c>
      <c r="Q13" s="715"/>
      <c r="R13" s="715"/>
      <c r="S13" s="715"/>
      <c r="T13" s="715"/>
      <c r="U13" s="715"/>
      <c r="V13" s="716"/>
      <c r="W13" s="714">
        <v>202499</v>
      </c>
      <c r="X13" s="715"/>
      <c r="Y13" s="715"/>
      <c r="Z13" s="715"/>
      <c r="AA13" s="715"/>
      <c r="AB13" s="715"/>
      <c r="AC13" s="716"/>
      <c r="AD13" s="714">
        <v>206704</v>
      </c>
      <c r="AE13" s="715"/>
      <c r="AF13" s="715"/>
      <c r="AG13" s="715"/>
      <c r="AH13" s="715"/>
      <c r="AI13" s="715"/>
      <c r="AJ13" s="716"/>
      <c r="AK13" s="714">
        <v>201127</v>
      </c>
      <c r="AL13" s="715"/>
      <c r="AM13" s="715"/>
      <c r="AN13" s="715"/>
      <c r="AO13" s="715"/>
      <c r="AP13" s="715"/>
      <c r="AQ13" s="716"/>
      <c r="AR13" s="749">
        <v>203008</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699</v>
      </c>
      <c r="AL14" s="715"/>
      <c r="AM14" s="715"/>
      <c r="AN14" s="715"/>
      <c r="AO14" s="715"/>
      <c r="AP14" s="715"/>
      <c r="AQ14" s="716"/>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4" t="s">
        <v>699</v>
      </c>
      <c r="Q15" s="715"/>
      <c r="R15" s="715"/>
      <c r="S15" s="715"/>
      <c r="T15" s="715"/>
      <c r="U15" s="715"/>
      <c r="V15" s="716"/>
      <c r="W15" s="714" t="s">
        <v>699</v>
      </c>
      <c r="X15" s="715"/>
      <c r="Y15" s="715"/>
      <c r="Z15" s="715"/>
      <c r="AA15" s="715"/>
      <c r="AB15" s="715"/>
      <c r="AC15" s="716"/>
      <c r="AD15" s="714" t="s">
        <v>699</v>
      </c>
      <c r="AE15" s="715"/>
      <c r="AF15" s="715"/>
      <c r="AG15" s="715"/>
      <c r="AH15" s="715"/>
      <c r="AI15" s="715"/>
      <c r="AJ15" s="716"/>
      <c r="AK15" s="714" t="s">
        <v>699</v>
      </c>
      <c r="AL15" s="715"/>
      <c r="AM15" s="715"/>
      <c r="AN15" s="715"/>
      <c r="AO15" s="715"/>
      <c r="AP15" s="715"/>
      <c r="AQ15" s="716"/>
      <c r="AR15" s="714"/>
      <c r="AS15" s="715"/>
      <c r="AT15" s="715"/>
      <c r="AU15" s="715"/>
      <c r="AV15" s="715"/>
      <c r="AW15" s="715"/>
      <c r="AX15" s="822"/>
    </row>
    <row r="16" spans="1:50" ht="21" customHeight="1" x14ac:dyDescent="0.15">
      <c r="A16" s="322"/>
      <c r="B16" s="323"/>
      <c r="C16" s="323"/>
      <c r="D16" s="323"/>
      <c r="E16" s="323"/>
      <c r="F16" s="324"/>
      <c r="G16" s="803"/>
      <c r="H16" s="804"/>
      <c r="I16" s="796" t="s">
        <v>49</v>
      </c>
      <c r="J16" s="809"/>
      <c r="K16" s="809"/>
      <c r="L16" s="809"/>
      <c r="M16" s="809"/>
      <c r="N16" s="809"/>
      <c r="O16" s="810"/>
      <c r="P16" s="714" t="s">
        <v>699</v>
      </c>
      <c r="Q16" s="715"/>
      <c r="R16" s="715"/>
      <c r="S16" s="715"/>
      <c r="T16" s="715"/>
      <c r="U16" s="715"/>
      <c r="V16" s="716"/>
      <c r="W16" s="714" t="s">
        <v>699</v>
      </c>
      <c r="X16" s="715"/>
      <c r="Y16" s="715"/>
      <c r="Z16" s="715"/>
      <c r="AA16" s="715"/>
      <c r="AB16" s="715"/>
      <c r="AC16" s="716"/>
      <c r="AD16" s="714" t="s">
        <v>699</v>
      </c>
      <c r="AE16" s="715"/>
      <c r="AF16" s="715"/>
      <c r="AG16" s="715"/>
      <c r="AH16" s="715"/>
      <c r="AI16" s="715"/>
      <c r="AJ16" s="716"/>
      <c r="AK16" s="714" t="s">
        <v>699</v>
      </c>
      <c r="AL16" s="715"/>
      <c r="AM16" s="715"/>
      <c r="AN16" s="715"/>
      <c r="AO16" s="715"/>
      <c r="AP16" s="715"/>
      <c r="AQ16" s="716"/>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4" t="s">
        <v>699</v>
      </c>
      <c r="Q17" s="715"/>
      <c r="R17" s="715"/>
      <c r="S17" s="715"/>
      <c r="T17" s="715"/>
      <c r="U17" s="715"/>
      <c r="V17" s="716"/>
      <c r="W17" s="714" t="s">
        <v>699</v>
      </c>
      <c r="X17" s="715"/>
      <c r="Y17" s="715"/>
      <c r="Z17" s="715"/>
      <c r="AA17" s="715"/>
      <c r="AB17" s="715"/>
      <c r="AC17" s="716"/>
      <c r="AD17" s="714" t="s">
        <v>699</v>
      </c>
      <c r="AE17" s="715"/>
      <c r="AF17" s="715"/>
      <c r="AG17" s="715"/>
      <c r="AH17" s="715"/>
      <c r="AI17" s="715"/>
      <c r="AJ17" s="716"/>
      <c r="AK17" s="714" t="s">
        <v>699</v>
      </c>
      <c r="AL17" s="715"/>
      <c r="AM17" s="715"/>
      <c r="AN17" s="715"/>
      <c r="AO17" s="715"/>
      <c r="AP17" s="715"/>
      <c r="AQ17" s="716"/>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199961</v>
      </c>
      <c r="Q18" s="793"/>
      <c r="R18" s="793"/>
      <c r="S18" s="793"/>
      <c r="T18" s="793"/>
      <c r="U18" s="793"/>
      <c r="V18" s="794"/>
      <c r="W18" s="792">
        <f>SUM(W13:AC17)</f>
        <v>202499</v>
      </c>
      <c r="X18" s="793"/>
      <c r="Y18" s="793"/>
      <c r="Z18" s="793"/>
      <c r="AA18" s="793"/>
      <c r="AB18" s="793"/>
      <c r="AC18" s="794"/>
      <c r="AD18" s="792">
        <f>SUM(AD13:AJ17)</f>
        <v>206704</v>
      </c>
      <c r="AE18" s="793"/>
      <c r="AF18" s="793"/>
      <c r="AG18" s="793"/>
      <c r="AH18" s="793"/>
      <c r="AI18" s="793"/>
      <c r="AJ18" s="794"/>
      <c r="AK18" s="792">
        <f>SUM(AK13:AQ17)</f>
        <v>201127</v>
      </c>
      <c r="AL18" s="793"/>
      <c r="AM18" s="793"/>
      <c r="AN18" s="793"/>
      <c r="AO18" s="793"/>
      <c r="AP18" s="793"/>
      <c r="AQ18" s="794"/>
      <c r="AR18" s="792">
        <f>SUM(AR13:AX17)</f>
        <v>203008</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4">
        <v>199960</v>
      </c>
      <c r="Q19" s="715"/>
      <c r="R19" s="715"/>
      <c r="S19" s="715"/>
      <c r="T19" s="715"/>
      <c r="U19" s="715"/>
      <c r="V19" s="716"/>
      <c r="W19" s="714">
        <v>202499</v>
      </c>
      <c r="X19" s="715"/>
      <c r="Y19" s="715"/>
      <c r="Z19" s="715"/>
      <c r="AA19" s="715"/>
      <c r="AB19" s="715"/>
      <c r="AC19" s="716"/>
      <c r="AD19" s="714">
        <v>206704</v>
      </c>
      <c r="AE19" s="715"/>
      <c r="AF19" s="715"/>
      <c r="AG19" s="715"/>
      <c r="AH19" s="715"/>
      <c r="AI19" s="715"/>
      <c r="AJ19" s="716"/>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0.99999499902480982</v>
      </c>
      <c r="Q20" s="760"/>
      <c r="R20" s="760"/>
      <c r="S20" s="760"/>
      <c r="T20" s="760"/>
      <c r="U20" s="760"/>
      <c r="V20" s="760"/>
      <c r="W20" s="760">
        <f>IF(W18=0, "-", SUM(W19)/W18)</f>
        <v>1</v>
      </c>
      <c r="X20" s="760"/>
      <c r="Y20" s="760"/>
      <c r="Z20" s="760"/>
      <c r="AA20" s="760"/>
      <c r="AB20" s="760"/>
      <c r="AC20" s="760"/>
      <c r="AD20" s="760">
        <f>IF(AD18=0, "-", SUM(AD19)/AD18)</f>
        <v>1</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0.99999499902480982</v>
      </c>
      <c r="Q21" s="760"/>
      <c r="R21" s="760"/>
      <c r="S21" s="760"/>
      <c r="T21" s="760"/>
      <c r="U21" s="760"/>
      <c r="V21" s="760"/>
      <c r="W21" s="760">
        <f>IF(W19=0, "-", SUM(W19)/SUM(W13,W14))</f>
        <v>1</v>
      </c>
      <c r="X21" s="760"/>
      <c r="Y21" s="760"/>
      <c r="Z21" s="760"/>
      <c r="AA21" s="760"/>
      <c r="AB21" s="760"/>
      <c r="AC21" s="760"/>
      <c r="AD21" s="760">
        <f>IF(AD19=0, "-", SUM(AD19)/SUM(AD13,AD14))</f>
        <v>1</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20" t="s">
        <v>675</v>
      </c>
      <c r="B22" s="721"/>
      <c r="C22" s="721"/>
      <c r="D22" s="721"/>
      <c r="E22" s="721"/>
      <c r="F22" s="722"/>
      <c r="G22" s="726" t="s">
        <v>309</v>
      </c>
      <c r="H22" s="565"/>
      <c r="I22" s="565"/>
      <c r="J22" s="565"/>
      <c r="K22" s="565"/>
      <c r="L22" s="565"/>
      <c r="M22" s="565"/>
      <c r="N22" s="565"/>
      <c r="O22" s="566"/>
      <c r="P22" s="727" t="s">
        <v>673</v>
      </c>
      <c r="Q22" s="565"/>
      <c r="R22" s="565"/>
      <c r="S22" s="565"/>
      <c r="T22" s="565"/>
      <c r="U22" s="565"/>
      <c r="V22" s="566"/>
      <c r="W22" s="727" t="s">
        <v>674</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3"/>
      <c r="B23" s="724"/>
      <c r="C23" s="724"/>
      <c r="D23" s="724"/>
      <c r="E23" s="724"/>
      <c r="F23" s="725"/>
      <c r="G23" s="746" t="s">
        <v>700</v>
      </c>
      <c r="H23" s="747"/>
      <c r="I23" s="747"/>
      <c r="J23" s="747"/>
      <c r="K23" s="747"/>
      <c r="L23" s="747"/>
      <c r="M23" s="747"/>
      <c r="N23" s="747"/>
      <c r="O23" s="748"/>
      <c r="P23" s="749">
        <v>201127</v>
      </c>
      <c r="Q23" s="750"/>
      <c r="R23" s="750"/>
      <c r="S23" s="750"/>
      <c r="T23" s="750"/>
      <c r="U23" s="750"/>
      <c r="V23" s="751"/>
      <c r="W23" s="749">
        <v>203008</v>
      </c>
      <c r="X23" s="750"/>
      <c r="Y23" s="750"/>
      <c r="Z23" s="750"/>
      <c r="AA23" s="750"/>
      <c r="AB23" s="750"/>
      <c r="AC23" s="751"/>
      <c r="AD23" s="752" t="s">
        <v>829</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3"/>
      <c r="B28" s="724"/>
      <c r="C28" s="724"/>
      <c r="D28" s="724"/>
      <c r="E28" s="724"/>
      <c r="F28" s="725"/>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3"/>
      <c r="B29" s="724"/>
      <c r="C29" s="724"/>
      <c r="D29" s="724"/>
      <c r="E29" s="724"/>
      <c r="F29" s="725"/>
      <c r="G29" s="313" t="s">
        <v>18</v>
      </c>
      <c r="H29" s="734"/>
      <c r="I29" s="734"/>
      <c r="J29" s="734"/>
      <c r="K29" s="734"/>
      <c r="L29" s="734"/>
      <c r="M29" s="734"/>
      <c r="N29" s="734"/>
      <c r="O29" s="735"/>
      <c r="P29" s="736">
        <f>AK13</f>
        <v>201127</v>
      </c>
      <c r="Q29" s="737"/>
      <c r="R29" s="737"/>
      <c r="S29" s="737"/>
      <c r="T29" s="737"/>
      <c r="U29" s="737"/>
      <c r="V29" s="738"/>
      <c r="W29" s="739">
        <f>AR13</f>
        <v>203008</v>
      </c>
      <c r="X29" s="740"/>
      <c r="Y29" s="740"/>
      <c r="Z29" s="740"/>
      <c r="AA29" s="740"/>
      <c r="AB29" s="740"/>
      <c r="AC29" s="741"/>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2" t="s">
        <v>663</v>
      </c>
      <c r="B30" s="743"/>
      <c r="C30" s="743"/>
      <c r="D30" s="743"/>
      <c r="E30" s="743"/>
      <c r="F30" s="744"/>
      <c r="G30" s="731" t="s">
        <v>764</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1" t="s">
        <v>664</v>
      </c>
      <c r="B31" s="168"/>
      <c r="C31" s="168"/>
      <c r="D31" s="168"/>
      <c r="E31" s="168"/>
      <c r="F31" s="169"/>
      <c r="G31" s="703" t="s">
        <v>656</v>
      </c>
      <c r="H31" s="704"/>
      <c r="I31" s="704"/>
      <c r="J31" s="704"/>
      <c r="K31" s="704"/>
      <c r="L31" s="704"/>
      <c r="M31" s="704"/>
      <c r="N31" s="704"/>
      <c r="O31" s="704"/>
      <c r="P31" s="705" t="s">
        <v>655</v>
      </c>
      <c r="Q31" s="704"/>
      <c r="R31" s="704"/>
      <c r="S31" s="704"/>
      <c r="T31" s="704"/>
      <c r="U31" s="704"/>
      <c r="V31" s="704"/>
      <c r="W31" s="704"/>
      <c r="X31" s="706"/>
      <c r="Y31" s="707"/>
      <c r="Z31" s="708"/>
      <c r="AA31" s="709"/>
      <c r="AB31" s="641" t="s">
        <v>11</v>
      </c>
      <c r="AC31" s="641"/>
      <c r="AD31" s="641"/>
      <c r="AE31" s="131" t="s">
        <v>500</v>
      </c>
      <c r="AF31" s="710"/>
      <c r="AG31" s="710"/>
      <c r="AH31" s="711"/>
      <c r="AI31" s="131" t="s">
        <v>652</v>
      </c>
      <c r="AJ31" s="710"/>
      <c r="AK31" s="710"/>
      <c r="AL31" s="711"/>
      <c r="AM31" s="131" t="s">
        <v>468</v>
      </c>
      <c r="AN31" s="710"/>
      <c r="AO31" s="710"/>
      <c r="AP31" s="711"/>
      <c r="AQ31" s="638" t="s">
        <v>499</v>
      </c>
      <c r="AR31" s="639"/>
      <c r="AS31" s="639"/>
      <c r="AT31" s="640"/>
      <c r="AU31" s="638" t="s">
        <v>676</v>
      </c>
      <c r="AV31" s="639"/>
      <c r="AW31" s="639"/>
      <c r="AX31" s="648"/>
    </row>
    <row r="32" spans="1:50" ht="56.25" customHeight="1" x14ac:dyDescent="0.15">
      <c r="A32" s="661"/>
      <c r="B32" s="168"/>
      <c r="C32" s="168"/>
      <c r="D32" s="168"/>
      <c r="E32" s="168"/>
      <c r="F32" s="169"/>
      <c r="G32" s="649" t="s">
        <v>765</v>
      </c>
      <c r="H32" s="650"/>
      <c r="I32" s="650"/>
      <c r="J32" s="650"/>
      <c r="K32" s="650"/>
      <c r="L32" s="650"/>
      <c r="M32" s="650"/>
      <c r="N32" s="650"/>
      <c r="O32" s="650"/>
      <c r="P32" s="400" t="s">
        <v>773</v>
      </c>
      <c r="Q32" s="653"/>
      <c r="R32" s="653"/>
      <c r="S32" s="653"/>
      <c r="T32" s="653"/>
      <c r="U32" s="653"/>
      <c r="V32" s="653"/>
      <c r="W32" s="653"/>
      <c r="X32" s="654"/>
      <c r="Y32" s="658" t="s">
        <v>52</v>
      </c>
      <c r="Z32" s="659"/>
      <c r="AA32" s="660"/>
      <c r="AB32" s="662" t="s">
        <v>707</v>
      </c>
      <c r="AC32" s="662"/>
      <c r="AD32" s="662"/>
      <c r="AE32" s="630">
        <v>14.3</v>
      </c>
      <c r="AF32" s="630"/>
      <c r="AG32" s="630"/>
      <c r="AH32" s="630"/>
      <c r="AI32" s="630">
        <v>0</v>
      </c>
      <c r="AJ32" s="630"/>
      <c r="AK32" s="630"/>
      <c r="AL32" s="630"/>
      <c r="AM32" s="630">
        <v>0.2</v>
      </c>
      <c r="AN32" s="630"/>
      <c r="AO32" s="630"/>
      <c r="AP32" s="630"/>
      <c r="AQ32" s="630" t="s">
        <v>699</v>
      </c>
      <c r="AR32" s="630"/>
      <c r="AS32" s="630"/>
      <c r="AT32" s="630"/>
      <c r="AU32" s="632"/>
      <c r="AV32" s="633"/>
      <c r="AW32" s="633"/>
      <c r="AX32" s="634"/>
    </row>
    <row r="33" spans="1:51" ht="84"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662" t="s">
        <v>708</v>
      </c>
      <c r="AC33" s="662"/>
      <c r="AD33" s="662"/>
      <c r="AE33" s="630" t="s">
        <v>699</v>
      </c>
      <c r="AF33" s="630"/>
      <c r="AG33" s="630"/>
      <c r="AH33" s="630"/>
      <c r="AI33" s="630" t="s">
        <v>699</v>
      </c>
      <c r="AJ33" s="630"/>
      <c r="AK33" s="630"/>
      <c r="AL33" s="630"/>
      <c r="AM33" s="630" t="s">
        <v>699</v>
      </c>
      <c r="AN33" s="630"/>
      <c r="AO33" s="630"/>
      <c r="AP33" s="630"/>
      <c r="AQ33" s="630" t="s">
        <v>699</v>
      </c>
      <c r="AR33" s="630"/>
      <c r="AS33" s="630"/>
      <c r="AT33" s="630"/>
      <c r="AU33" s="632"/>
      <c r="AV33" s="633"/>
      <c r="AW33" s="633"/>
      <c r="AX33" s="634"/>
    </row>
    <row r="34" spans="1:51" ht="23.25" customHeight="1" x14ac:dyDescent="0.15">
      <c r="A34" s="694" t="s">
        <v>665</v>
      </c>
      <c r="B34" s="695"/>
      <c r="C34" s="695"/>
      <c r="D34" s="695"/>
      <c r="E34" s="695"/>
      <c r="F34" s="696"/>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677</v>
      </c>
      <c r="AR34" s="643"/>
      <c r="AS34" s="643"/>
      <c r="AT34" s="643"/>
      <c r="AU34" s="643"/>
      <c r="AV34" s="643"/>
      <c r="AW34" s="643"/>
      <c r="AX34" s="644"/>
    </row>
    <row r="35" spans="1:51" ht="23.25" customHeight="1" x14ac:dyDescent="0.15">
      <c r="A35" s="697"/>
      <c r="B35" s="698"/>
      <c r="C35" s="698"/>
      <c r="D35" s="698"/>
      <c r="E35" s="698"/>
      <c r="F35" s="699"/>
      <c r="G35" s="667" t="s">
        <v>778</v>
      </c>
      <c r="H35" s="668"/>
      <c r="I35" s="668"/>
      <c r="J35" s="668"/>
      <c r="K35" s="668"/>
      <c r="L35" s="668"/>
      <c r="M35" s="668"/>
      <c r="N35" s="668"/>
      <c r="O35" s="668"/>
      <c r="P35" s="668"/>
      <c r="Q35" s="668"/>
      <c r="R35" s="668"/>
      <c r="S35" s="668"/>
      <c r="T35" s="668"/>
      <c r="U35" s="668"/>
      <c r="V35" s="668"/>
      <c r="W35" s="668"/>
      <c r="X35" s="668"/>
      <c r="Y35" s="671" t="s">
        <v>665</v>
      </c>
      <c r="Z35" s="672"/>
      <c r="AA35" s="673"/>
      <c r="AB35" s="674" t="s">
        <v>699</v>
      </c>
      <c r="AC35" s="675"/>
      <c r="AD35" s="676"/>
      <c r="AE35" s="631" t="s">
        <v>699</v>
      </c>
      <c r="AF35" s="631"/>
      <c r="AG35" s="631"/>
      <c r="AH35" s="631"/>
      <c r="AI35" s="631" t="s">
        <v>699</v>
      </c>
      <c r="AJ35" s="631"/>
      <c r="AK35" s="631"/>
      <c r="AL35" s="631"/>
      <c r="AM35" s="109" t="s">
        <v>699</v>
      </c>
      <c r="AN35" s="110"/>
      <c r="AO35" s="110"/>
      <c r="AP35" s="111"/>
      <c r="AQ35" s="108" t="s">
        <v>699</v>
      </c>
      <c r="AR35" s="102"/>
      <c r="AS35" s="102"/>
      <c r="AT35" s="102"/>
      <c r="AU35" s="102"/>
      <c r="AV35" s="102"/>
      <c r="AW35" s="102"/>
      <c r="AX35" s="103"/>
    </row>
    <row r="36" spans="1:51" ht="46.5" customHeight="1" x14ac:dyDescent="0.15">
      <c r="A36" s="700"/>
      <c r="B36" s="701"/>
      <c r="C36" s="701"/>
      <c r="D36" s="701"/>
      <c r="E36" s="701"/>
      <c r="F36" s="702"/>
      <c r="G36" s="669"/>
      <c r="H36" s="670"/>
      <c r="I36" s="670"/>
      <c r="J36" s="670"/>
      <c r="K36" s="670"/>
      <c r="L36" s="670"/>
      <c r="M36" s="670"/>
      <c r="N36" s="670"/>
      <c r="O36" s="670"/>
      <c r="P36" s="670"/>
      <c r="Q36" s="670"/>
      <c r="R36" s="670"/>
      <c r="S36" s="670"/>
      <c r="T36" s="670"/>
      <c r="U36" s="670"/>
      <c r="V36" s="670"/>
      <c r="W36" s="670"/>
      <c r="X36" s="670"/>
      <c r="Y36" s="234" t="s">
        <v>667</v>
      </c>
      <c r="Z36" s="663"/>
      <c r="AA36" s="664"/>
      <c r="AB36" s="627" t="s">
        <v>668</v>
      </c>
      <c r="AC36" s="628"/>
      <c r="AD36" s="629"/>
      <c r="AE36" s="665" t="s">
        <v>699</v>
      </c>
      <c r="AF36" s="665"/>
      <c r="AG36" s="665"/>
      <c r="AH36" s="665"/>
      <c r="AI36" s="665" t="s">
        <v>699</v>
      </c>
      <c r="AJ36" s="665"/>
      <c r="AK36" s="665"/>
      <c r="AL36" s="665"/>
      <c r="AM36" s="109" t="s">
        <v>699</v>
      </c>
      <c r="AN36" s="110"/>
      <c r="AO36" s="110"/>
      <c r="AP36" s="111"/>
      <c r="AQ36" s="665" t="s">
        <v>699</v>
      </c>
      <c r="AR36" s="665"/>
      <c r="AS36" s="665"/>
      <c r="AT36" s="665"/>
      <c r="AU36" s="665"/>
      <c r="AV36" s="665"/>
      <c r="AW36" s="665"/>
      <c r="AX36" s="666"/>
    </row>
    <row r="37" spans="1:51" ht="18.75" customHeight="1" x14ac:dyDescent="0.15">
      <c r="A37" s="682" t="s">
        <v>316</v>
      </c>
      <c r="B37" s="683"/>
      <c r="C37" s="683"/>
      <c r="D37" s="683"/>
      <c r="E37" s="683"/>
      <c r="F37" s="684"/>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2" t="s">
        <v>652</v>
      </c>
      <c r="AJ37" s="692"/>
      <c r="AK37" s="692"/>
      <c r="AL37" s="624"/>
      <c r="AM37" s="692" t="s">
        <v>468</v>
      </c>
      <c r="AN37" s="692"/>
      <c r="AO37" s="692"/>
      <c r="AP37" s="624"/>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3"/>
      <c r="AJ38" s="693"/>
      <c r="AK38" s="693"/>
      <c r="AL38" s="131"/>
      <c r="AM38" s="693"/>
      <c r="AN38" s="693"/>
      <c r="AO38" s="693"/>
      <c r="AP38" s="131"/>
      <c r="AQ38" s="522" t="s">
        <v>699</v>
      </c>
      <c r="AR38" s="523"/>
      <c r="AS38" s="142" t="s">
        <v>224</v>
      </c>
      <c r="AT38" s="143"/>
      <c r="AU38" s="141">
        <v>4</v>
      </c>
      <c r="AV38" s="141"/>
      <c r="AW38" s="123" t="s">
        <v>170</v>
      </c>
      <c r="AX38" s="144"/>
    </row>
    <row r="39" spans="1:51" ht="23.25" customHeight="1" x14ac:dyDescent="0.15">
      <c r="A39" s="688"/>
      <c r="B39" s="686"/>
      <c r="C39" s="686"/>
      <c r="D39" s="686"/>
      <c r="E39" s="686"/>
      <c r="F39" s="687"/>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334</v>
      </c>
      <c r="AC39" s="163"/>
      <c r="AD39" s="163"/>
      <c r="AE39" s="108">
        <v>76.3</v>
      </c>
      <c r="AF39" s="102"/>
      <c r="AG39" s="102"/>
      <c r="AH39" s="102"/>
      <c r="AI39" s="108">
        <v>77.2</v>
      </c>
      <c r="AJ39" s="102"/>
      <c r="AK39" s="102"/>
      <c r="AL39" s="102"/>
      <c r="AM39" s="108">
        <v>78</v>
      </c>
      <c r="AN39" s="102"/>
      <c r="AO39" s="102"/>
      <c r="AP39" s="102"/>
      <c r="AQ39" s="109" t="s">
        <v>699</v>
      </c>
      <c r="AR39" s="110"/>
      <c r="AS39" s="110"/>
      <c r="AT39" s="111"/>
      <c r="AU39" s="102" t="s">
        <v>699</v>
      </c>
      <c r="AV39" s="102"/>
      <c r="AW39" s="102"/>
      <c r="AX39" s="103"/>
    </row>
    <row r="40" spans="1:51" ht="79.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c r="AF40" s="102"/>
      <c r="AG40" s="102"/>
      <c r="AH40" s="102"/>
      <c r="AI40" s="108"/>
      <c r="AJ40" s="102"/>
      <c r="AK40" s="102"/>
      <c r="AL40" s="102"/>
      <c r="AM40" s="108"/>
      <c r="AN40" s="102"/>
      <c r="AO40" s="102"/>
      <c r="AP40" s="102"/>
      <c r="AQ40" s="109" t="s">
        <v>699</v>
      </c>
      <c r="AR40" s="110"/>
      <c r="AS40" s="110"/>
      <c r="AT40" s="111"/>
      <c r="AU40" s="102"/>
      <c r="AV40" s="102"/>
      <c r="AW40" s="102"/>
      <c r="AX40" s="103"/>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103</v>
      </c>
      <c r="AF41" s="102"/>
      <c r="AG41" s="102"/>
      <c r="AH41" s="102"/>
      <c r="AI41" s="108">
        <v>101</v>
      </c>
      <c r="AJ41" s="102"/>
      <c r="AK41" s="102"/>
      <c r="AL41" s="102"/>
      <c r="AM41" s="108">
        <v>101</v>
      </c>
      <c r="AN41" s="102"/>
      <c r="AO41" s="102"/>
      <c r="AP41" s="102"/>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2" t="s">
        <v>663</v>
      </c>
      <c r="B64" s="743"/>
      <c r="C64" s="743"/>
      <c r="D64" s="743"/>
      <c r="E64" s="743"/>
      <c r="F64" s="744"/>
      <c r="G64" s="731" t="s">
        <v>764</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1" t="s">
        <v>664</v>
      </c>
      <c r="B65" s="168"/>
      <c r="C65" s="168"/>
      <c r="D65" s="168"/>
      <c r="E65" s="168"/>
      <c r="F65" s="169"/>
      <c r="G65" s="703" t="s">
        <v>656</v>
      </c>
      <c r="H65" s="704"/>
      <c r="I65" s="704"/>
      <c r="J65" s="704"/>
      <c r="K65" s="704"/>
      <c r="L65" s="704"/>
      <c r="M65" s="704"/>
      <c r="N65" s="704"/>
      <c r="O65" s="704"/>
      <c r="P65" s="705" t="s">
        <v>655</v>
      </c>
      <c r="Q65" s="704"/>
      <c r="R65" s="704"/>
      <c r="S65" s="704"/>
      <c r="T65" s="704"/>
      <c r="U65" s="704"/>
      <c r="V65" s="704"/>
      <c r="W65" s="704"/>
      <c r="X65" s="706"/>
      <c r="Y65" s="707"/>
      <c r="Z65" s="708"/>
      <c r="AA65" s="709"/>
      <c r="AB65" s="641" t="s">
        <v>11</v>
      </c>
      <c r="AC65" s="641"/>
      <c r="AD65" s="641"/>
      <c r="AE65" s="131" t="s">
        <v>500</v>
      </c>
      <c r="AF65" s="710"/>
      <c r="AG65" s="710"/>
      <c r="AH65" s="711"/>
      <c r="AI65" s="131" t="s">
        <v>652</v>
      </c>
      <c r="AJ65" s="710"/>
      <c r="AK65" s="710"/>
      <c r="AL65" s="711"/>
      <c r="AM65" s="131" t="s">
        <v>468</v>
      </c>
      <c r="AN65" s="710"/>
      <c r="AO65" s="710"/>
      <c r="AP65" s="711"/>
      <c r="AQ65" s="638" t="s">
        <v>499</v>
      </c>
      <c r="AR65" s="639"/>
      <c r="AS65" s="639"/>
      <c r="AT65" s="640"/>
      <c r="AU65" s="638" t="s">
        <v>676</v>
      </c>
      <c r="AV65" s="639"/>
      <c r="AW65" s="639"/>
      <c r="AX65" s="648"/>
      <c r="AY65">
        <f>COUNTA($G$66)</f>
        <v>1</v>
      </c>
    </row>
    <row r="66" spans="1:51" ht="33.75" customHeight="1" x14ac:dyDescent="0.15">
      <c r="A66" s="661"/>
      <c r="B66" s="168"/>
      <c r="C66" s="168"/>
      <c r="D66" s="168"/>
      <c r="E66" s="168"/>
      <c r="F66" s="169"/>
      <c r="G66" s="649" t="s">
        <v>766</v>
      </c>
      <c r="H66" s="650"/>
      <c r="I66" s="650"/>
      <c r="J66" s="650"/>
      <c r="K66" s="650"/>
      <c r="L66" s="650"/>
      <c r="M66" s="650"/>
      <c r="N66" s="650"/>
      <c r="O66" s="650"/>
      <c r="P66" s="712" t="s">
        <v>709</v>
      </c>
      <c r="Q66" s="653"/>
      <c r="R66" s="653"/>
      <c r="S66" s="653"/>
      <c r="T66" s="653"/>
      <c r="U66" s="653"/>
      <c r="V66" s="653"/>
      <c r="W66" s="653"/>
      <c r="X66" s="654"/>
      <c r="Y66" s="658" t="s">
        <v>52</v>
      </c>
      <c r="Z66" s="659"/>
      <c r="AA66" s="660"/>
      <c r="AB66" s="662" t="s">
        <v>334</v>
      </c>
      <c r="AC66" s="662"/>
      <c r="AD66" s="662"/>
      <c r="AE66" s="630">
        <v>81.8</v>
      </c>
      <c r="AF66" s="630"/>
      <c r="AG66" s="630"/>
      <c r="AH66" s="630"/>
      <c r="AI66" s="630">
        <v>81</v>
      </c>
      <c r="AJ66" s="630"/>
      <c r="AK66" s="630"/>
      <c r="AL66" s="630"/>
      <c r="AM66" s="630">
        <v>81.400000000000006</v>
      </c>
      <c r="AN66" s="630"/>
      <c r="AO66" s="630"/>
      <c r="AP66" s="630"/>
      <c r="AQ66" s="109" t="s">
        <v>699</v>
      </c>
      <c r="AR66" s="110"/>
      <c r="AS66" s="110"/>
      <c r="AT66" s="111"/>
      <c r="AU66" s="632"/>
      <c r="AV66" s="633"/>
      <c r="AW66" s="633"/>
      <c r="AX66" s="634"/>
      <c r="AY66">
        <f>$AY$65</f>
        <v>1</v>
      </c>
    </row>
    <row r="67" spans="1:51" ht="36"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2" t="s">
        <v>334</v>
      </c>
      <c r="AC67" s="662"/>
      <c r="AD67" s="662"/>
      <c r="AE67" s="630">
        <v>82.8</v>
      </c>
      <c r="AF67" s="630"/>
      <c r="AG67" s="630"/>
      <c r="AH67" s="630"/>
      <c r="AI67" s="630">
        <v>81.8</v>
      </c>
      <c r="AJ67" s="630"/>
      <c r="AK67" s="630"/>
      <c r="AL67" s="630"/>
      <c r="AM67" s="630">
        <v>81</v>
      </c>
      <c r="AN67" s="630"/>
      <c r="AO67" s="630"/>
      <c r="AP67" s="630"/>
      <c r="AQ67" s="109" t="s">
        <v>699</v>
      </c>
      <c r="AR67" s="110"/>
      <c r="AS67" s="110"/>
      <c r="AT67" s="111"/>
      <c r="AU67" s="632"/>
      <c r="AV67" s="633"/>
      <c r="AW67" s="633"/>
      <c r="AX67" s="634"/>
      <c r="AY67">
        <f>$AY$65</f>
        <v>1</v>
      </c>
    </row>
    <row r="68" spans="1:51" ht="23.25" hidden="1" customHeight="1" x14ac:dyDescent="0.15">
      <c r="A68" s="694" t="s">
        <v>665</v>
      </c>
      <c r="B68" s="695"/>
      <c r="C68" s="695"/>
      <c r="D68" s="695"/>
      <c r="E68" s="695"/>
      <c r="F68" s="696"/>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677</v>
      </c>
      <c r="AR68" s="643"/>
      <c r="AS68" s="643"/>
      <c r="AT68" s="643"/>
      <c r="AU68" s="643"/>
      <c r="AV68" s="643"/>
      <c r="AW68" s="643"/>
      <c r="AX68" s="644"/>
      <c r="AY68">
        <f>IF(SUBSTITUTE(SUBSTITUTE($G$69,"／",""),"　","")="",0,1)</f>
        <v>1</v>
      </c>
    </row>
    <row r="69" spans="1:51" ht="23.25" hidden="1" customHeight="1" x14ac:dyDescent="0.15">
      <c r="A69" s="697"/>
      <c r="B69" s="698"/>
      <c r="C69" s="698"/>
      <c r="D69" s="698"/>
      <c r="E69" s="698"/>
      <c r="F69" s="699"/>
      <c r="G69" s="667" t="s">
        <v>779</v>
      </c>
      <c r="H69" s="668"/>
      <c r="I69" s="668"/>
      <c r="J69" s="668"/>
      <c r="K69" s="668"/>
      <c r="L69" s="668"/>
      <c r="M69" s="668"/>
      <c r="N69" s="668"/>
      <c r="O69" s="668"/>
      <c r="P69" s="668"/>
      <c r="Q69" s="668"/>
      <c r="R69" s="668"/>
      <c r="S69" s="668"/>
      <c r="T69" s="668"/>
      <c r="U69" s="668"/>
      <c r="V69" s="668"/>
      <c r="W69" s="668"/>
      <c r="X69" s="668"/>
      <c r="Y69" s="671" t="s">
        <v>665</v>
      </c>
      <c r="Z69" s="672"/>
      <c r="AA69" s="673"/>
      <c r="AB69" s="674" t="s">
        <v>699</v>
      </c>
      <c r="AC69" s="675"/>
      <c r="AD69" s="676"/>
      <c r="AE69" s="109" t="s">
        <v>699</v>
      </c>
      <c r="AF69" s="110"/>
      <c r="AG69" s="110"/>
      <c r="AH69" s="111"/>
      <c r="AI69" s="109" t="s">
        <v>699</v>
      </c>
      <c r="AJ69" s="110"/>
      <c r="AK69" s="110"/>
      <c r="AL69" s="111"/>
      <c r="AM69" s="109" t="s">
        <v>699</v>
      </c>
      <c r="AN69" s="110"/>
      <c r="AO69" s="110"/>
      <c r="AP69" s="111"/>
      <c r="AQ69" s="108" t="s">
        <v>699</v>
      </c>
      <c r="AR69" s="102"/>
      <c r="AS69" s="102"/>
      <c r="AT69" s="102"/>
      <c r="AU69" s="102"/>
      <c r="AV69" s="102"/>
      <c r="AW69" s="102"/>
      <c r="AX69" s="103"/>
      <c r="AY69">
        <f>$AY$68</f>
        <v>1</v>
      </c>
    </row>
    <row r="70" spans="1:51" ht="46.5" hidden="1" customHeight="1" x14ac:dyDescent="0.15">
      <c r="A70" s="700"/>
      <c r="B70" s="701"/>
      <c r="C70" s="701"/>
      <c r="D70" s="701"/>
      <c r="E70" s="701"/>
      <c r="F70" s="702"/>
      <c r="G70" s="669"/>
      <c r="H70" s="670"/>
      <c r="I70" s="670"/>
      <c r="J70" s="670"/>
      <c r="K70" s="670"/>
      <c r="L70" s="670"/>
      <c r="M70" s="670"/>
      <c r="N70" s="670"/>
      <c r="O70" s="670"/>
      <c r="P70" s="670"/>
      <c r="Q70" s="670"/>
      <c r="R70" s="670"/>
      <c r="S70" s="670"/>
      <c r="T70" s="670"/>
      <c r="U70" s="670"/>
      <c r="V70" s="670"/>
      <c r="W70" s="670"/>
      <c r="X70" s="670"/>
      <c r="Y70" s="234" t="s">
        <v>667</v>
      </c>
      <c r="Z70" s="663"/>
      <c r="AA70" s="664"/>
      <c r="AB70" s="627" t="s">
        <v>668</v>
      </c>
      <c r="AC70" s="628"/>
      <c r="AD70" s="629"/>
      <c r="AE70" s="109" t="s">
        <v>699</v>
      </c>
      <c r="AF70" s="110"/>
      <c r="AG70" s="110"/>
      <c r="AH70" s="111"/>
      <c r="AI70" s="109" t="s">
        <v>699</v>
      </c>
      <c r="AJ70" s="110"/>
      <c r="AK70" s="110"/>
      <c r="AL70" s="111"/>
      <c r="AM70" s="109" t="s">
        <v>699</v>
      </c>
      <c r="AN70" s="110"/>
      <c r="AO70" s="110"/>
      <c r="AP70" s="111"/>
      <c r="AQ70" s="665" t="s">
        <v>699</v>
      </c>
      <c r="AR70" s="665"/>
      <c r="AS70" s="665"/>
      <c r="AT70" s="665"/>
      <c r="AU70" s="665"/>
      <c r="AV70" s="665"/>
      <c r="AW70" s="665"/>
      <c r="AX70" s="666"/>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699</v>
      </c>
      <c r="AR72" s="523"/>
      <c r="AS72" s="142" t="s">
        <v>224</v>
      </c>
      <c r="AT72" s="143"/>
      <c r="AU72" s="141">
        <v>4</v>
      </c>
      <c r="AV72" s="141"/>
      <c r="AW72" s="123" t="s">
        <v>170</v>
      </c>
      <c r="AX72" s="144"/>
      <c r="AY72">
        <f t="shared" ref="AY72:AY77" si="1">$AY$71</f>
        <v>1</v>
      </c>
    </row>
    <row r="73" spans="1:51" ht="35.25" customHeight="1" x14ac:dyDescent="0.15">
      <c r="A73" s="613"/>
      <c r="B73" s="611"/>
      <c r="C73" s="611"/>
      <c r="D73" s="611"/>
      <c r="E73" s="611"/>
      <c r="F73" s="612"/>
      <c r="G73" s="193" t="s">
        <v>704</v>
      </c>
      <c r="H73" s="194"/>
      <c r="I73" s="194"/>
      <c r="J73" s="194"/>
      <c r="K73" s="194"/>
      <c r="L73" s="194"/>
      <c r="M73" s="194"/>
      <c r="N73" s="194"/>
      <c r="O73" s="195"/>
      <c r="P73" s="146" t="s">
        <v>705</v>
      </c>
      <c r="Q73" s="146"/>
      <c r="R73" s="146"/>
      <c r="S73" s="146"/>
      <c r="T73" s="146"/>
      <c r="U73" s="146"/>
      <c r="V73" s="146"/>
      <c r="W73" s="146"/>
      <c r="X73" s="147"/>
      <c r="Y73" s="234" t="s">
        <v>12</v>
      </c>
      <c r="Z73" s="235"/>
      <c r="AA73" s="236"/>
      <c r="AB73" s="163" t="s">
        <v>334</v>
      </c>
      <c r="AC73" s="163"/>
      <c r="AD73" s="163"/>
      <c r="AE73" s="108">
        <v>99.1</v>
      </c>
      <c r="AF73" s="102"/>
      <c r="AG73" s="102"/>
      <c r="AH73" s="102"/>
      <c r="AI73" s="108"/>
      <c r="AJ73" s="102"/>
      <c r="AK73" s="102"/>
      <c r="AL73" s="102"/>
      <c r="AM73" s="108"/>
      <c r="AN73" s="102"/>
      <c r="AO73" s="102"/>
      <c r="AP73" s="102"/>
      <c r="AQ73" s="109" t="s">
        <v>699</v>
      </c>
      <c r="AR73" s="110"/>
      <c r="AS73" s="110"/>
      <c r="AT73" s="111"/>
      <c r="AU73" s="102" t="s">
        <v>699</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c r="AF74" s="102"/>
      <c r="AG74" s="102"/>
      <c r="AH74" s="102"/>
      <c r="AI74" s="108"/>
      <c r="AJ74" s="102"/>
      <c r="AK74" s="102"/>
      <c r="AL74" s="102"/>
      <c r="AM74" s="108"/>
      <c r="AN74" s="102"/>
      <c r="AO74" s="102"/>
      <c r="AP74" s="102"/>
      <c r="AQ74" s="109" t="s">
        <v>699</v>
      </c>
      <c r="AR74" s="110"/>
      <c r="AS74" s="110"/>
      <c r="AT74" s="111"/>
      <c r="AU74" s="102"/>
      <c r="AV74" s="102"/>
      <c r="AW74" s="102"/>
      <c r="AX74" s="103"/>
      <c r="AY74">
        <f t="shared" si="1"/>
        <v>1</v>
      </c>
    </row>
    <row r="75" spans="1:51" ht="37.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100</v>
      </c>
      <c r="AF75" s="102"/>
      <c r="AG75" s="102"/>
      <c r="AH75" s="102"/>
      <c r="AI75" s="108"/>
      <c r="AJ75" s="102"/>
      <c r="AK75" s="102"/>
      <c r="AL75" s="102"/>
      <c r="AM75" s="108">
        <v>100</v>
      </c>
      <c r="AN75" s="102"/>
      <c r="AO75" s="102"/>
      <c r="AP75" s="102"/>
      <c r="AQ75" s="109" t="s">
        <v>699</v>
      </c>
      <c r="AR75" s="110"/>
      <c r="AS75" s="110"/>
      <c r="AT75" s="111"/>
      <c r="AU75" s="102" t="s">
        <v>699</v>
      </c>
      <c r="AV75" s="102"/>
      <c r="AW75" s="102"/>
      <c r="AX75" s="103"/>
      <c r="AY75">
        <f t="shared" si="1"/>
        <v>1</v>
      </c>
    </row>
    <row r="76" spans="1:51" ht="23.25" customHeight="1" x14ac:dyDescent="0.15">
      <c r="A76" s="202" t="s">
        <v>343</v>
      </c>
      <c r="B76" s="165"/>
      <c r="C76" s="165"/>
      <c r="D76" s="165"/>
      <c r="E76" s="165"/>
      <c r="F76" s="166"/>
      <c r="G76" s="204" t="s">
        <v>706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8" t="s">
        <v>663</v>
      </c>
      <c r="B98" s="729"/>
      <c r="C98" s="729"/>
      <c r="D98" s="729"/>
      <c r="E98" s="729"/>
      <c r="F98" s="730"/>
      <c r="G98" s="731" t="s">
        <v>764</v>
      </c>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1</v>
      </c>
    </row>
    <row r="99" spans="1:60" ht="31.5" customHeight="1" x14ac:dyDescent="0.15">
      <c r="A99" s="661" t="s">
        <v>664</v>
      </c>
      <c r="B99" s="168"/>
      <c r="C99" s="168"/>
      <c r="D99" s="168"/>
      <c r="E99" s="168"/>
      <c r="F99" s="169"/>
      <c r="G99" s="703" t="s">
        <v>656</v>
      </c>
      <c r="H99" s="704"/>
      <c r="I99" s="704"/>
      <c r="J99" s="704"/>
      <c r="K99" s="704"/>
      <c r="L99" s="704"/>
      <c r="M99" s="704"/>
      <c r="N99" s="704"/>
      <c r="O99" s="704"/>
      <c r="P99" s="705" t="s">
        <v>655</v>
      </c>
      <c r="Q99" s="704"/>
      <c r="R99" s="704"/>
      <c r="S99" s="704"/>
      <c r="T99" s="704"/>
      <c r="U99" s="704"/>
      <c r="V99" s="704"/>
      <c r="W99" s="704"/>
      <c r="X99" s="706"/>
      <c r="Y99" s="707"/>
      <c r="Z99" s="708"/>
      <c r="AA99" s="709"/>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676</v>
      </c>
      <c r="AV99" s="639"/>
      <c r="AW99" s="639"/>
      <c r="AX99" s="648"/>
      <c r="AY99">
        <f>COUNTA($G$100)</f>
        <v>1</v>
      </c>
    </row>
    <row r="100" spans="1:60" ht="34.5" customHeight="1" x14ac:dyDescent="0.15">
      <c r="A100" s="661"/>
      <c r="B100" s="168"/>
      <c r="C100" s="168"/>
      <c r="D100" s="168"/>
      <c r="E100" s="168"/>
      <c r="F100" s="169"/>
      <c r="G100" s="649" t="s">
        <v>775</v>
      </c>
      <c r="H100" s="650"/>
      <c r="I100" s="650"/>
      <c r="J100" s="650"/>
      <c r="K100" s="650"/>
      <c r="L100" s="650"/>
      <c r="M100" s="650"/>
      <c r="N100" s="650"/>
      <c r="O100" s="650"/>
      <c r="P100" s="400" t="s">
        <v>776</v>
      </c>
      <c r="Q100" s="653"/>
      <c r="R100" s="653"/>
      <c r="S100" s="653"/>
      <c r="T100" s="653"/>
      <c r="U100" s="653"/>
      <c r="V100" s="653"/>
      <c r="W100" s="653"/>
      <c r="X100" s="654"/>
      <c r="Y100" s="658" t="s">
        <v>52</v>
      </c>
      <c r="Z100" s="659"/>
      <c r="AA100" s="660"/>
      <c r="AB100" s="163" t="s">
        <v>777</v>
      </c>
      <c r="AC100" s="163"/>
      <c r="AD100" s="163"/>
      <c r="AE100" s="630">
        <v>80</v>
      </c>
      <c r="AF100" s="630"/>
      <c r="AG100" s="630"/>
      <c r="AH100" s="630"/>
      <c r="AI100" s="630">
        <v>100</v>
      </c>
      <c r="AJ100" s="630"/>
      <c r="AK100" s="630"/>
      <c r="AL100" s="630"/>
      <c r="AM100" s="630">
        <v>99</v>
      </c>
      <c r="AN100" s="630"/>
      <c r="AO100" s="630"/>
      <c r="AP100" s="630"/>
      <c r="AQ100" s="630" t="s">
        <v>699</v>
      </c>
      <c r="AR100" s="630"/>
      <c r="AS100" s="630"/>
      <c r="AT100" s="630"/>
      <c r="AU100" s="632"/>
      <c r="AV100" s="633"/>
      <c r="AW100" s="633"/>
      <c r="AX100" s="634"/>
      <c r="AY100">
        <f>$AY$99</f>
        <v>1</v>
      </c>
    </row>
    <row r="101" spans="1:60" ht="33.75"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662" t="s">
        <v>708</v>
      </c>
      <c r="AC101" s="662"/>
      <c r="AD101" s="662"/>
      <c r="AE101" s="630" t="s">
        <v>699</v>
      </c>
      <c r="AF101" s="630"/>
      <c r="AG101" s="630"/>
      <c r="AH101" s="630"/>
      <c r="AI101" s="630" t="s">
        <v>699</v>
      </c>
      <c r="AJ101" s="630"/>
      <c r="AK101" s="630"/>
      <c r="AL101" s="630"/>
      <c r="AM101" s="630" t="s">
        <v>699</v>
      </c>
      <c r="AN101" s="630"/>
      <c r="AO101" s="630"/>
      <c r="AP101" s="630"/>
      <c r="AQ101" s="630" t="s">
        <v>699</v>
      </c>
      <c r="AR101" s="630"/>
      <c r="AS101" s="630"/>
      <c r="AT101" s="630"/>
      <c r="AU101" s="632"/>
      <c r="AV101" s="633"/>
      <c r="AW101" s="633"/>
      <c r="AX101" s="634"/>
      <c r="AY101">
        <f>$AY$99</f>
        <v>1</v>
      </c>
    </row>
    <row r="102" spans="1:60" ht="23.25" hidden="1" customHeight="1" x14ac:dyDescent="0.15">
      <c r="A102" s="202" t="s">
        <v>665</v>
      </c>
      <c r="B102" s="120"/>
      <c r="C102" s="120"/>
      <c r="D102" s="120"/>
      <c r="E102" s="120"/>
      <c r="F102" s="677"/>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677</v>
      </c>
      <c r="AR102" s="643"/>
      <c r="AS102" s="643"/>
      <c r="AT102" s="643"/>
      <c r="AU102" s="643"/>
      <c r="AV102" s="643"/>
      <c r="AW102" s="643"/>
      <c r="AX102" s="644"/>
      <c r="AY102">
        <f>IF(SUBSTITUTE(SUBSTITUTE($G$103,"／",""),"　","")="",0,1)</f>
        <v>1</v>
      </c>
    </row>
    <row r="103" spans="1:60" ht="23.25" hidden="1" customHeight="1" x14ac:dyDescent="0.15">
      <c r="A103" s="678"/>
      <c r="B103" s="212"/>
      <c r="C103" s="212"/>
      <c r="D103" s="212"/>
      <c r="E103" s="212"/>
      <c r="F103" s="679"/>
      <c r="G103" s="667" t="s">
        <v>780</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t="s">
        <v>699</v>
      </c>
      <c r="AC103" s="675"/>
      <c r="AD103" s="676"/>
      <c r="AE103" s="630" t="s">
        <v>699</v>
      </c>
      <c r="AF103" s="630"/>
      <c r="AG103" s="630"/>
      <c r="AH103" s="630"/>
      <c r="AI103" s="630" t="s">
        <v>699</v>
      </c>
      <c r="AJ103" s="630"/>
      <c r="AK103" s="630"/>
      <c r="AL103" s="630"/>
      <c r="AM103" s="630" t="s">
        <v>699</v>
      </c>
      <c r="AN103" s="630"/>
      <c r="AO103" s="630"/>
      <c r="AP103" s="630"/>
      <c r="AQ103" s="108" t="s">
        <v>699</v>
      </c>
      <c r="AR103" s="102"/>
      <c r="AS103" s="102"/>
      <c r="AT103" s="102"/>
      <c r="AU103" s="102"/>
      <c r="AV103" s="102"/>
      <c r="AW103" s="102"/>
      <c r="AX103" s="103"/>
      <c r="AY103">
        <f>$AY$102</f>
        <v>1</v>
      </c>
    </row>
    <row r="104" spans="1:60" ht="46.5" hidden="1" customHeight="1" x14ac:dyDescent="0.15">
      <c r="A104" s="680"/>
      <c r="B104" s="123"/>
      <c r="C104" s="123"/>
      <c r="D104" s="123"/>
      <c r="E104" s="123"/>
      <c r="F104" s="681"/>
      <c r="G104" s="669"/>
      <c r="H104" s="670"/>
      <c r="I104" s="670"/>
      <c r="J104" s="670"/>
      <c r="K104" s="670"/>
      <c r="L104" s="670"/>
      <c r="M104" s="670"/>
      <c r="N104" s="670"/>
      <c r="O104" s="670"/>
      <c r="P104" s="670"/>
      <c r="Q104" s="670"/>
      <c r="R104" s="670"/>
      <c r="S104" s="670"/>
      <c r="T104" s="670"/>
      <c r="U104" s="670"/>
      <c r="V104" s="670"/>
      <c r="W104" s="670"/>
      <c r="X104" s="670"/>
      <c r="Y104" s="234" t="s">
        <v>667</v>
      </c>
      <c r="Z104" s="663"/>
      <c r="AA104" s="664"/>
      <c r="AB104" s="627" t="s">
        <v>668</v>
      </c>
      <c r="AC104" s="628"/>
      <c r="AD104" s="629"/>
      <c r="AE104" s="630" t="s">
        <v>699</v>
      </c>
      <c r="AF104" s="630"/>
      <c r="AG104" s="630"/>
      <c r="AH104" s="630"/>
      <c r="AI104" s="630" t="s">
        <v>699</v>
      </c>
      <c r="AJ104" s="630"/>
      <c r="AK104" s="630"/>
      <c r="AL104" s="630"/>
      <c r="AM104" s="630" t="s">
        <v>699</v>
      </c>
      <c r="AN104" s="630"/>
      <c r="AO104" s="630"/>
      <c r="AP104" s="630"/>
      <c r="AQ104" s="665" t="s">
        <v>699</v>
      </c>
      <c r="AR104" s="665"/>
      <c r="AS104" s="665"/>
      <c r="AT104" s="665"/>
      <c r="AU104" s="665"/>
      <c r="AV104" s="665"/>
      <c r="AW104" s="665"/>
      <c r="AX104" s="666"/>
      <c r="AY104">
        <f>$AY$102</f>
        <v>1</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699</v>
      </c>
      <c r="AR106" s="523"/>
      <c r="AS106" s="142" t="s">
        <v>224</v>
      </c>
      <c r="AT106" s="143"/>
      <c r="AU106" s="141">
        <v>4</v>
      </c>
      <c r="AV106" s="141"/>
      <c r="AW106" s="123" t="s">
        <v>170</v>
      </c>
      <c r="AX106" s="144"/>
      <c r="AY106">
        <f t="shared" ref="AY106:AY111" si="3">$AY$105</f>
        <v>1</v>
      </c>
    </row>
    <row r="107" spans="1:60" ht="30.75" customHeight="1" x14ac:dyDescent="0.15">
      <c r="A107" s="613"/>
      <c r="B107" s="611"/>
      <c r="C107" s="611"/>
      <c r="D107" s="611"/>
      <c r="E107" s="611"/>
      <c r="F107" s="612"/>
      <c r="G107" s="193" t="s">
        <v>751</v>
      </c>
      <c r="H107" s="194"/>
      <c r="I107" s="194"/>
      <c r="J107" s="194"/>
      <c r="K107" s="194"/>
      <c r="L107" s="194"/>
      <c r="M107" s="194"/>
      <c r="N107" s="194"/>
      <c r="O107" s="195"/>
      <c r="P107" s="146" t="s">
        <v>752</v>
      </c>
      <c r="Q107" s="146"/>
      <c r="R107" s="146"/>
      <c r="S107" s="146"/>
      <c r="T107" s="146"/>
      <c r="U107" s="146"/>
      <c r="V107" s="146"/>
      <c r="W107" s="146"/>
      <c r="X107" s="147"/>
      <c r="Y107" s="234" t="s">
        <v>12</v>
      </c>
      <c r="Z107" s="235"/>
      <c r="AA107" s="236"/>
      <c r="AB107" s="163" t="s">
        <v>777</v>
      </c>
      <c r="AC107" s="163"/>
      <c r="AD107" s="163"/>
      <c r="AE107" s="108">
        <v>109</v>
      </c>
      <c r="AF107" s="102"/>
      <c r="AG107" s="102"/>
      <c r="AH107" s="102"/>
      <c r="AI107" s="108">
        <v>101</v>
      </c>
      <c r="AJ107" s="102"/>
      <c r="AK107" s="102"/>
      <c r="AL107" s="102"/>
      <c r="AM107" s="108">
        <v>100</v>
      </c>
      <c r="AN107" s="102"/>
      <c r="AO107" s="102"/>
      <c r="AP107" s="102"/>
      <c r="AQ107" s="109" t="s">
        <v>699</v>
      </c>
      <c r="AR107" s="110"/>
      <c r="AS107" s="110"/>
      <c r="AT107" s="111"/>
      <c r="AU107" s="102" t="s">
        <v>699</v>
      </c>
      <c r="AV107" s="102"/>
      <c r="AW107" s="102"/>
      <c r="AX107" s="103"/>
      <c r="AY107">
        <f t="shared" si="3"/>
        <v>1</v>
      </c>
    </row>
    <row r="108" spans="1:60" ht="34.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777</v>
      </c>
      <c r="AC108" s="107"/>
      <c r="AD108" s="107"/>
      <c r="AE108" s="108" t="s">
        <v>820</v>
      </c>
      <c r="AF108" s="102"/>
      <c r="AG108" s="102"/>
      <c r="AH108" s="102"/>
      <c r="AI108" s="108" t="s">
        <v>820</v>
      </c>
      <c r="AJ108" s="102"/>
      <c r="AK108" s="102"/>
      <c r="AL108" s="102"/>
      <c r="AM108" s="108" t="s">
        <v>820</v>
      </c>
      <c r="AN108" s="102"/>
      <c r="AO108" s="102"/>
      <c r="AP108" s="102"/>
      <c r="AQ108" s="109" t="s">
        <v>699</v>
      </c>
      <c r="AR108" s="110"/>
      <c r="AS108" s="110"/>
      <c r="AT108" s="111"/>
      <c r="AU108" s="102"/>
      <c r="AV108" s="102"/>
      <c r="AW108" s="102"/>
      <c r="AX108" s="103"/>
      <c r="AY108">
        <f t="shared" si="3"/>
        <v>1</v>
      </c>
    </row>
    <row r="109" spans="1:60" ht="36"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820</v>
      </c>
      <c r="AF109" s="102"/>
      <c r="AG109" s="102"/>
      <c r="AH109" s="102"/>
      <c r="AI109" s="108" t="s">
        <v>820</v>
      </c>
      <c r="AJ109" s="102"/>
      <c r="AK109" s="102"/>
      <c r="AL109" s="102"/>
      <c r="AM109" s="108" t="s">
        <v>820</v>
      </c>
      <c r="AN109" s="102"/>
      <c r="AO109" s="102"/>
      <c r="AP109" s="102"/>
      <c r="AQ109" s="109" t="s">
        <v>699</v>
      </c>
      <c r="AR109" s="110"/>
      <c r="AS109" s="110"/>
      <c r="AT109" s="111"/>
      <c r="AU109" s="102" t="s">
        <v>699</v>
      </c>
      <c r="AV109" s="102"/>
      <c r="AW109" s="102"/>
      <c r="AX109" s="103"/>
      <c r="AY109">
        <f t="shared" si="3"/>
        <v>1</v>
      </c>
    </row>
    <row r="110" spans="1:60" ht="23.25" customHeight="1" x14ac:dyDescent="0.15">
      <c r="A110" s="202" t="s">
        <v>343</v>
      </c>
      <c r="B110" s="165"/>
      <c r="C110" s="165"/>
      <c r="D110" s="165"/>
      <c r="E110" s="165"/>
      <c r="F110" s="166"/>
      <c r="G110" s="204" t="s">
        <v>774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28" t="s">
        <v>663</v>
      </c>
      <c r="B132" s="729"/>
      <c r="C132" s="729"/>
      <c r="D132" s="729"/>
      <c r="E132" s="729"/>
      <c r="F132" s="730"/>
      <c r="G132" s="731" t="s">
        <v>764</v>
      </c>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1</v>
      </c>
    </row>
    <row r="133" spans="1:60" ht="31.5" customHeight="1" x14ac:dyDescent="0.15">
      <c r="A133" s="661" t="s">
        <v>664</v>
      </c>
      <c r="B133" s="168"/>
      <c r="C133" s="168"/>
      <c r="D133" s="168"/>
      <c r="E133" s="168"/>
      <c r="F133" s="169"/>
      <c r="G133" s="703" t="s">
        <v>656</v>
      </c>
      <c r="H133" s="704"/>
      <c r="I133" s="704"/>
      <c r="J133" s="704"/>
      <c r="K133" s="704"/>
      <c r="L133" s="704"/>
      <c r="M133" s="704"/>
      <c r="N133" s="704"/>
      <c r="O133" s="704"/>
      <c r="P133" s="705" t="s">
        <v>655</v>
      </c>
      <c r="Q133" s="704"/>
      <c r="R133" s="704"/>
      <c r="S133" s="704"/>
      <c r="T133" s="704"/>
      <c r="U133" s="704"/>
      <c r="V133" s="704"/>
      <c r="W133" s="704"/>
      <c r="X133" s="706"/>
      <c r="Y133" s="707"/>
      <c r="Z133" s="708"/>
      <c r="AA133" s="709"/>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676</v>
      </c>
      <c r="AV133" s="639"/>
      <c r="AW133" s="639"/>
      <c r="AX133" s="648"/>
      <c r="AY133">
        <f>COUNTA($G$134)</f>
        <v>1</v>
      </c>
    </row>
    <row r="134" spans="1:60" ht="57" customHeight="1" x14ac:dyDescent="0.15">
      <c r="A134" s="661"/>
      <c r="B134" s="168"/>
      <c r="C134" s="168"/>
      <c r="D134" s="168"/>
      <c r="E134" s="168"/>
      <c r="F134" s="169"/>
      <c r="G134" s="649" t="s">
        <v>767</v>
      </c>
      <c r="H134" s="650"/>
      <c r="I134" s="650"/>
      <c r="J134" s="650"/>
      <c r="K134" s="650"/>
      <c r="L134" s="650"/>
      <c r="M134" s="650"/>
      <c r="N134" s="650"/>
      <c r="O134" s="650"/>
      <c r="P134" s="400" t="s">
        <v>754</v>
      </c>
      <c r="Q134" s="653"/>
      <c r="R134" s="653"/>
      <c r="S134" s="653"/>
      <c r="T134" s="653"/>
      <c r="U134" s="653"/>
      <c r="V134" s="653"/>
      <c r="W134" s="653"/>
      <c r="X134" s="654"/>
      <c r="Y134" s="658" t="s">
        <v>52</v>
      </c>
      <c r="Z134" s="659"/>
      <c r="AA134" s="660"/>
      <c r="AB134" s="163" t="s">
        <v>755</v>
      </c>
      <c r="AC134" s="662"/>
      <c r="AD134" s="662"/>
      <c r="AE134" s="630">
        <v>1660482</v>
      </c>
      <c r="AF134" s="630"/>
      <c r="AG134" s="630"/>
      <c r="AH134" s="630"/>
      <c r="AI134" s="630">
        <v>1800095</v>
      </c>
      <c r="AJ134" s="630"/>
      <c r="AK134" s="630"/>
      <c r="AL134" s="630"/>
      <c r="AM134" s="630">
        <v>1760581</v>
      </c>
      <c r="AN134" s="630"/>
      <c r="AO134" s="630"/>
      <c r="AP134" s="630"/>
      <c r="AQ134" s="109" t="s">
        <v>699</v>
      </c>
      <c r="AR134" s="110"/>
      <c r="AS134" s="110"/>
      <c r="AT134" s="111"/>
      <c r="AU134" s="632"/>
      <c r="AV134" s="633"/>
      <c r="AW134" s="633"/>
      <c r="AX134" s="634"/>
      <c r="AY134">
        <f>$AY$133</f>
        <v>1</v>
      </c>
    </row>
    <row r="135" spans="1:60" ht="56.25"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662" t="s">
        <v>708</v>
      </c>
      <c r="AC135" s="662"/>
      <c r="AD135" s="662"/>
      <c r="AE135" s="109" t="s">
        <v>699</v>
      </c>
      <c r="AF135" s="110"/>
      <c r="AG135" s="110"/>
      <c r="AH135" s="111"/>
      <c r="AI135" s="109" t="s">
        <v>699</v>
      </c>
      <c r="AJ135" s="110"/>
      <c r="AK135" s="110"/>
      <c r="AL135" s="111"/>
      <c r="AM135" s="632" t="s">
        <v>699</v>
      </c>
      <c r="AN135" s="633"/>
      <c r="AO135" s="633"/>
      <c r="AP135" s="713"/>
      <c r="AQ135" s="109" t="s">
        <v>699</v>
      </c>
      <c r="AR135" s="110"/>
      <c r="AS135" s="110"/>
      <c r="AT135" s="111"/>
      <c r="AU135" s="632"/>
      <c r="AV135" s="633"/>
      <c r="AW135" s="633"/>
      <c r="AX135" s="634"/>
      <c r="AY135">
        <f>$AY$133</f>
        <v>1</v>
      </c>
    </row>
    <row r="136" spans="1:60" ht="23.25" hidden="1" customHeight="1" x14ac:dyDescent="0.15">
      <c r="A136" s="202" t="s">
        <v>665</v>
      </c>
      <c r="B136" s="120"/>
      <c r="C136" s="120"/>
      <c r="D136" s="120"/>
      <c r="E136" s="120"/>
      <c r="F136" s="677"/>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677</v>
      </c>
      <c r="AR136" s="643"/>
      <c r="AS136" s="643"/>
      <c r="AT136" s="643"/>
      <c r="AU136" s="643"/>
      <c r="AV136" s="643"/>
      <c r="AW136" s="643"/>
      <c r="AX136" s="644"/>
      <c r="AY136">
        <f>IF(SUBSTITUTE(SUBSTITUTE($G$137,"／",""),"　","")="",0,1)</f>
        <v>1</v>
      </c>
    </row>
    <row r="137" spans="1:60" ht="23.25" hidden="1" customHeight="1" x14ac:dyDescent="0.15">
      <c r="A137" s="678"/>
      <c r="B137" s="212"/>
      <c r="C137" s="212"/>
      <c r="D137" s="212"/>
      <c r="E137" s="212"/>
      <c r="F137" s="679"/>
      <c r="G137" s="667" t="s">
        <v>781</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t="s">
        <v>699</v>
      </c>
      <c r="AC137" s="675"/>
      <c r="AD137" s="676"/>
      <c r="AE137" s="109" t="s">
        <v>699</v>
      </c>
      <c r="AF137" s="110"/>
      <c r="AG137" s="110"/>
      <c r="AH137" s="111"/>
      <c r="AI137" s="109" t="s">
        <v>699</v>
      </c>
      <c r="AJ137" s="110"/>
      <c r="AK137" s="110"/>
      <c r="AL137" s="111"/>
      <c r="AM137" s="109" t="s">
        <v>699</v>
      </c>
      <c r="AN137" s="110"/>
      <c r="AO137" s="110"/>
      <c r="AP137" s="111"/>
      <c r="AQ137" s="108" t="s">
        <v>699</v>
      </c>
      <c r="AR137" s="102"/>
      <c r="AS137" s="102"/>
      <c r="AT137" s="102"/>
      <c r="AU137" s="102"/>
      <c r="AV137" s="102"/>
      <c r="AW137" s="102"/>
      <c r="AX137" s="103"/>
      <c r="AY137">
        <f>$AY$136</f>
        <v>1</v>
      </c>
    </row>
    <row r="138" spans="1:60" ht="46.5" hidden="1" customHeight="1" x14ac:dyDescent="0.15">
      <c r="A138" s="680"/>
      <c r="B138" s="123"/>
      <c r="C138" s="123"/>
      <c r="D138" s="123"/>
      <c r="E138" s="123"/>
      <c r="F138" s="681"/>
      <c r="G138" s="669"/>
      <c r="H138" s="670"/>
      <c r="I138" s="670"/>
      <c r="J138" s="670"/>
      <c r="K138" s="670"/>
      <c r="L138" s="670"/>
      <c r="M138" s="670"/>
      <c r="N138" s="670"/>
      <c r="O138" s="670"/>
      <c r="P138" s="670"/>
      <c r="Q138" s="670"/>
      <c r="R138" s="670"/>
      <c r="S138" s="670"/>
      <c r="T138" s="670"/>
      <c r="U138" s="670"/>
      <c r="V138" s="670"/>
      <c r="W138" s="670"/>
      <c r="X138" s="670"/>
      <c r="Y138" s="234" t="s">
        <v>667</v>
      </c>
      <c r="Z138" s="663"/>
      <c r="AA138" s="664"/>
      <c r="AB138" s="627" t="s">
        <v>668</v>
      </c>
      <c r="AC138" s="628"/>
      <c r="AD138" s="629"/>
      <c r="AE138" s="109" t="s">
        <v>699</v>
      </c>
      <c r="AF138" s="110"/>
      <c r="AG138" s="110"/>
      <c r="AH138" s="111"/>
      <c r="AI138" s="109" t="s">
        <v>699</v>
      </c>
      <c r="AJ138" s="110"/>
      <c r="AK138" s="110"/>
      <c r="AL138" s="111"/>
      <c r="AM138" s="109" t="s">
        <v>699</v>
      </c>
      <c r="AN138" s="110"/>
      <c r="AO138" s="110"/>
      <c r="AP138" s="111"/>
      <c r="AQ138" s="665" t="s">
        <v>699</v>
      </c>
      <c r="AR138" s="665"/>
      <c r="AS138" s="665"/>
      <c r="AT138" s="665"/>
      <c r="AU138" s="665"/>
      <c r="AV138" s="665"/>
      <c r="AW138" s="665"/>
      <c r="AX138" s="666"/>
      <c r="AY138">
        <f>$AY$136</f>
        <v>1</v>
      </c>
    </row>
    <row r="139" spans="1:60" ht="18.75"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t="s">
        <v>699</v>
      </c>
      <c r="AR140" s="523"/>
      <c r="AS140" s="142" t="s">
        <v>224</v>
      </c>
      <c r="AT140" s="143"/>
      <c r="AU140" s="141">
        <v>4</v>
      </c>
      <c r="AV140" s="141"/>
      <c r="AW140" s="123" t="s">
        <v>170</v>
      </c>
      <c r="AX140" s="144"/>
      <c r="AY140">
        <f t="shared" ref="AY140:AY145" si="5">$AY$139</f>
        <v>1</v>
      </c>
    </row>
    <row r="141" spans="1:60" ht="39" customHeight="1" x14ac:dyDescent="0.15">
      <c r="A141" s="613"/>
      <c r="B141" s="611"/>
      <c r="C141" s="611"/>
      <c r="D141" s="611"/>
      <c r="E141" s="611"/>
      <c r="F141" s="612"/>
      <c r="G141" s="193" t="s">
        <v>756</v>
      </c>
      <c r="H141" s="194"/>
      <c r="I141" s="194"/>
      <c r="J141" s="194"/>
      <c r="K141" s="194"/>
      <c r="L141" s="194"/>
      <c r="M141" s="194"/>
      <c r="N141" s="194"/>
      <c r="O141" s="195"/>
      <c r="P141" s="146" t="s">
        <v>757</v>
      </c>
      <c r="Q141" s="146"/>
      <c r="R141" s="146"/>
      <c r="S141" s="146"/>
      <c r="T141" s="146"/>
      <c r="U141" s="146"/>
      <c r="V141" s="146"/>
      <c r="W141" s="146"/>
      <c r="X141" s="147"/>
      <c r="Y141" s="234" t="s">
        <v>12</v>
      </c>
      <c r="Z141" s="235"/>
      <c r="AA141" s="236"/>
      <c r="AB141" s="163" t="s">
        <v>758</v>
      </c>
      <c r="AC141" s="163"/>
      <c r="AD141" s="163"/>
      <c r="AE141" s="108">
        <v>91342</v>
      </c>
      <c r="AF141" s="102"/>
      <c r="AG141" s="102"/>
      <c r="AH141" s="102"/>
      <c r="AI141" s="108">
        <v>99682</v>
      </c>
      <c r="AJ141" s="102"/>
      <c r="AK141" s="102"/>
      <c r="AL141" s="102"/>
      <c r="AM141" s="108">
        <v>104225</v>
      </c>
      <c r="AN141" s="102"/>
      <c r="AO141" s="102"/>
      <c r="AP141" s="102"/>
      <c r="AQ141" s="109" t="s">
        <v>699</v>
      </c>
      <c r="AR141" s="110"/>
      <c r="AS141" s="110"/>
      <c r="AT141" s="111"/>
      <c r="AU141" s="102" t="s">
        <v>699</v>
      </c>
      <c r="AV141" s="102"/>
      <c r="AW141" s="102"/>
      <c r="AX141" s="103"/>
      <c r="AY141">
        <f t="shared" si="5"/>
        <v>1</v>
      </c>
    </row>
    <row r="142" spans="1:60" ht="37.5"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758</v>
      </c>
      <c r="AC142" s="107"/>
      <c r="AD142" s="107"/>
      <c r="AE142" s="108">
        <v>80000</v>
      </c>
      <c r="AF142" s="102"/>
      <c r="AG142" s="102"/>
      <c r="AH142" s="102"/>
      <c r="AI142" s="108">
        <v>82000</v>
      </c>
      <c r="AJ142" s="102"/>
      <c r="AK142" s="102"/>
      <c r="AL142" s="102"/>
      <c r="AM142" s="108">
        <v>88000</v>
      </c>
      <c r="AN142" s="102"/>
      <c r="AO142" s="102"/>
      <c r="AP142" s="102"/>
      <c r="AQ142" s="109" t="s">
        <v>699</v>
      </c>
      <c r="AR142" s="110"/>
      <c r="AS142" s="110"/>
      <c r="AT142" s="111"/>
      <c r="AU142" s="102">
        <v>80000</v>
      </c>
      <c r="AV142" s="102"/>
      <c r="AW142" s="102"/>
      <c r="AX142" s="103"/>
      <c r="AY142">
        <f t="shared" si="5"/>
        <v>1</v>
      </c>
    </row>
    <row r="143" spans="1:60" ht="39"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v>114</v>
      </c>
      <c r="AF143" s="102"/>
      <c r="AG143" s="102"/>
      <c r="AH143" s="102"/>
      <c r="AI143" s="108">
        <v>122</v>
      </c>
      <c r="AJ143" s="102"/>
      <c r="AK143" s="102"/>
      <c r="AL143" s="102"/>
      <c r="AM143" s="108">
        <v>118</v>
      </c>
      <c r="AN143" s="102"/>
      <c r="AO143" s="102"/>
      <c r="AP143" s="102"/>
      <c r="AQ143" s="109" t="s">
        <v>699</v>
      </c>
      <c r="AR143" s="110"/>
      <c r="AS143" s="110"/>
      <c r="AT143" s="111"/>
      <c r="AU143" s="102" t="s">
        <v>699</v>
      </c>
      <c r="AV143" s="102"/>
      <c r="AW143" s="102"/>
      <c r="AX143" s="103"/>
      <c r="AY143">
        <f t="shared" si="5"/>
        <v>1</v>
      </c>
    </row>
    <row r="144" spans="1:60" ht="23.25" customHeight="1" x14ac:dyDescent="0.15">
      <c r="A144" s="202" t="s">
        <v>343</v>
      </c>
      <c r="B144" s="165"/>
      <c r="C144" s="165"/>
      <c r="D144" s="165"/>
      <c r="E144" s="165"/>
      <c r="F144" s="166"/>
      <c r="G144" s="204" t="s">
        <v>703</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15">
      <c r="A166" s="728" t="s">
        <v>663</v>
      </c>
      <c r="B166" s="729"/>
      <c r="C166" s="729"/>
      <c r="D166" s="729"/>
      <c r="E166" s="729"/>
      <c r="F166" s="730"/>
      <c r="G166" s="731" t="s">
        <v>764</v>
      </c>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1</v>
      </c>
    </row>
    <row r="167" spans="1:60" ht="31.5" customHeight="1" x14ac:dyDescent="0.15">
      <c r="A167" s="661" t="s">
        <v>664</v>
      </c>
      <c r="B167" s="168"/>
      <c r="C167" s="168"/>
      <c r="D167" s="168"/>
      <c r="E167" s="168"/>
      <c r="F167" s="169"/>
      <c r="G167" s="703" t="s">
        <v>656</v>
      </c>
      <c r="H167" s="704"/>
      <c r="I167" s="704"/>
      <c r="J167" s="704"/>
      <c r="K167" s="704"/>
      <c r="L167" s="704"/>
      <c r="M167" s="704"/>
      <c r="N167" s="704"/>
      <c r="O167" s="704"/>
      <c r="P167" s="705" t="s">
        <v>655</v>
      </c>
      <c r="Q167" s="704"/>
      <c r="R167" s="704"/>
      <c r="S167" s="704"/>
      <c r="T167" s="704"/>
      <c r="U167" s="704"/>
      <c r="V167" s="704"/>
      <c r="W167" s="704"/>
      <c r="X167" s="706"/>
      <c r="Y167" s="707"/>
      <c r="Z167" s="708"/>
      <c r="AA167" s="709"/>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676</v>
      </c>
      <c r="AV167" s="639"/>
      <c r="AW167" s="639"/>
      <c r="AX167" s="648"/>
      <c r="AY167">
        <f>COUNTA($G$168)</f>
        <v>1</v>
      </c>
    </row>
    <row r="168" spans="1:60" ht="23.25" customHeight="1" x14ac:dyDescent="0.15">
      <c r="A168" s="661"/>
      <c r="B168" s="168"/>
      <c r="C168" s="168"/>
      <c r="D168" s="168"/>
      <c r="E168" s="168"/>
      <c r="F168" s="169"/>
      <c r="G168" s="649" t="s">
        <v>768</v>
      </c>
      <c r="H168" s="650"/>
      <c r="I168" s="650"/>
      <c r="J168" s="650"/>
      <c r="K168" s="650"/>
      <c r="L168" s="650"/>
      <c r="M168" s="650"/>
      <c r="N168" s="650"/>
      <c r="O168" s="650"/>
      <c r="P168" s="400" t="s">
        <v>771</v>
      </c>
      <c r="Q168" s="653"/>
      <c r="R168" s="653"/>
      <c r="S168" s="653"/>
      <c r="T168" s="653"/>
      <c r="U168" s="653"/>
      <c r="V168" s="653"/>
      <c r="W168" s="653"/>
      <c r="X168" s="654"/>
      <c r="Y168" s="658" t="s">
        <v>52</v>
      </c>
      <c r="Z168" s="659"/>
      <c r="AA168" s="660"/>
      <c r="AB168" s="163" t="s">
        <v>762</v>
      </c>
      <c r="AC168" s="662"/>
      <c r="AD168" s="662"/>
      <c r="AE168" s="630">
        <v>839958</v>
      </c>
      <c r="AF168" s="630"/>
      <c r="AG168" s="630"/>
      <c r="AH168" s="630"/>
      <c r="AI168" s="630">
        <v>1247577</v>
      </c>
      <c r="AJ168" s="630"/>
      <c r="AK168" s="630"/>
      <c r="AL168" s="630"/>
      <c r="AM168" s="630">
        <v>966558</v>
      </c>
      <c r="AN168" s="630"/>
      <c r="AO168" s="630"/>
      <c r="AP168" s="630"/>
      <c r="AQ168" s="631" t="s">
        <v>770</v>
      </c>
      <c r="AR168" s="630"/>
      <c r="AS168" s="630"/>
      <c r="AT168" s="630"/>
      <c r="AU168" s="632"/>
      <c r="AV168" s="633"/>
      <c r="AW168" s="633"/>
      <c r="AX168" s="634"/>
      <c r="AY168">
        <f>$AY$167</f>
        <v>1</v>
      </c>
    </row>
    <row r="169" spans="1:60" ht="23.25"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662" t="s">
        <v>708</v>
      </c>
      <c r="AC169" s="662"/>
      <c r="AD169" s="662"/>
      <c r="AE169" s="631" t="s">
        <v>367</v>
      </c>
      <c r="AF169" s="630"/>
      <c r="AG169" s="630"/>
      <c r="AH169" s="630"/>
      <c r="AI169" s="631" t="s">
        <v>367</v>
      </c>
      <c r="AJ169" s="630"/>
      <c r="AK169" s="630"/>
      <c r="AL169" s="630"/>
      <c r="AM169" s="631" t="s">
        <v>367</v>
      </c>
      <c r="AN169" s="630"/>
      <c r="AO169" s="630"/>
      <c r="AP169" s="630"/>
      <c r="AQ169" s="631" t="s">
        <v>770</v>
      </c>
      <c r="AR169" s="630"/>
      <c r="AS169" s="630"/>
      <c r="AT169" s="630"/>
      <c r="AU169" s="632"/>
      <c r="AV169" s="633"/>
      <c r="AW169" s="633"/>
      <c r="AX169" s="634"/>
      <c r="AY169">
        <f>$AY$167</f>
        <v>1</v>
      </c>
    </row>
    <row r="170" spans="1:60" ht="23.25" hidden="1" customHeight="1" x14ac:dyDescent="0.15">
      <c r="A170" s="202" t="s">
        <v>665</v>
      </c>
      <c r="B170" s="120"/>
      <c r="C170" s="120"/>
      <c r="D170" s="120"/>
      <c r="E170" s="120"/>
      <c r="F170" s="677"/>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677</v>
      </c>
      <c r="AR170" s="643"/>
      <c r="AS170" s="643"/>
      <c r="AT170" s="643"/>
      <c r="AU170" s="643"/>
      <c r="AV170" s="643"/>
      <c r="AW170" s="643"/>
      <c r="AX170" s="644"/>
      <c r="AY170">
        <f>IF(SUBSTITUTE(SUBSTITUTE($G$171,"／",""),"　","")="",0,1)</f>
        <v>1</v>
      </c>
    </row>
    <row r="171" spans="1:60" ht="23.25" hidden="1" customHeight="1" x14ac:dyDescent="0.15">
      <c r="A171" s="678"/>
      <c r="B171" s="212"/>
      <c r="C171" s="212"/>
      <c r="D171" s="212"/>
      <c r="E171" s="212"/>
      <c r="F171" s="679"/>
      <c r="G171" s="667" t="s">
        <v>780</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t="s">
        <v>699</v>
      </c>
      <c r="AC171" s="675"/>
      <c r="AD171" s="676"/>
      <c r="AE171" s="109" t="s">
        <v>699</v>
      </c>
      <c r="AF171" s="110"/>
      <c r="AG171" s="110"/>
      <c r="AH171" s="111"/>
      <c r="AI171" s="109" t="s">
        <v>699</v>
      </c>
      <c r="AJ171" s="110"/>
      <c r="AK171" s="110"/>
      <c r="AL171" s="111"/>
      <c r="AM171" s="109" t="s">
        <v>699</v>
      </c>
      <c r="AN171" s="110"/>
      <c r="AO171" s="110"/>
      <c r="AP171" s="111"/>
      <c r="AQ171" s="108" t="s">
        <v>699</v>
      </c>
      <c r="AR171" s="102"/>
      <c r="AS171" s="102"/>
      <c r="AT171" s="102"/>
      <c r="AU171" s="102"/>
      <c r="AV171" s="102"/>
      <c r="AW171" s="102"/>
      <c r="AX171" s="103"/>
      <c r="AY171">
        <f>$AY$170</f>
        <v>1</v>
      </c>
    </row>
    <row r="172" spans="1:60" ht="46.5" hidden="1" customHeight="1" x14ac:dyDescent="0.15">
      <c r="A172" s="680"/>
      <c r="B172" s="123"/>
      <c r="C172" s="123"/>
      <c r="D172" s="123"/>
      <c r="E172" s="123"/>
      <c r="F172" s="681"/>
      <c r="G172" s="669"/>
      <c r="H172" s="670"/>
      <c r="I172" s="670"/>
      <c r="J172" s="670"/>
      <c r="K172" s="670"/>
      <c r="L172" s="670"/>
      <c r="M172" s="670"/>
      <c r="N172" s="670"/>
      <c r="O172" s="670"/>
      <c r="P172" s="670"/>
      <c r="Q172" s="670"/>
      <c r="R172" s="670"/>
      <c r="S172" s="670"/>
      <c r="T172" s="670"/>
      <c r="U172" s="670"/>
      <c r="V172" s="670"/>
      <c r="W172" s="670"/>
      <c r="X172" s="670"/>
      <c r="Y172" s="234" t="s">
        <v>667</v>
      </c>
      <c r="Z172" s="663"/>
      <c r="AA172" s="664"/>
      <c r="AB172" s="627" t="s">
        <v>668</v>
      </c>
      <c r="AC172" s="628"/>
      <c r="AD172" s="629"/>
      <c r="AE172" s="109" t="s">
        <v>699</v>
      </c>
      <c r="AF172" s="110"/>
      <c r="AG172" s="110"/>
      <c r="AH172" s="111"/>
      <c r="AI172" s="109" t="s">
        <v>699</v>
      </c>
      <c r="AJ172" s="110"/>
      <c r="AK172" s="110"/>
      <c r="AL172" s="111"/>
      <c r="AM172" s="109" t="s">
        <v>699</v>
      </c>
      <c r="AN172" s="110"/>
      <c r="AO172" s="110"/>
      <c r="AP172" s="111"/>
      <c r="AQ172" s="665" t="s">
        <v>699</v>
      </c>
      <c r="AR172" s="665"/>
      <c r="AS172" s="665"/>
      <c r="AT172" s="665"/>
      <c r="AU172" s="665"/>
      <c r="AV172" s="665"/>
      <c r="AW172" s="665"/>
      <c r="AX172" s="666"/>
      <c r="AY172">
        <f>$AY$170</f>
        <v>1</v>
      </c>
    </row>
    <row r="173" spans="1:60" ht="18.75"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t="s">
        <v>699</v>
      </c>
      <c r="AR174" s="523"/>
      <c r="AS174" s="142" t="s">
        <v>224</v>
      </c>
      <c r="AT174" s="143"/>
      <c r="AU174" s="141">
        <v>4</v>
      </c>
      <c r="AV174" s="141"/>
      <c r="AW174" s="123" t="s">
        <v>170</v>
      </c>
      <c r="AX174" s="144"/>
      <c r="AY174">
        <f t="shared" ref="AY174:AY179" si="7">$AY$173</f>
        <v>1</v>
      </c>
    </row>
    <row r="175" spans="1:60" ht="57.75" customHeight="1" x14ac:dyDescent="0.15">
      <c r="A175" s="613"/>
      <c r="B175" s="611"/>
      <c r="C175" s="611"/>
      <c r="D175" s="611"/>
      <c r="E175" s="611"/>
      <c r="F175" s="612"/>
      <c r="G175" s="193" t="s">
        <v>772</v>
      </c>
      <c r="H175" s="194"/>
      <c r="I175" s="194"/>
      <c r="J175" s="194"/>
      <c r="K175" s="194"/>
      <c r="L175" s="194"/>
      <c r="M175" s="194"/>
      <c r="N175" s="194"/>
      <c r="O175" s="195"/>
      <c r="P175" s="146" t="s">
        <v>769</v>
      </c>
      <c r="Q175" s="146"/>
      <c r="R175" s="146"/>
      <c r="S175" s="146"/>
      <c r="T175" s="146"/>
      <c r="U175" s="146"/>
      <c r="V175" s="146"/>
      <c r="W175" s="146"/>
      <c r="X175" s="147"/>
      <c r="Y175" s="234" t="s">
        <v>12</v>
      </c>
      <c r="Z175" s="235"/>
      <c r="AA175" s="236"/>
      <c r="AB175" s="163" t="s">
        <v>334</v>
      </c>
      <c r="AC175" s="163"/>
      <c r="AD175" s="163"/>
      <c r="AE175" s="108">
        <v>95.3</v>
      </c>
      <c r="AF175" s="102"/>
      <c r="AG175" s="102"/>
      <c r="AH175" s="102"/>
      <c r="AI175" s="108">
        <v>97.5</v>
      </c>
      <c r="AJ175" s="102"/>
      <c r="AK175" s="102"/>
      <c r="AL175" s="102"/>
      <c r="AM175" s="108">
        <v>98.6</v>
      </c>
      <c r="AN175" s="102"/>
      <c r="AO175" s="102"/>
      <c r="AP175" s="102"/>
      <c r="AQ175" s="109" t="s">
        <v>699</v>
      </c>
      <c r="AR175" s="110"/>
      <c r="AS175" s="110"/>
      <c r="AT175" s="111"/>
      <c r="AU175" s="102" t="s">
        <v>699</v>
      </c>
      <c r="AV175" s="102"/>
      <c r="AW175" s="102"/>
      <c r="AX175" s="103"/>
      <c r="AY175">
        <f t="shared" si="7"/>
        <v>1</v>
      </c>
    </row>
    <row r="176" spans="1:60" ht="57.75"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334</v>
      </c>
      <c r="AC176" s="107"/>
      <c r="AD176" s="107"/>
      <c r="AE176" s="108">
        <v>90</v>
      </c>
      <c r="AF176" s="102"/>
      <c r="AG176" s="102"/>
      <c r="AH176" s="102"/>
      <c r="AI176" s="108">
        <v>90</v>
      </c>
      <c r="AJ176" s="102"/>
      <c r="AK176" s="102"/>
      <c r="AL176" s="102"/>
      <c r="AM176" s="108">
        <v>90</v>
      </c>
      <c r="AN176" s="102"/>
      <c r="AO176" s="102"/>
      <c r="AP176" s="102"/>
      <c r="AQ176" s="109" t="s">
        <v>699</v>
      </c>
      <c r="AR176" s="110"/>
      <c r="AS176" s="110"/>
      <c r="AT176" s="111"/>
      <c r="AU176" s="102">
        <v>90</v>
      </c>
      <c r="AV176" s="102"/>
      <c r="AW176" s="102"/>
      <c r="AX176" s="103"/>
      <c r="AY176">
        <f t="shared" si="7"/>
        <v>1</v>
      </c>
    </row>
    <row r="177" spans="1:60" ht="57.75"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v>105</v>
      </c>
      <c r="AF177" s="102"/>
      <c r="AG177" s="102"/>
      <c r="AH177" s="102"/>
      <c r="AI177" s="108">
        <v>108</v>
      </c>
      <c r="AJ177" s="102"/>
      <c r="AK177" s="102"/>
      <c r="AL177" s="102"/>
      <c r="AM177" s="108">
        <v>109</v>
      </c>
      <c r="AN177" s="102"/>
      <c r="AO177" s="102"/>
      <c r="AP177" s="102"/>
      <c r="AQ177" s="109" t="s">
        <v>699</v>
      </c>
      <c r="AR177" s="110"/>
      <c r="AS177" s="110"/>
      <c r="AT177" s="111"/>
      <c r="AU177" s="102" t="s">
        <v>699</v>
      </c>
      <c r="AV177" s="102"/>
      <c r="AW177" s="102"/>
      <c r="AX177" s="103"/>
      <c r="AY177">
        <f t="shared" si="7"/>
        <v>1</v>
      </c>
    </row>
    <row r="178" spans="1:60" ht="32.25" customHeight="1" x14ac:dyDescent="0.15">
      <c r="A178" s="202" t="s">
        <v>343</v>
      </c>
      <c r="B178" s="165"/>
      <c r="C178" s="165"/>
      <c r="D178" s="165"/>
      <c r="E178" s="165"/>
      <c r="F178" s="166"/>
      <c r="G178" s="204" t="s">
        <v>703</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759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760</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761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699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362</v>
      </c>
      <c r="F218" s="166"/>
      <c r="G218" s="487" t="s">
        <v>230</v>
      </c>
      <c r="H218" s="488"/>
      <c r="I218" s="488"/>
      <c r="J218" s="508" t="s">
        <v>699</v>
      </c>
      <c r="K218" s="509"/>
      <c r="L218" s="509"/>
      <c r="M218" s="509"/>
      <c r="N218" s="509"/>
      <c r="O218" s="509"/>
      <c r="P218" s="509"/>
      <c r="Q218" s="509"/>
      <c r="R218" s="509"/>
      <c r="S218" s="509"/>
      <c r="T218" s="510"/>
      <c r="U218" s="485" t="s">
        <v>819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819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3" t="s">
        <v>819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735</v>
      </c>
      <c r="AE223" s="467"/>
      <c r="AF223" s="467"/>
      <c r="AG223" s="468" t="s">
        <v>738</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735</v>
      </c>
      <c r="AE224" s="380"/>
      <c r="AF224" s="380"/>
      <c r="AG224" s="374" t="s">
        <v>739</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735</v>
      </c>
      <c r="AE225" s="417"/>
      <c r="AF225" s="417"/>
      <c r="AG225" s="402" t="s">
        <v>740</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735</v>
      </c>
      <c r="AE226" s="398"/>
      <c r="AF226" s="398"/>
      <c r="AG226" s="400" t="s">
        <v>742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741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741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4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735</v>
      </c>
      <c r="AE229" s="364"/>
      <c r="AF229" s="364"/>
      <c r="AG229" s="366" t="s">
        <v>743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745</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745</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735</v>
      </c>
      <c r="AE232" s="380"/>
      <c r="AF232" s="380"/>
      <c r="AG232" s="374" t="s">
        <v>744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745</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745</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745</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735</v>
      </c>
      <c r="AE236" s="364"/>
      <c r="AF236" s="365"/>
      <c r="AG236" s="366" t="s">
        <v>746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745</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735</v>
      </c>
      <c r="AE238" s="380"/>
      <c r="AF238" s="380"/>
      <c r="AG238" s="374" t="s">
        <v>747</v>
      </c>
      <c r="AH238" s="375"/>
      <c r="AI238" s="375"/>
      <c r="AJ238" s="375"/>
      <c r="AK238" s="375"/>
      <c r="AL238" s="375"/>
      <c r="AM238" s="375"/>
      <c r="AN238" s="375"/>
      <c r="AO238" s="375"/>
      <c r="AP238" s="375"/>
      <c r="AQ238" s="375"/>
      <c r="AR238" s="375"/>
      <c r="AS238" s="375"/>
      <c r="AT238" s="375"/>
      <c r="AU238" s="375"/>
      <c r="AV238" s="375"/>
      <c r="AW238" s="375"/>
      <c r="AX238" s="376"/>
    </row>
    <row r="239" spans="1:50" ht="4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735</v>
      </c>
      <c r="AE239" s="380"/>
      <c r="AF239" s="380"/>
      <c r="AG239" s="404" t="s">
        <v>748</v>
      </c>
      <c r="AH239" s="152"/>
      <c r="AI239" s="152"/>
      <c r="AJ239" s="152"/>
      <c r="AK239" s="152"/>
      <c r="AL239" s="152"/>
      <c r="AM239" s="152"/>
      <c r="AN239" s="152"/>
      <c r="AO239" s="152"/>
      <c r="AP239" s="152"/>
      <c r="AQ239" s="152"/>
      <c r="AR239" s="152"/>
      <c r="AS239" s="152"/>
      <c r="AT239" s="152"/>
      <c r="AU239" s="152"/>
      <c r="AV239" s="152"/>
      <c r="AW239" s="152"/>
      <c r="AX239" s="405"/>
    </row>
    <row r="240" spans="1:50" ht="48"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750</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688</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30" customHeight="1" x14ac:dyDescent="0.15">
      <c r="A242" s="390"/>
      <c r="B242" s="391"/>
      <c r="C242" s="886">
        <v>2022</v>
      </c>
      <c r="D242" s="887"/>
      <c r="E242" s="383" t="s">
        <v>690</v>
      </c>
      <c r="F242" s="383"/>
      <c r="G242" s="383"/>
      <c r="H242" s="384">
        <v>21</v>
      </c>
      <c r="I242" s="384"/>
      <c r="J242" s="888">
        <v>887</v>
      </c>
      <c r="K242" s="888"/>
      <c r="L242" s="888"/>
      <c r="M242" s="384"/>
      <c r="N242" s="889"/>
      <c r="O242" s="890" t="s">
        <v>827</v>
      </c>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9.25" customHeight="1" x14ac:dyDescent="0.15">
      <c r="A243" s="390"/>
      <c r="B243" s="391"/>
      <c r="C243" s="381">
        <v>2022</v>
      </c>
      <c r="D243" s="382"/>
      <c r="E243" s="383" t="s">
        <v>690</v>
      </c>
      <c r="F243" s="383"/>
      <c r="G243" s="383"/>
      <c r="H243" s="384">
        <v>21</v>
      </c>
      <c r="I243" s="384"/>
      <c r="J243" s="385">
        <v>888</v>
      </c>
      <c r="K243" s="385"/>
      <c r="L243" s="385"/>
      <c r="M243" s="386"/>
      <c r="N243" s="387"/>
      <c r="O243" s="893" t="s">
        <v>828</v>
      </c>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v>2022</v>
      </c>
      <c r="D244" s="382"/>
      <c r="E244" s="383" t="s">
        <v>690</v>
      </c>
      <c r="F244" s="383"/>
      <c r="G244" s="383"/>
      <c r="H244" s="384">
        <v>21</v>
      </c>
      <c r="I244" s="384"/>
      <c r="J244" s="385">
        <v>889</v>
      </c>
      <c r="K244" s="385"/>
      <c r="L244" s="385"/>
      <c r="M244" s="386"/>
      <c r="N244" s="387"/>
      <c r="O244" s="893" t="s">
        <v>710</v>
      </c>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v>2022</v>
      </c>
      <c r="D245" s="382"/>
      <c r="E245" s="383" t="s">
        <v>690</v>
      </c>
      <c r="F245" s="383"/>
      <c r="G245" s="383"/>
      <c r="H245" s="384">
        <v>21</v>
      </c>
      <c r="I245" s="384"/>
      <c r="J245" s="385">
        <v>890</v>
      </c>
      <c r="K245" s="385"/>
      <c r="L245" s="385"/>
      <c r="M245" s="386"/>
      <c r="N245" s="387"/>
      <c r="O245" s="893" t="s">
        <v>711</v>
      </c>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v>2022</v>
      </c>
      <c r="D246" s="407"/>
      <c r="E246" s="383" t="s">
        <v>690</v>
      </c>
      <c r="F246" s="383"/>
      <c r="G246" s="383"/>
      <c r="H246" s="384">
        <v>21</v>
      </c>
      <c r="I246" s="384"/>
      <c r="J246" s="408">
        <v>891</v>
      </c>
      <c r="K246" s="408"/>
      <c r="L246" s="408"/>
      <c r="M246" s="884"/>
      <c r="N246" s="885"/>
      <c r="O246" s="896" t="s">
        <v>700</v>
      </c>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1"/>
      <c r="C247" s="313" t="s">
        <v>50</v>
      </c>
      <c r="D247" s="734"/>
      <c r="E247" s="734"/>
      <c r="F247" s="735"/>
      <c r="G247" s="914" t="s">
        <v>825</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
      <c r="A248" s="912"/>
      <c r="B248" s="913"/>
      <c r="C248" s="916" t="s">
        <v>54</v>
      </c>
      <c r="D248" s="917"/>
      <c r="E248" s="917"/>
      <c r="F248" s="918"/>
      <c r="G248" s="919" t="s">
        <v>749</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823</v>
      </c>
      <c r="B250" s="342"/>
      <c r="C250" s="342"/>
      <c r="D250" s="342"/>
      <c r="E250" s="342"/>
      <c r="F250" s="342"/>
      <c r="G250" s="342"/>
      <c r="H250" s="342"/>
      <c r="I250" s="342"/>
      <c r="J250" s="342"/>
      <c r="K250" s="342"/>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3"/>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8" t="s">
        <v>133</v>
      </c>
      <c r="B252" s="339"/>
      <c r="C252" s="339"/>
      <c r="D252" s="339"/>
      <c r="E252" s="340"/>
      <c r="F252" s="341" t="s">
        <v>822</v>
      </c>
      <c r="G252" s="342"/>
      <c r="H252" s="342"/>
      <c r="I252" s="342"/>
      <c r="J252" s="342"/>
      <c r="K252" s="342"/>
      <c r="L252" s="342"/>
      <c r="M252" s="342"/>
      <c r="N252" s="342"/>
      <c r="O252" s="342"/>
      <c r="P252" s="342"/>
      <c r="Q252" s="342"/>
      <c r="R252" s="342"/>
      <c r="S252" s="342"/>
      <c r="T252" s="342"/>
      <c r="U252" s="342"/>
      <c r="V252" s="342"/>
      <c r="W252" s="342"/>
      <c r="X252" s="342"/>
      <c r="Y252" s="342"/>
      <c r="Z252" s="342"/>
      <c r="AA252" s="342"/>
      <c r="AB252" s="342"/>
      <c r="AC252" s="342"/>
      <c r="AD252" s="342"/>
      <c r="AE252" s="342"/>
      <c r="AF252" s="342"/>
      <c r="AG252" s="342"/>
      <c r="AH252" s="342"/>
      <c r="AI252" s="342"/>
      <c r="AJ252" s="342"/>
      <c r="AK252" s="342"/>
      <c r="AL252" s="342"/>
      <c r="AM252" s="342"/>
      <c r="AN252" s="342"/>
      <c r="AO252" s="342"/>
      <c r="AP252" s="342"/>
      <c r="AQ252" s="342"/>
      <c r="AR252" s="342"/>
      <c r="AS252" s="342"/>
      <c r="AT252" s="342"/>
      <c r="AU252" s="342"/>
      <c r="AV252" s="342"/>
      <c r="AW252" s="342"/>
      <c r="AX252" s="343"/>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8" t="s">
        <v>133</v>
      </c>
      <c r="B254" s="339"/>
      <c r="C254" s="339"/>
      <c r="D254" s="339"/>
      <c r="E254" s="340"/>
      <c r="F254" s="341" t="s">
        <v>824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712</v>
      </c>
      <c r="F258" s="335"/>
      <c r="G258" s="335"/>
      <c r="H258" s="335"/>
      <c r="I258" s="335"/>
      <c r="J258" s="335"/>
      <c r="K258" s="335"/>
      <c r="L258" s="335"/>
      <c r="M258" s="335"/>
      <c r="N258" s="335"/>
      <c r="O258" s="335"/>
      <c r="P258" s="336"/>
      <c r="Q258" s="334" t="s">
        <v>713</v>
      </c>
      <c r="R258" s="335"/>
      <c r="S258" s="335"/>
      <c r="T258" s="335"/>
      <c r="U258" s="335"/>
      <c r="V258" s="335"/>
      <c r="W258" s="335"/>
      <c r="X258" s="335"/>
      <c r="Y258" s="335"/>
      <c r="Z258" s="335"/>
      <c r="AA258" s="335"/>
      <c r="AB258" s="336"/>
      <c r="AC258" s="334" t="s">
        <v>713</v>
      </c>
      <c r="AD258" s="335"/>
      <c r="AE258" s="335"/>
      <c r="AF258" s="335"/>
      <c r="AG258" s="335"/>
      <c r="AH258" s="335"/>
      <c r="AI258" s="335"/>
      <c r="AJ258" s="335"/>
      <c r="AK258" s="335"/>
      <c r="AL258" s="335"/>
      <c r="AM258" s="335"/>
      <c r="AN258" s="336"/>
      <c r="AO258" s="334" t="s">
        <v>714</v>
      </c>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715</v>
      </c>
      <c r="F259" s="335"/>
      <c r="G259" s="335"/>
      <c r="H259" s="335"/>
      <c r="I259" s="335"/>
      <c r="J259" s="335"/>
      <c r="K259" s="335"/>
      <c r="L259" s="335"/>
      <c r="M259" s="335"/>
      <c r="N259" s="335"/>
      <c r="O259" s="335"/>
      <c r="P259" s="336"/>
      <c r="Q259" s="334" t="s">
        <v>716</v>
      </c>
      <c r="R259" s="335"/>
      <c r="S259" s="335"/>
      <c r="T259" s="335"/>
      <c r="U259" s="335"/>
      <c r="V259" s="335"/>
      <c r="W259" s="335"/>
      <c r="X259" s="335"/>
      <c r="Y259" s="335"/>
      <c r="Z259" s="335"/>
      <c r="AA259" s="335"/>
      <c r="AB259" s="336"/>
      <c r="AC259" s="334" t="s">
        <v>716</v>
      </c>
      <c r="AD259" s="335"/>
      <c r="AE259" s="335"/>
      <c r="AF259" s="335"/>
      <c r="AG259" s="335"/>
      <c r="AH259" s="335"/>
      <c r="AI259" s="335"/>
      <c r="AJ259" s="335"/>
      <c r="AK259" s="335"/>
      <c r="AL259" s="335"/>
      <c r="AM259" s="335"/>
      <c r="AN259" s="336"/>
      <c r="AO259" s="334" t="s">
        <v>717</v>
      </c>
      <c r="AP259" s="335"/>
      <c r="AQ259" s="335"/>
      <c r="AR259" s="335"/>
      <c r="AS259" s="335"/>
      <c r="AT259" s="335"/>
      <c r="AU259" s="335"/>
      <c r="AV259" s="335"/>
      <c r="AW259" s="335"/>
      <c r="AX259" s="337"/>
    </row>
    <row r="260" spans="1:52" ht="24.75" customHeight="1" x14ac:dyDescent="0.15">
      <c r="A260" s="271" t="s">
        <v>358</v>
      </c>
      <c r="B260" s="271"/>
      <c r="C260" s="271"/>
      <c r="D260" s="271"/>
      <c r="E260" s="334" t="s">
        <v>718</v>
      </c>
      <c r="F260" s="335"/>
      <c r="G260" s="335"/>
      <c r="H260" s="335"/>
      <c r="I260" s="335"/>
      <c r="J260" s="335"/>
      <c r="K260" s="335"/>
      <c r="L260" s="335"/>
      <c r="M260" s="335"/>
      <c r="N260" s="335"/>
      <c r="O260" s="335"/>
      <c r="P260" s="336"/>
      <c r="Q260" s="334" t="s">
        <v>719</v>
      </c>
      <c r="R260" s="335"/>
      <c r="S260" s="335"/>
      <c r="T260" s="335"/>
      <c r="U260" s="335"/>
      <c r="V260" s="335"/>
      <c r="W260" s="335"/>
      <c r="X260" s="335"/>
      <c r="Y260" s="335"/>
      <c r="Z260" s="335"/>
      <c r="AA260" s="335"/>
      <c r="AB260" s="336"/>
      <c r="AC260" s="334" t="s">
        <v>719</v>
      </c>
      <c r="AD260" s="335"/>
      <c r="AE260" s="335"/>
      <c r="AF260" s="335"/>
      <c r="AG260" s="335"/>
      <c r="AH260" s="335"/>
      <c r="AI260" s="335"/>
      <c r="AJ260" s="335"/>
      <c r="AK260" s="335"/>
      <c r="AL260" s="335"/>
      <c r="AM260" s="335"/>
      <c r="AN260" s="336"/>
      <c r="AO260" s="334" t="s">
        <v>720</v>
      </c>
      <c r="AP260" s="335"/>
      <c r="AQ260" s="335"/>
      <c r="AR260" s="335"/>
      <c r="AS260" s="335"/>
      <c r="AT260" s="335"/>
      <c r="AU260" s="335"/>
      <c r="AV260" s="335"/>
      <c r="AW260" s="335"/>
      <c r="AX260" s="337"/>
    </row>
    <row r="261" spans="1:52" ht="24.75" customHeight="1" x14ac:dyDescent="0.15">
      <c r="A261" s="271" t="s">
        <v>357</v>
      </c>
      <c r="B261" s="271"/>
      <c r="C261" s="271"/>
      <c r="D261" s="271"/>
      <c r="E261" s="334" t="s">
        <v>721</v>
      </c>
      <c r="F261" s="335"/>
      <c r="G261" s="335"/>
      <c r="H261" s="335"/>
      <c r="I261" s="335"/>
      <c r="J261" s="335"/>
      <c r="K261" s="335"/>
      <c r="L261" s="335"/>
      <c r="M261" s="335"/>
      <c r="N261" s="335"/>
      <c r="O261" s="335"/>
      <c r="P261" s="336"/>
      <c r="Q261" s="334" t="s">
        <v>720</v>
      </c>
      <c r="R261" s="335"/>
      <c r="S261" s="335"/>
      <c r="T261" s="335"/>
      <c r="U261" s="335"/>
      <c r="V261" s="335"/>
      <c r="W261" s="335"/>
      <c r="X261" s="335"/>
      <c r="Y261" s="335"/>
      <c r="Z261" s="335"/>
      <c r="AA261" s="335"/>
      <c r="AB261" s="336"/>
      <c r="AC261" s="334" t="s">
        <v>722</v>
      </c>
      <c r="AD261" s="335"/>
      <c r="AE261" s="335"/>
      <c r="AF261" s="335"/>
      <c r="AG261" s="335"/>
      <c r="AH261" s="335"/>
      <c r="AI261" s="335"/>
      <c r="AJ261" s="335"/>
      <c r="AK261" s="335"/>
      <c r="AL261" s="335"/>
      <c r="AM261" s="335"/>
      <c r="AN261" s="336"/>
      <c r="AO261" s="334" t="s">
        <v>718</v>
      </c>
      <c r="AP261" s="335"/>
      <c r="AQ261" s="335"/>
      <c r="AR261" s="335"/>
      <c r="AS261" s="335"/>
      <c r="AT261" s="335"/>
      <c r="AU261" s="335"/>
      <c r="AV261" s="335"/>
      <c r="AW261" s="335"/>
      <c r="AX261" s="337"/>
    </row>
    <row r="262" spans="1:52" ht="24.75" customHeight="1" x14ac:dyDescent="0.15">
      <c r="A262" s="271" t="s">
        <v>356</v>
      </c>
      <c r="B262" s="271"/>
      <c r="C262" s="271"/>
      <c r="D262" s="271"/>
      <c r="E262" s="334" t="s">
        <v>723</v>
      </c>
      <c r="F262" s="335"/>
      <c r="G262" s="335"/>
      <c r="H262" s="335"/>
      <c r="I262" s="335"/>
      <c r="J262" s="335"/>
      <c r="K262" s="335"/>
      <c r="L262" s="335"/>
      <c r="M262" s="335"/>
      <c r="N262" s="335"/>
      <c r="O262" s="335"/>
      <c r="P262" s="336"/>
      <c r="Q262" s="334" t="s">
        <v>724</v>
      </c>
      <c r="R262" s="335"/>
      <c r="S262" s="335"/>
      <c r="T262" s="335"/>
      <c r="U262" s="335"/>
      <c r="V262" s="335"/>
      <c r="W262" s="335"/>
      <c r="X262" s="335"/>
      <c r="Y262" s="335"/>
      <c r="Z262" s="335"/>
      <c r="AA262" s="335"/>
      <c r="AB262" s="336"/>
      <c r="AC262" s="334" t="s">
        <v>725</v>
      </c>
      <c r="AD262" s="335"/>
      <c r="AE262" s="335"/>
      <c r="AF262" s="335"/>
      <c r="AG262" s="335"/>
      <c r="AH262" s="335"/>
      <c r="AI262" s="335"/>
      <c r="AJ262" s="335"/>
      <c r="AK262" s="335"/>
      <c r="AL262" s="335"/>
      <c r="AM262" s="335"/>
      <c r="AN262" s="336"/>
      <c r="AO262" s="334" t="s">
        <v>726</v>
      </c>
      <c r="AP262" s="335"/>
      <c r="AQ262" s="335"/>
      <c r="AR262" s="335"/>
      <c r="AS262" s="335"/>
      <c r="AT262" s="335"/>
      <c r="AU262" s="335"/>
      <c r="AV262" s="335"/>
      <c r="AW262" s="335"/>
      <c r="AX262" s="337"/>
    </row>
    <row r="263" spans="1:52" ht="24.75" customHeight="1" x14ac:dyDescent="0.15">
      <c r="A263" s="271" t="s">
        <v>355</v>
      </c>
      <c r="B263" s="271"/>
      <c r="C263" s="271"/>
      <c r="D263" s="271"/>
      <c r="E263" s="334" t="s">
        <v>727</v>
      </c>
      <c r="F263" s="335"/>
      <c r="G263" s="335"/>
      <c r="H263" s="335"/>
      <c r="I263" s="335"/>
      <c r="J263" s="335"/>
      <c r="K263" s="335"/>
      <c r="L263" s="335"/>
      <c r="M263" s="335"/>
      <c r="N263" s="335"/>
      <c r="O263" s="335"/>
      <c r="P263" s="336"/>
      <c r="Q263" s="334" t="s">
        <v>728</v>
      </c>
      <c r="R263" s="335"/>
      <c r="S263" s="335"/>
      <c r="T263" s="335"/>
      <c r="U263" s="335"/>
      <c r="V263" s="335"/>
      <c r="W263" s="335"/>
      <c r="X263" s="335"/>
      <c r="Y263" s="335"/>
      <c r="Z263" s="335"/>
      <c r="AA263" s="335"/>
      <c r="AB263" s="336"/>
      <c r="AC263" s="334" t="s">
        <v>729</v>
      </c>
      <c r="AD263" s="335"/>
      <c r="AE263" s="335"/>
      <c r="AF263" s="335"/>
      <c r="AG263" s="335"/>
      <c r="AH263" s="335"/>
      <c r="AI263" s="335"/>
      <c r="AJ263" s="335"/>
      <c r="AK263" s="335"/>
      <c r="AL263" s="335"/>
      <c r="AM263" s="335"/>
      <c r="AN263" s="336"/>
      <c r="AO263" s="334" t="s">
        <v>730</v>
      </c>
      <c r="AP263" s="335"/>
      <c r="AQ263" s="335"/>
      <c r="AR263" s="335"/>
      <c r="AS263" s="335"/>
      <c r="AT263" s="335"/>
      <c r="AU263" s="335"/>
      <c r="AV263" s="335"/>
      <c r="AW263" s="335"/>
      <c r="AX263" s="337"/>
    </row>
    <row r="264" spans="1:52" ht="24.75" customHeight="1" x14ac:dyDescent="0.15">
      <c r="A264" s="271" t="s">
        <v>354</v>
      </c>
      <c r="B264" s="271"/>
      <c r="C264" s="271"/>
      <c r="D264" s="271"/>
      <c r="E264" s="334" t="s">
        <v>731</v>
      </c>
      <c r="F264" s="335"/>
      <c r="G264" s="335"/>
      <c r="H264" s="335"/>
      <c r="I264" s="335"/>
      <c r="J264" s="335"/>
      <c r="K264" s="335"/>
      <c r="L264" s="335"/>
      <c r="M264" s="335"/>
      <c r="N264" s="335"/>
      <c r="O264" s="335"/>
      <c r="P264" s="336"/>
      <c r="Q264" s="334" t="s">
        <v>732</v>
      </c>
      <c r="R264" s="335"/>
      <c r="S264" s="335"/>
      <c r="T264" s="335"/>
      <c r="U264" s="335"/>
      <c r="V264" s="335"/>
      <c r="W264" s="335"/>
      <c r="X264" s="335"/>
      <c r="Y264" s="335"/>
      <c r="Z264" s="335"/>
      <c r="AA264" s="335"/>
      <c r="AB264" s="336"/>
      <c r="AC264" s="334" t="s">
        <v>728</v>
      </c>
      <c r="AD264" s="335"/>
      <c r="AE264" s="335"/>
      <c r="AF264" s="335"/>
      <c r="AG264" s="335"/>
      <c r="AH264" s="335"/>
      <c r="AI264" s="335"/>
      <c r="AJ264" s="335"/>
      <c r="AK264" s="335"/>
      <c r="AL264" s="335"/>
      <c r="AM264" s="335"/>
      <c r="AN264" s="336"/>
      <c r="AO264" s="334" t="s">
        <v>729</v>
      </c>
      <c r="AP264" s="335"/>
      <c r="AQ264" s="335"/>
      <c r="AR264" s="335"/>
      <c r="AS264" s="335"/>
      <c r="AT264" s="335"/>
      <c r="AU264" s="335"/>
      <c r="AV264" s="335"/>
      <c r="AW264" s="335"/>
      <c r="AX264" s="337"/>
    </row>
    <row r="265" spans="1:52" ht="24.75" customHeight="1" x14ac:dyDescent="0.15">
      <c r="A265" s="271" t="s">
        <v>353</v>
      </c>
      <c r="B265" s="271"/>
      <c r="C265" s="271"/>
      <c r="D265" s="271"/>
      <c r="E265" s="334" t="s">
        <v>728</v>
      </c>
      <c r="F265" s="335"/>
      <c r="G265" s="335"/>
      <c r="H265" s="335"/>
      <c r="I265" s="335"/>
      <c r="J265" s="335"/>
      <c r="K265" s="335"/>
      <c r="L265" s="335"/>
      <c r="M265" s="335"/>
      <c r="N265" s="335"/>
      <c r="O265" s="335"/>
      <c r="P265" s="336"/>
      <c r="Q265" s="334" t="s">
        <v>733</v>
      </c>
      <c r="R265" s="335"/>
      <c r="S265" s="335"/>
      <c r="T265" s="335"/>
      <c r="U265" s="335"/>
      <c r="V265" s="335"/>
      <c r="W265" s="335"/>
      <c r="X265" s="335"/>
      <c r="Y265" s="335"/>
      <c r="Z265" s="335"/>
      <c r="AA265" s="335"/>
      <c r="AB265" s="336"/>
      <c r="AC265" s="334" t="s">
        <v>734</v>
      </c>
      <c r="AD265" s="335"/>
      <c r="AE265" s="335"/>
      <c r="AF265" s="335"/>
      <c r="AG265" s="335"/>
      <c r="AH265" s="335"/>
      <c r="AI265" s="335"/>
      <c r="AJ265" s="335"/>
      <c r="AK265" s="335"/>
      <c r="AL265" s="335"/>
      <c r="AM265" s="335"/>
      <c r="AN265" s="336"/>
      <c r="AO265" s="334" t="s">
        <v>712</v>
      </c>
      <c r="AP265" s="335"/>
      <c r="AQ265" s="335"/>
      <c r="AR265" s="335"/>
      <c r="AS265" s="335"/>
      <c r="AT265" s="335"/>
      <c r="AU265" s="335"/>
      <c r="AV265" s="335"/>
      <c r="AW265" s="335"/>
      <c r="AX265" s="337"/>
    </row>
    <row r="266" spans="1:52" ht="24.75" customHeight="1" x14ac:dyDescent="0.15">
      <c r="A266" s="271" t="s">
        <v>500</v>
      </c>
      <c r="B266" s="271"/>
      <c r="C266" s="271"/>
      <c r="D266" s="271"/>
      <c r="E266" s="115" t="s">
        <v>690</v>
      </c>
      <c r="F266" s="101"/>
      <c r="G266" s="101"/>
      <c r="H266" s="92" t="str">
        <f>IF(E266="","","-")</f>
        <v>-</v>
      </c>
      <c r="I266" s="101"/>
      <c r="J266" s="101"/>
      <c r="K266" s="92" t="str">
        <f>IF(I266="","","-")</f>
        <v/>
      </c>
      <c r="L266" s="116">
        <v>793</v>
      </c>
      <c r="M266" s="116"/>
      <c r="N266" s="92" t="str">
        <f>IF(O266="","","-")</f>
        <v/>
      </c>
      <c r="O266" s="117"/>
      <c r="P266" s="118"/>
      <c r="Q266" s="115" t="s">
        <v>690</v>
      </c>
      <c r="R266" s="101"/>
      <c r="S266" s="101"/>
      <c r="T266" s="92" t="str">
        <f>IF(Q266="","","-")</f>
        <v>-</v>
      </c>
      <c r="U266" s="101"/>
      <c r="V266" s="101"/>
      <c r="W266" s="92" t="str">
        <f>IF(U266="","","-")</f>
        <v/>
      </c>
      <c r="X266" s="116">
        <v>788</v>
      </c>
      <c r="Y266" s="116"/>
      <c r="Z266" s="92" t="str">
        <f>IF(AA266="","","-")</f>
        <v/>
      </c>
      <c r="AA266" s="117"/>
      <c r="AB266" s="118"/>
      <c r="AC266" s="115" t="s">
        <v>690</v>
      </c>
      <c r="AD266" s="101"/>
      <c r="AE266" s="101"/>
      <c r="AF266" s="92" t="str">
        <f>IF(AC266="","","-")</f>
        <v>-</v>
      </c>
      <c r="AG266" s="101"/>
      <c r="AH266" s="101"/>
      <c r="AI266" s="92" t="str">
        <f>IF(AG266="","","-")</f>
        <v/>
      </c>
      <c r="AJ266" s="116">
        <v>789</v>
      </c>
      <c r="AK266" s="116"/>
      <c r="AL266" s="92" t="str">
        <f>IF(AM266="","","-")</f>
        <v/>
      </c>
      <c r="AM266" s="117"/>
      <c r="AN266" s="118"/>
      <c r="AO266" s="115" t="s">
        <v>690</v>
      </c>
      <c r="AP266" s="101"/>
      <c r="AQ266" s="92" t="str">
        <f>IF(AO266="","","-")</f>
        <v>-</v>
      </c>
      <c r="AR266" s="101"/>
      <c r="AS266" s="101"/>
      <c r="AT266" s="92" t="str">
        <f>IF(AR266="","","-")</f>
        <v/>
      </c>
      <c r="AU266" s="116">
        <v>790</v>
      </c>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812</v>
      </c>
      <c r="M267" s="116"/>
      <c r="N267" s="92" t="str">
        <f>IF(O267="","","-")</f>
        <v/>
      </c>
      <c r="O267" s="117"/>
      <c r="P267" s="118"/>
      <c r="Q267" s="115" t="s">
        <v>690</v>
      </c>
      <c r="R267" s="101"/>
      <c r="S267" s="101"/>
      <c r="T267" s="92" t="str">
        <f>IF(Q267="","","-")</f>
        <v>-</v>
      </c>
      <c r="U267" s="101"/>
      <c r="V267" s="101"/>
      <c r="W267" s="92" t="str">
        <f>IF(U267="","","-")</f>
        <v/>
      </c>
      <c r="X267" s="116">
        <v>807</v>
      </c>
      <c r="Y267" s="116"/>
      <c r="Z267" s="92" t="str">
        <f>IF(AA267="","","-")</f>
        <v/>
      </c>
      <c r="AA267" s="117"/>
      <c r="AB267" s="118"/>
      <c r="AC267" s="115" t="s">
        <v>690</v>
      </c>
      <c r="AD267" s="101"/>
      <c r="AE267" s="101"/>
      <c r="AF267" s="92" t="str">
        <f>IF(AC267="","","-")</f>
        <v>-</v>
      </c>
      <c r="AG267" s="101"/>
      <c r="AH267" s="101"/>
      <c r="AI267" s="92" t="str">
        <f>IF(AG267="","","-")</f>
        <v/>
      </c>
      <c r="AJ267" s="116">
        <v>808</v>
      </c>
      <c r="AK267" s="116"/>
      <c r="AL267" s="92" t="str">
        <f>IF(AM267="","","-")</f>
        <v/>
      </c>
      <c r="AM267" s="117"/>
      <c r="AN267" s="118"/>
      <c r="AO267" s="115" t="s">
        <v>690</v>
      </c>
      <c r="AP267" s="101"/>
      <c r="AQ267" s="92" t="str">
        <f>IF(AO267="","","-")</f>
        <v>-</v>
      </c>
      <c r="AR267" s="101"/>
      <c r="AS267" s="101"/>
      <c r="AT267" s="92" t="str">
        <f>IF(AR267="","","-")</f>
        <v/>
      </c>
      <c r="AU267" s="116">
        <v>809</v>
      </c>
      <c r="AV267" s="116"/>
      <c r="AW267" s="92" t="str">
        <f>IF(AX267="","","-")</f>
        <v/>
      </c>
      <c r="AX267" s="95"/>
    </row>
    <row r="268" spans="1:52" ht="24.75" customHeight="1" x14ac:dyDescent="0.15">
      <c r="A268" s="271" t="s">
        <v>468</v>
      </c>
      <c r="B268" s="271"/>
      <c r="C268" s="271"/>
      <c r="D268" s="271"/>
      <c r="E268" s="99">
        <v>2021</v>
      </c>
      <c r="F268" s="100"/>
      <c r="G268" s="101" t="s">
        <v>736</v>
      </c>
      <c r="H268" s="101"/>
      <c r="I268" s="101"/>
      <c r="J268" s="100">
        <v>20</v>
      </c>
      <c r="K268" s="100"/>
      <c r="L268" s="116">
        <v>889</v>
      </c>
      <c r="M268" s="116"/>
      <c r="N268" s="116"/>
      <c r="O268" s="100"/>
      <c r="P268" s="100"/>
      <c r="Q268" s="99">
        <v>2021</v>
      </c>
      <c r="R268" s="100"/>
      <c r="S268" s="101" t="s">
        <v>736</v>
      </c>
      <c r="T268" s="101"/>
      <c r="U268" s="101"/>
      <c r="V268" s="100">
        <v>20</v>
      </c>
      <c r="W268" s="100"/>
      <c r="X268" s="116">
        <v>884</v>
      </c>
      <c r="Y268" s="116"/>
      <c r="Z268" s="116"/>
      <c r="AA268" s="100"/>
      <c r="AB268" s="321"/>
      <c r="AC268" s="99">
        <v>2021</v>
      </c>
      <c r="AD268" s="100"/>
      <c r="AE268" s="101" t="s">
        <v>736</v>
      </c>
      <c r="AF268" s="101"/>
      <c r="AG268" s="101"/>
      <c r="AH268" s="100">
        <v>20</v>
      </c>
      <c r="AI268" s="100"/>
      <c r="AJ268" s="116">
        <v>885</v>
      </c>
      <c r="AK268" s="116"/>
      <c r="AL268" s="116"/>
      <c r="AM268" s="100"/>
      <c r="AN268" s="321"/>
      <c r="AO268" s="99">
        <v>2021</v>
      </c>
      <c r="AP268" s="100"/>
      <c r="AQ268" s="101" t="s">
        <v>736</v>
      </c>
      <c r="AR268" s="101"/>
      <c r="AS268" s="101"/>
      <c r="AT268" s="100">
        <v>20</v>
      </c>
      <c r="AU268" s="100"/>
      <c r="AV268" s="116">
        <v>886</v>
      </c>
      <c r="AW268" s="116"/>
      <c r="AX268" s="95"/>
    </row>
    <row r="269" spans="1:52" ht="28.35" customHeight="1" x14ac:dyDescent="0.15">
      <c r="A269" s="322" t="s">
        <v>347</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795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796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782</v>
      </c>
      <c r="H310" s="300"/>
      <c r="I310" s="300"/>
      <c r="J310" s="300"/>
      <c r="K310" s="301"/>
      <c r="L310" s="302" t="s">
        <v>785</v>
      </c>
      <c r="M310" s="303"/>
      <c r="N310" s="303"/>
      <c r="O310" s="303"/>
      <c r="P310" s="303"/>
      <c r="Q310" s="303"/>
      <c r="R310" s="303"/>
      <c r="S310" s="303"/>
      <c r="T310" s="303"/>
      <c r="U310" s="303"/>
      <c r="V310" s="303"/>
      <c r="W310" s="303"/>
      <c r="X310" s="304"/>
      <c r="Y310" s="305">
        <v>52828</v>
      </c>
      <c r="Z310" s="306"/>
      <c r="AA310" s="306"/>
      <c r="AB310" s="307"/>
      <c r="AC310" s="299" t="s">
        <v>782</v>
      </c>
      <c r="AD310" s="300"/>
      <c r="AE310" s="300"/>
      <c r="AF310" s="300"/>
      <c r="AG310" s="301"/>
      <c r="AH310" s="302" t="s">
        <v>794</v>
      </c>
      <c r="AI310" s="303"/>
      <c r="AJ310" s="303"/>
      <c r="AK310" s="303"/>
      <c r="AL310" s="303"/>
      <c r="AM310" s="303"/>
      <c r="AN310" s="303"/>
      <c r="AO310" s="303"/>
      <c r="AP310" s="303"/>
      <c r="AQ310" s="303"/>
      <c r="AR310" s="303"/>
      <c r="AS310" s="303"/>
      <c r="AT310" s="304"/>
      <c r="AU310" s="305">
        <v>20836</v>
      </c>
      <c r="AV310" s="306"/>
      <c r="AW310" s="306"/>
      <c r="AX310" s="308"/>
    </row>
    <row r="311" spans="1:50" ht="24.75" customHeight="1" x14ac:dyDescent="0.15">
      <c r="A311" s="331"/>
      <c r="B311" s="332"/>
      <c r="C311" s="332"/>
      <c r="D311" s="332"/>
      <c r="E311" s="332"/>
      <c r="F311" s="333"/>
      <c r="G311" s="289" t="s">
        <v>783</v>
      </c>
      <c r="H311" s="290"/>
      <c r="I311" s="290"/>
      <c r="J311" s="290"/>
      <c r="K311" s="291"/>
      <c r="L311" s="292" t="s">
        <v>786</v>
      </c>
      <c r="M311" s="293"/>
      <c r="N311" s="293"/>
      <c r="O311" s="293"/>
      <c r="P311" s="293"/>
      <c r="Q311" s="293"/>
      <c r="R311" s="293"/>
      <c r="S311" s="293"/>
      <c r="T311" s="293"/>
      <c r="U311" s="293"/>
      <c r="V311" s="293"/>
      <c r="W311" s="293"/>
      <c r="X311" s="294"/>
      <c r="Y311" s="295">
        <v>43434</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784</v>
      </c>
      <c r="H312" s="290"/>
      <c r="I312" s="290"/>
      <c r="J312" s="290"/>
      <c r="K312" s="291"/>
      <c r="L312" s="292" t="s">
        <v>787</v>
      </c>
      <c r="M312" s="293"/>
      <c r="N312" s="293"/>
      <c r="O312" s="293"/>
      <c r="P312" s="293"/>
      <c r="Q312" s="293"/>
      <c r="R312" s="293"/>
      <c r="S312" s="293"/>
      <c r="T312" s="293"/>
      <c r="U312" s="293"/>
      <c r="V312" s="293"/>
      <c r="W312" s="293"/>
      <c r="X312" s="294"/>
      <c r="Y312" s="295">
        <v>30998</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784</v>
      </c>
      <c r="H313" s="290"/>
      <c r="I313" s="290"/>
      <c r="J313" s="290"/>
      <c r="K313" s="291"/>
      <c r="L313" s="292" t="s">
        <v>788</v>
      </c>
      <c r="M313" s="293"/>
      <c r="N313" s="293"/>
      <c r="O313" s="293"/>
      <c r="P313" s="293"/>
      <c r="Q313" s="293"/>
      <c r="R313" s="293"/>
      <c r="S313" s="293"/>
      <c r="T313" s="293"/>
      <c r="U313" s="293"/>
      <c r="V313" s="293"/>
      <c r="W313" s="293"/>
      <c r="X313" s="294"/>
      <c r="Y313" s="295">
        <v>29741</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784</v>
      </c>
      <c r="H314" s="290"/>
      <c r="I314" s="290"/>
      <c r="J314" s="290"/>
      <c r="K314" s="291"/>
      <c r="L314" s="292" t="s">
        <v>789</v>
      </c>
      <c r="M314" s="293"/>
      <c r="N314" s="293"/>
      <c r="O314" s="293"/>
      <c r="P314" s="293"/>
      <c r="Q314" s="293"/>
      <c r="R314" s="293"/>
      <c r="S314" s="293"/>
      <c r="T314" s="293"/>
      <c r="U314" s="293"/>
      <c r="V314" s="293"/>
      <c r="W314" s="293"/>
      <c r="X314" s="294"/>
      <c r="Y314" s="295">
        <v>14317</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t="s">
        <v>782</v>
      </c>
      <c r="H315" s="290"/>
      <c r="I315" s="290"/>
      <c r="J315" s="290"/>
      <c r="K315" s="291"/>
      <c r="L315" s="292" t="s">
        <v>790</v>
      </c>
      <c r="M315" s="293"/>
      <c r="N315" s="293"/>
      <c r="O315" s="293"/>
      <c r="P315" s="293"/>
      <c r="Q315" s="293"/>
      <c r="R315" s="293"/>
      <c r="S315" s="293"/>
      <c r="T315" s="293"/>
      <c r="U315" s="293"/>
      <c r="V315" s="293"/>
      <c r="W315" s="293"/>
      <c r="X315" s="294"/>
      <c r="Y315" s="295">
        <v>14313</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t="s">
        <v>784</v>
      </c>
      <c r="H316" s="290"/>
      <c r="I316" s="290"/>
      <c r="J316" s="290"/>
      <c r="K316" s="291"/>
      <c r="L316" s="292" t="s">
        <v>791</v>
      </c>
      <c r="M316" s="293"/>
      <c r="N316" s="293"/>
      <c r="O316" s="293"/>
      <c r="P316" s="293"/>
      <c r="Q316" s="293"/>
      <c r="R316" s="293"/>
      <c r="S316" s="293"/>
      <c r="T316" s="293"/>
      <c r="U316" s="293"/>
      <c r="V316" s="293"/>
      <c r="W316" s="293"/>
      <c r="X316" s="294"/>
      <c r="Y316" s="295">
        <v>12566</v>
      </c>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t="s">
        <v>784</v>
      </c>
      <c r="H317" s="290"/>
      <c r="I317" s="290"/>
      <c r="J317" s="290"/>
      <c r="K317" s="291"/>
      <c r="L317" s="292" t="s">
        <v>792</v>
      </c>
      <c r="M317" s="293"/>
      <c r="N317" s="293"/>
      <c r="O317" s="293"/>
      <c r="P317" s="293"/>
      <c r="Q317" s="293"/>
      <c r="R317" s="293"/>
      <c r="S317" s="293"/>
      <c r="T317" s="293"/>
      <c r="U317" s="293"/>
      <c r="V317" s="293"/>
      <c r="W317" s="293"/>
      <c r="X317" s="294"/>
      <c r="Y317" s="295">
        <v>7888</v>
      </c>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t="s">
        <v>782</v>
      </c>
      <c r="H318" s="290"/>
      <c r="I318" s="290"/>
      <c r="J318" s="290"/>
      <c r="K318" s="291"/>
      <c r="L318" s="292" t="s">
        <v>793</v>
      </c>
      <c r="M318" s="293"/>
      <c r="N318" s="293"/>
      <c r="O318" s="293"/>
      <c r="P318" s="293"/>
      <c r="Q318" s="293"/>
      <c r="R318" s="293"/>
      <c r="S318" s="293"/>
      <c r="T318" s="293"/>
      <c r="U318" s="293"/>
      <c r="V318" s="293"/>
      <c r="W318" s="293"/>
      <c r="X318" s="294"/>
      <c r="Y318" s="295">
        <v>620</v>
      </c>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206705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20836</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5.75" customHeight="1" x14ac:dyDescent="0.15">
      <c r="A366" s="245">
        <v>1</v>
      </c>
      <c r="B366" s="245">
        <v>1</v>
      </c>
      <c r="C366" s="266" t="s">
        <v>797</v>
      </c>
      <c r="D366" s="266"/>
      <c r="E366" s="266"/>
      <c r="F366" s="266"/>
      <c r="G366" s="266"/>
      <c r="H366" s="266"/>
      <c r="I366" s="266"/>
      <c r="J366" s="248">
        <v>4011305001653</v>
      </c>
      <c r="K366" s="249"/>
      <c r="L366" s="249"/>
      <c r="M366" s="249"/>
      <c r="N366" s="249"/>
      <c r="O366" s="249"/>
      <c r="P366" s="250" t="s">
        <v>798</v>
      </c>
      <c r="Q366" s="250"/>
      <c r="R366" s="250"/>
      <c r="S366" s="250"/>
      <c r="T366" s="250"/>
      <c r="U366" s="250"/>
      <c r="V366" s="250"/>
      <c r="W366" s="250"/>
      <c r="X366" s="250"/>
      <c r="Y366" s="251">
        <v>206704</v>
      </c>
      <c r="Z366" s="252"/>
      <c r="AA366" s="252"/>
      <c r="AB366" s="253"/>
      <c r="AC366" s="237" t="s">
        <v>799</v>
      </c>
      <c r="AD366" s="238"/>
      <c r="AE366" s="238"/>
      <c r="AF366" s="238"/>
      <c r="AG366" s="238"/>
      <c r="AH366" s="268" t="s">
        <v>699</v>
      </c>
      <c r="AI366" s="269"/>
      <c r="AJ366" s="269"/>
      <c r="AK366" s="269"/>
      <c r="AL366" s="241" t="s">
        <v>699</v>
      </c>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5" customHeight="1" x14ac:dyDescent="0.15">
      <c r="A399" s="245">
        <v>1</v>
      </c>
      <c r="B399" s="245">
        <v>1</v>
      </c>
      <c r="C399" s="266" t="s">
        <v>800</v>
      </c>
      <c r="D399" s="266"/>
      <c r="E399" s="266"/>
      <c r="F399" s="266"/>
      <c r="G399" s="266"/>
      <c r="H399" s="266"/>
      <c r="I399" s="266"/>
      <c r="J399" s="248">
        <v>9010601021385</v>
      </c>
      <c r="K399" s="249"/>
      <c r="L399" s="249"/>
      <c r="M399" s="249"/>
      <c r="N399" s="249"/>
      <c r="O399" s="249"/>
      <c r="P399" s="250" t="s">
        <v>806</v>
      </c>
      <c r="Q399" s="250"/>
      <c r="R399" s="250"/>
      <c r="S399" s="250"/>
      <c r="T399" s="250"/>
      <c r="U399" s="250"/>
      <c r="V399" s="250"/>
      <c r="W399" s="250"/>
      <c r="X399" s="250"/>
      <c r="Y399" s="251">
        <v>9873</v>
      </c>
      <c r="Z399" s="252"/>
      <c r="AA399" s="252"/>
      <c r="AB399" s="253"/>
      <c r="AC399" s="237" t="s">
        <v>816</v>
      </c>
      <c r="AD399" s="238"/>
      <c r="AE399" s="238"/>
      <c r="AF399" s="238"/>
      <c r="AG399" s="238"/>
      <c r="AH399" s="268" t="s">
        <v>699</v>
      </c>
      <c r="AI399" s="269"/>
      <c r="AJ399" s="269"/>
      <c r="AK399" s="269"/>
      <c r="AL399" s="241" t="s">
        <v>699</v>
      </c>
      <c r="AM399" s="242"/>
      <c r="AN399" s="242"/>
      <c r="AO399" s="243"/>
      <c r="AP399" s="244"/>
      <c r="AQ399" s="244"/>
      <c r="AR399" s="244"/>
      <c r="AS399" s="244"/>
      <c r="AT399" s="244"/>
      <c r="AU399" s="244"/>
      <c r="AV399" s="244"/>
      <c r="AW399" s="244"/>
      <c r="AX399" s="244"/>
      <c r="AY399">
        <f>$AY$396</f>
        <v>1</v>
      </c>
    </row>
    <row r="400" spans="1:51" ht="45" customHeight="1" x14ac:dyDescent="0.15">
      <c r="A400" s="245">
        <v>2</v>
      </c>
      <c r="B400" s="245">
        <v>1</v>
      </c>
      <c r="C400" s="267" t="s">
        <v>801</v>
      </c>
      <c r="D400" s="266"/>
      <c r="E400" s="266"/>
      <c r="F400" s="266"/>
      <c r="G400" s="266"/>
      <c r="H400" s="266"/>
      <c r="I400" s="266"/>
      <c r="J400" s="248">
        <v>7010001008844</v>
      </c>
      <c r="K400" s="249"/>
      <c r="L400" s="249"/>
      <c r="M400" s="249"/>
      <c r="N400" s="249"/>
      <c r="O400" s="249"/>
      <c r="P400" s="250" t="s">
        <v>807</v>
      </c>
      <c r="Q400" s="250"/>
      <c r="R400" s="250"/>
      <c r="S400" s="250"/>
      <c r="T400" s="250"/>
      <c r="U400" s="250"/>
      <c r="V400" s="250"/>
      <c r="W400" s="250"/>
      <c r="X400" s="250"/>
      <c r="Y400" s="251">
        <v>4910</v>
      </c>
      <c r="Z400" s="252"/>
      <c r="AA400" s="252"/>
      <c r="AB400" s="253"/>
      <c r="AC400" s="237" t="s">
        <v>816</v>
      </c>
      <c r="AD400" s="238"/>
      <c r="AE400" s="238"/>
      <c r="AF400" s="238"/>
      <c r="AG400" s="238"/>
      <c r="AH400" s="268" t="s">
        <v>699</v>
      </c>
      <c r="AI400" s="269"/>
      <c r="AJ400" s="269"/>
      <c r="AK400" s="269"/>
      <c r="AL400" s="241" t="s">
        <v>699</v>
      </c>
      <c r="AM400" s="242"/>
      <c r="AN400" s="242"/>
      <c r="AO400" s="243"/>
      <c r="AP400" s="244"/>
      <c r="AQ400" s="244"/>
      <c r="AR400" s="244"/>
      <c r="AS400" s="244"/>
      <c r="AT400" s="244"/>
      <c r="AU400" s="244"/>
      <c r="AV400" s="244"/>
      <c r="AW400" s="244"/>
      <c r="AX400" s="244"/>
      <c r="AY400">
        <f>COUNTA($C$400)</f>
        <v>1</v>
      </c>
    </row>
    <row r="401" spans="1:51" ht="45" customHeight="1" x14ac:dyDescent="0.15">
      <c r="A401" s="245">
        <v>3</v>
      </c>
      <c r="B401" s="245">
        <v>1</v>
      </c>
      <c r="C401" s="267" t="s">
        <v>802</v>
      </c>
      <c r="D401" s="266"/>
      <c r="E401" s="266"/>
      <c r="F401" s="266"/>
      <c r="G401" s="266"/>
      <c r="H401" s="266"/>
      <c r="I401" s="266"/>
      <c r="J401" s="248">
        <v>2010801013387</v>
      </c>
      <c r="K401" s="249"/>
      <c r="L401" s="249"/>
      <c r="M401" s="249"/>
      <c r="N401" s="249"/>
      <c r="O401" s="249"/>
      <c r="P401" s="260" t="s">
        <v>808</v>
      </c>
      <c r="Q401" s="250"/>
      <c r="R401" s="250"/>
      <c r="S401" s="250"/>
      <c r="T401" s="250"/>
      <c r="U401" s="250"/>
      <c r="V401" s="250"/>
      <c r="W401" s="250"/>
      <c r="X401" s="250"/>
      <c r="Y401" s="251">
        <v>4022</v>
      </c>
      <c r="Z401" s="252"/>
      <c r="AA401" s="252"/>
      <c r="AB401" s="253"/>
      <c r="AC401" s="237" t="s">
        <v>816</v>
      </c>
      <c r="AD401" s="238"/>
      <c r="AE401" s="238"/>
      <c r="AF401" s="238"/>
      <c r="AG401" s="238"/>
      <c r="AH401" s="239" t="s">
        <v>699</v>
      </c>
      <c r="AI401" s="240"/>
      <c r="AJ401" s="240"/>
      <c r="AK401" s="240"/>
      <c r="AL401" s="241" t="s">
        <v>699</v>
      </c>
      <c r="AM401" s="242"/>
      <c r="AN401" s="242"/>
      <c r="AO401" s="243"/>
      <c r="AP401" s="244"/>
      <c r="AQ401" s="244"/>
      <c r="AR401" s="244"/>
      <c r="AS401" s="244"/>
      <c r="AT401" s="244"/>
      <c r="AU401" s="244"/>
      <c r="AV401" s="244"/>
      <c r="AW401" s="244"/>
      <c r="AX401" s="244"/>
      <c r="AY401">
        <f>COUNTA($C$401)</f>
        <v>1</v>
      </c>
    </row>
    <row r="402" spans="1:51" ht="45" customHeight="1" x14ac:dyDescent="0.15">
      <c r="A402" s="245">
        <v>4</v>
      </c>
      <c r="B402" s="245">
        <v>1</v>
      </c>
      <c r="C402" s="267" t="s">
        <v>803</v>
      </c>
      <c r="D402" s="266"/>
      <c r="E402" s="266"/>
      <c r="F402" s="266"/>
      <c r="G402" s="266"/>
      <c r="H402" s="266"/>
      <c r="I402" s="266"/>
      <c r="J402" s="248">
        <v>7010401001556</v>
      </c>
      <c r="K402" s="249"/>
      <c r="L402" s="249"/>
      <c r="M402" s="249"/>
      <c r="N402" s="249"/>
      <c r="O402" s="249"/>
      <c r="P402" s="260" t="s">
        <v>809</v>
      </c>
      <c r="Q402" s="250"/>
      <c r="R402" s="250"/>
      <c r="S402" s="250"/>
      <c r="T402" s="250"/>
      <c r="U402" s="250"/>
      <c r="V402" s="250"/>
      <c r="W402" s="250"/>
      <c r="X402" s="250"/>
      <c r="Y402" s="251">
        <v>3366</v>
      </c>
      <c r="Z402" s="252"/>
      <c r="AA402" s="252"/>
      <c r="AB402" s="253"/>
      <c r="AC402" s="237" t="s">
        <v>816</v>
      </c>
      <c r="AD402" s="238"/>
      <c r="AE402" s="238"/>
      <c r="AF402" s="238"/>
      <c r="AG402" s="238"/>
      <c r="AH402" s="239" t="s">
        <v>699</v>
      </c>
      <c r="AI402" s="240"/>
      <c r="AJ402" s="240"/>
      <c r="AK402" s="240"/>
      <c r="AL402" s="241" t="s">
        <v>699</v>
      </c>
      <c r="AM402" s="242"/>
      <c r="AN402" s="242"/>
      <c r="AO402" s="243"/>
      <c r="AP402" s="244"/>
      <c r="AQ402" s="244"/>
      <c r="AR402" s="244"/>
      <c r="AS402" s="244"/>
      <c r="AT402" s="244"/>
      <c r="AU402" s="244"/>
      <c r="AV402" s="244"/>
      <c r="AW402" s="244"/>
      <c r="AX402" s="244"/>
      <c r="AY402">
        <f>COUNTA($C$402)</f>
        <v>1</v>
      </c>
    </row>
    <row r="403" spans="1:51" ht="45" customHeight="1" x14ac:dyDescent="0.15">
      <c r="A403" s="245">
        <v>5</v>
      </c>
      <c r="B403" s="245">
        <v>1</v>
      </c>
      <c r="C403" s="266" t="s">
        <v>800</v>
      </c>
      <c r="D403" s="266"/>
      <c r="E403" s="266"/>
      <c r="F403" s="266"/>
      <c r="G403" s="266"/>
      <c r="H403" s="266"/>
      <c r="I403" s="266"/>
      <c r="J403" s="248">
        <v>9010601021385</v>
      </c>
      <c r="K403" s="249"/>
      <c r="L403" s="249"/>
      <c r="M403" s="249"/>
      <c r="N403" s="249"/>
      <c r="O403" s="249"/>
      <c r="P403" s="250" t="s">
        <v>810</v>
      </c>
      <c r="Q403" s="250"/>
      <c r="R403" s="250"/>
      <c r="S403" s="250"/>
      <c r="T403" s="250"/>
      <c r="U403" s="250"/>
      <c r="V403" s="250"/>
      <c r="W403" s="250"/>
      <c r="X403" s="250"/>
      <c r="Y403" s="251">
        <v>2229</v>
      </c>
      <c r="Z403" s="252"/>
      <c r="AA403" s="252"/>
      <c r="AB403" s="253"/>
      <c r="AC403" s="237" t="s">
        <v>816</v>
      </c>
      <c r="AD403" s="238"/>
      <c r="AE403" s="238"/>
      <c r="AF403" s="238"/>
      <c r="AG403" s="238"/>
      <c r="AH403" s="239" t="s">
        <v>699</v>
      </c>
      <c r="AI403" s="240"/>
      <c r="AJ403" s="240"/>
      <c r="AK403" s="240"/>
      <c r="AL403" s="241" t="s">
        <v>699</v>
      </c>
      <c r="AM403" s="242"/>
      <c r="AN403" s="242"/>
      <c r="AO403" s="243"/>
      <c r="AP403" s="244"/>
      <c r="AQ403" s="244"/>
      <c r="AR403" s="244"/>
      <c r="AS403" s="244"/>
      <c r="AT403" s="244"/>
      <c r="AU403" s="244"/>
      <c r="AV403" s="244"/>
      <c r="AW403" s="244"/>
      <c r="AX403" s="244"/>
      <c r="AY403">
        <f>COUNTA($C$403)</f>
        <v>1</v>
      </c>
    </row>
    <row r="404" spans="1:51" ht="45" customHeight="1" x14ac:dyDescent="0.15">
      <c r="A404" s="245">
        <v>6</v>
      </c>
      <c r="B404" s="245">
        <v>1</v>
      </c>
      <c r="C404" s="267" t="s">
        <v>826</v>
      </c>
      <c r="D404" s="266"/>
      <c r="E404" s="266"/>
      <c r="F404" s="266"/>
      <c r="G404" s="266"/>
      <c r="H404" s="266"/>
      <c r="I404" s="266"/>
      <c r="J404" s="248">
        <v>7010001064648</v>
      </c>
      <c r="K404" s="249"/>
      <c r="L404" s="249"/>
      <c r="M404" s="249"/>
      <c r="N404" s="249"/>
      <c r="O404" s="249"/>
      <c r="P404" s="250" t="s">
        <v>811</v>
      </c>
      <c r="Q404" s="250"/>
      <c r="R404" s="250"/>
      <c r="S404" s="250"/>
      <c r="T404" s="250"/>
      <c r="U404" s="250"/>
      <c r="V404" s="250"/>
      <c r="W404" s="250"/>
      <c r="X404" s="250"/>
      <c r="Y404" s="251">
        <v>2074</v>
      </c>
      <c r="Z404" s="252"/>
      <c r="AA404" s="252"/>
      <c r="AB404" s="253"/>
      <c r="AC404" s="237" t="s">
        <v>816</v>
      </c>
      <c r="AD404" s="238"/>
      <c r="AE404" s="238"/>
      <c r="AF404" s="238"/>
      <c r="AG404" s="238"/>
      <c r="AH404" s="239" t="s">
        <v>699</v>
      </c>
      <c r="AI404" s="240"/>
      <c r="AJ404" s="240"/>
      <c r="AK404" s="240"/>
      <c r="AL404" s="241" t="s">
        <v>699</v>
      </c>
      <c r="AM404" s="242"/>
      <c r="AN404" s="242"/>
      <c r="AO404" s="243"/>
      <c r="AP404" s="244"/>
      <c r="AQ404" s="244"/>
      <c r="AR404" s="244"/>
      <c r="AS404" s="244"/>
      <c r="AT404" s="244"/>
      <c r="AU404" s="244"/>
      <c r="AV404" s="244"/>
      <c r="AW404" s="244"/>
      <c r="AX404" s="244"/>
      <c r="AY404">
        <f>COUNTA($C$404)</f>
        <v>1</v>
      </c>
    </row>
    <row r="405" spans="1:51" ht="89.25" customHeight="1" x14ac:dyDescent="0.15">
      <c r="A405" s="245">
        <v>7</v>
      </c>
      <c r="B405" s="245">
        <v>1</v>
      </c>
      <c r="C405" s="266" t="s">
        <v>804</v>
      </c>
      <c r="D405" s="266"/>
      <c r="E405" s="266"/>
      <c r="F405" s="266"/>
      <c r="G405" s="266"/>
      <c r="H405" s="266"/>
      <c r="I405" s="266"/>
      <c r="J405" s="248">
        <v>3010401151289</v>
      </c>
      <c r="K405" s="249"/>
      <c r="L405" s="249"/>
      <c r="M405" s="249"/>
      <c r="N405" s="249"/>
      <c r="O405" s="249"/>
      <c r="P405" s="250" t="s">
        <v>812</v>
      </c>
      <c r="Q405" s="250"/>
      <c r="R405" s="250"/>
      <c r="S405" s="250"/>
      <c r="T405" s="250"/>
      <c r="U405" s="250"/>
      <c r="V405" s="250"/>
      <c r="W405" s="250"/>
      <c r="X405" s="250"/>
      <c r="Y405" s="251">
        <v>2025</v>
      </c>
      <c r="Z405" s="252"/>
      <c r="AA405" s="252"/>
      <c r="AB405" s="253"/>
      <c r="AC405" s="237" t="s">
        <v>817</v>
      </c>
      <c r="AD405" s="238"/>
      <c r="AE405" s="238"/>
      <c r="AF405" s="238"/>
      <c r="AG405" s="238"/>
      <c r="AH405" s="239">
        <v>1</v>
      </c>
      <c r="AI405" s="240"/>
      <c r="AJ405" s="240"/>
      <c r="AK405" s="240"/>
      <c r="AL405" s="241">
        <v>98.56</v>
      </c>
      <c r="AM405" s="242"/>
      <c r="AN405" s="242"/>
      <c r="AO405" s="243"/>
      <c r="AP405" s="244" t="s">
        <v>818</v>
      </c>
      <c r="AQ405" s="244"/>
      <c r="AR405" s="244"/>
      <c r="AS405" s="244"/>
      <c r="AT405" s="244"/>
      <c r="AU405" s="244"/>
      <c r="AV405" s="244"/>
      <c r="AW405" s="244"/>
      <c r="AX405" s="244"/>
      <c r="AY405">
        <f>COUNTA($C$405)</f>
        <v>1</v>
      </c>
    </row>
    <row r="406" spans="1:51" ht="60.75" customHeight="1" x14ac:dyDescent="0.15">
      <c r="A406" s="245">
        <v>8</v>
      </c>
      <c r="B406" s="245">
        <v>1</v>
      </c>
      <c r="C406" s="266" t="s">
        <v>800</v>
      </c>
      <c r="D406" s="266"/>
      <c r="E406" s="266"/>
      <c r="F406" s="266"/>
      <c r="G406" s="266"/>
      <c r="H406" s="266"/>
      <c r="I406" s="266"/>
      <c r="J406" s="248">
        <v>9010601021385</v>
      </c>
      <c r="K406" s="249"/>
      <c r="L406" s="249"/>
      <c r="M406" s="249"/>
      <c r="N406" s="249"/>
      <c r="O406" s="249"/>
      <c r="P406" s="250" t="s">
        <v>813</v>
      </c>
      <c r="Q406" s="250"/>
      <c r="R406" s="250"/>
      <c r="S406" s="250"/>
      <c r="T406" s="250"/>
      <c r="U406" s="250"/>
      <c r="V406" s="250"/>
      <c r="W406" s="250"/>
      <c r="X406" s="250"/>
      <c r="Y406" s="251">
        <v>1849</v>
      </c>
      <c r="Z406" s="252"/>
      <c r="AA406" s="252"/>
      <c r="AB406" s="253"/>
      <c r="AC406" s="237" t="s">
        <v>816</v>
      </c>
      <c r="AD406" s="238"/>
      <c r="AE406" s="238"/>
      <c r="AF406" s="238"/>
      <c r="AG406" s="238"/>
      <c r="AH406" s="239" t="s">
        <v>699</v>
      </c>
      <c r="AI406" s="240"/>
      <c r="AJ406" s="240"/>
      <c r="AK406" s="240"/>
      <c r="AL406" s="241" t="s">
        <v>699</v>
      </c>
      <c r="AM406" s="242"/>
      <c r="AN406" s="242"/>
      <c r="AO406" s="243"/>
      <c r="AP406" s="244"/>
      <c r="AQ406" s="244"/>
      <c r="AR406" s="244"/>
      <c r="AS406" s="244"/>
      <c r="AT406" s="244"/>
      <c r="AU406" s="244"/>
      <c r="AV406" s="244"/>
      <c r="AW406" s="244"/>
      <c r="AX406" s="244"/>
      <c r="AY406">
        <f>COUNTA($C$406)</f>
        <v>1</v>
      </c>
    </row>
    <row r="407" spans="1:51" ht="87.75" customHeight="1" x14ac:dyDescent="0.15">
      <c r="A407" s="245">
        <v>9</v>
      </c>
      <c r="B407" s="245">
        <v>1</v>
      </c>
      <c r="C407" s="266" t="s">
        <v>804</v>
      </c>
      <c r="D407" s="266"/>
      <c r="E407" s="266"/>
      <c r="F407" s="266"/>
      <c r="G407" s="266"/>
      <c r="H407" s="266"/>
      <c r="I407" s="266"/>
      <c r="J407" s="248">
        <v>3010401151289</v>
      </c>
      <c r="K407" s="249"/>
      <c r="L407" s="249"/>
      <c r="M407" s="249"/>
      <c r="N407" s="249"/>
      <c r="O407" s="249"/>
      <c r="P407" s="250" t="s">
        <v>814</v>
      </c>
      <c r="Q407" s="250"/>
      <c r="R407" s="250"/>
      <c r="S407" s="250"/>
      <c r="T407" s="250"/>
      <c r="U407" s="250"/>
      <c r="V407" s="250"/>
      <c r="W407" s="250"/>
      <c r="X407" s="250"/>
      <c r="Y407" s="251">
        <v>1662</v>
      </c>
      <c r="Z407" s="252"/>
      <c r="AA407" s="252"/>
      <c r="AB407" s="253"/>
      <c r="AC407" s="237" t="s">
        <v>817</v>
      </c>
      <c r="AD407" s="238"/>
      <c r="AE407" s="238"/>
      <c r="AF407" s="238"/>
      <c r="AG407" s="238"/>
      <c r="AH407" s="239">
        <v>1</v>
      </c>
      <c r="AI407" s="240"/>
      <c r="AJ407" s="240"/>
      <c r="AK407" s="240"/>
      <c r="AL407" s="241">
        <v>71.94</v>
      </c>
      <c r="AM407" s="242"/>
      <c r="AN407" s="242"/>
      <c r="AO407" s="243"/>
      <c r="AP407" s="244" t="s">
        <v>818</v>
      </c>
      <c r="AQ407" s="244"/>
      <c r="AR407" s="244"/>
      <c r="AS407" s="244"/>
      <c r="AT407" s="244"/>
      <c r="AU407" s="244"/>
      <c r="AV407" s="244"/>
      <c r="AW407" s="244"/>
      <c r="AX407" s="244"/>
      <c r="AY407">
        <f>COUNTA($C$407)</f>
        <v>1</v>
      </c>
    </row>
    <row r="408" spans="1:51" ht="80.25" customHeight="1" x14ac:dyDescent="0.15">
      <c r="A408" s="245">
        <v>10</v>
      </c>
      <c r="B408" s="245">
        <v>1</v>
      </c>
      <c r="C408" s="266" t="s">
        <v>805</v>
      </c>
      <c r="D408" s="266"/>
      <c r="E408" s="266"/>
      <c r="F408" s="266"/>
      <c r="G408" s="266"/>
      <c r="H408" s="266"/>
      <c r="I408" s="266"/>
      <c r="J408" s="248">
        <v>9010601021385</v>
      </c>
      <c r="K408" s="249"/>
      <c r="L408" s="249"/>
      <c r="M408" s="249"/>
      <c r="N408" s="249"/>
      <c r="O408" s="249"/>
      <c r="P408" s="250" t="s">
        <v>815</v>
      </c>
      <c r="Q408" s="250"/>
      <c r="R408" s="250"/>
      <c r="S408" s="250"/>
      <c r="T408" s="250"/>
      <c r="U408" s="250"/>
      <c r="V408" s="250"/>
      <c r="W408" s="250"/>
      <c r="X408" s="250"/>
      <c r="Y408" s="251">
        <v>1387</v>
      </c>
      <c r="Z408" s="252"/>
      <c r="AA408" s="252"/>
      <c r="AB408" s="253"/>
      <c r="AC408" s="237" t="s">
        <v>816</v>
      </c>
      <c r="AD408" s="238"/>
      <c r="AE408" s="238"/>
      <c r="AF408" s="238"/>
      <c r="AG408" s="238"/>
      <c r="AH408" s="239" t="s">
        <v>699</v>
      </c>
      <c r="AI408" s="240"/>
      <c r="AJ408" s="240"/>
      <c r="AK408" s="240"/>
      <c r="AL408" s="241" t="s">
        <v>699</v>
      </c>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821</v>
      </c>
      <c r="F631" s="247"/>
      <c r="G631" s="247"/>
      <c r="H631" s="247"/>
      <c r="I631" s="247"/>
      <c r="J631" s="248" t="s">
        <v>821</v>
      </c>
      <c r="K631" s="249"/>
      <c r="L631" s="249"/>
      <c r="M631" s="249"/>
      <c r="N631" s="249"/>
      <c r="O631" s="249"/>
      <c r="P631" s="260" t="s">
        <v>821</v>
      </c>
      <c r="Q631" s="250"/>
      <c r="R631" s="250"/>
      <c r="S631" s="250"/>
      <c r="T631" s="250"/>
      <c r="U631" s="250"/>
      <c r="V631" s="250"/>
      <c r="W631" s="250"/>
      <c r="X631" s="250"/>
      <c r="Y631" s="251" t="s">
        <v>821</v>
      </c>
      <c r="Z631" s="252"/>
      <c r="AA631" s="252"/>
      <c r="AB631" s="253"/>
      <c r="AC631" s="237"/>
      <c r="AD631" s="238"/>
      <c r="AE631" s="238"/>
      <c r="AF631" s="238"/>
      <c r="AG631" s="238"/>
      <c r="AH631" s="239" t="s">
        <v>821</v>
      </c>
      <c r="AI631" s="240"/>
      <c r="AJ631" s="240"/>
      <c r="AK631" s="240"/>
      <c r="AL631" s="241" t="s">
        <v>821</v>
      </c>
      <c r="AM631" s="242"/>
      <c r="AN631" s="242"/>
      <c r="AO631" s="243"/>
      <c r="AP631" s="244" t="s">
        <v>821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5" priority="1111">
      <formula>IF(RIGHT(TEXT(P14,"0.#"),1)=".",FALSE,TRUE)</formula>
    </cfRule>
    <cfRule type="expression" dxfId="1534" priority="1112">
      <formula>IF(RIGHT(TEXT(P14,"0.#"),1)=".",TRUE,FALSE)</formula>
    </cfRule>
  </conditionalFormatting>
  <conditionalFormatting sqref="P18:AX18">
    <cfRule type="expression" dxfId="1533" priority="1109">
      <formula>IF(RIGHT(TEXT(P18,"0.#"),1)=".",FALSE,TRUE)</formula>
    </cfRule>
    <cfRule type="expression" dxfId="1532" priority="1110">
      <formula>IF(RIGHT(TEXT(P18,"0.#"),1)=".",TRUE,FALSE)</formula>
    </cfRule>
  </conditionalFormatting>
  <conditionalFormatting sqref="Y311">
    <cfRule type="expression" dxfId="1531" priority="1107">
      <formula>IF(RIGHT(TEXT(Y311,"0.#"),1)=".",FALSE,TRUE)</formula>
    </cfRule>
    <cfRule type="expression" dxfId="1530" priority="1108">
      <formula>IF(RIGHT(TEXT(Y311,"0.#"),1)=".",TRUE,FALSE)</formula>
    </cfRule>
  </conditionalFormatting>
  <conditionalFormatting sqref="Y320">
    <cfRule type="expression" dxfId="1529" priority="1105">
      <formula>IF(RIGHT(TEXT(Y320,"0.#"),1)=".",FALSE,TRUE)</formula>
    </cfRule>
    <cfRule type="expression" dxfId="1528" priority="1106">
      <formula>IF(RIGHT(TEXT(Y320,"0.#"),1)=".",TRUE,FALSE)</formula>
    </cfRule>
  </conditionalFormatting>
  <conditionalFormatting sqref="Y351:Y358 Y349 Y338:Y345 Y336 Y325:Y332 Y323">
    <cfRule type="expression" dxfId="1527" priority="1085">
      <formula>IF(RIGHT(TEXT(Y323,"0.#"),1)=".",FALSE,TRUE)</formula>
    </cfRule>
    <cfRule type="expression" dxfId="1526" priority="1086">
      <formula>IF(RIGHT(TEXT(Y323,"0.#"),1)=".",TRUE,FALSE)</formula>
    </cfRule>
  </conditionalFormatting>
  <conditionalFormatting sqref="P16:AQ17 P15:AX15 P13:AX13">
    <cfRule type="expression" dxfId="1525" priority="1103">
      <formula>IF(RIGHT(TEXT(P13,"0.#"),1)=".",FALSE,TRUE)</formula>
    </cfRule>
    <cfRule type="expression" dxfId="1524" priority="1104">
      <formula>IF(RIGHT(TEXT(P13,"0.#"),1)=".",TRUE,FALSE)</formula>
    </cfRule>
  </conditionalFormatting>
  <conditionalFormatting sqref="P19:AJ19">
    <cfRule type="expression" dxfId="1523" priority="1101">
      <formula>IF(RIGHT(TEXT(P19,"0.#"),1)=".",FALSE,TRUE)</formula>
    </cfRule>
    <cfRule type="expression" dxfId="1522" priority="1102">
      <formula>IF(RIGHT(TEXT(P19,"0.#"),1)=".",TRUE,FALSE)</formula>
    </cfRule>
  </conditionalFormatting>
  <conditionalFormatting sqref="AE32">
    <cfRule type="expression" dxfId="1521" priority="1099">
      <formula>IF(RIGHT(TEXT(AE32,"0.#"),1)=".",FALSE,TRUE)</formula>
    </cfRule>
    <cfRule type="expression" dxfId="1520" priority="1100">
      <formula>IF(RIGHT(TEXT(AE32,"0.#"),1)=".",TRUE,FALSE)</formula>
    </cfRule>
  </conditionalFormatting>
  <conditionalFormatting sqref="Y312:Y319 Y310">
    <cfRule type="expression" dxfId="1519" priority="1097">
      <formula>IF(RIGHT(TEXT(Y310,"0.#"),1)=".",FALSE,TRUE)</formula>
    </cfRule>
    <cfRule type="expression" dxfId="1518" priority="1098">
      <formula>IF(RIGHT(TEXT(Y310,"0.#"),1)=".",TRUE,FALSE)</formula>
    </cfRule>
  </conditionalFormatting>
  <conditionalFormatting sqref="AU311">
    <cfRule type="expression" dxfId="1517" priority="1095">
      <formula>IF(RIGHT(TEXT(AU311,"0.#"),1)=".",FALSE,TRUE)</formula>
    </cfRule>
    <cfRule type="expression" dxfId="1516" priority="1096">
      <formula>IF(RIGHT(TEXT(AU311,"0.#"),1)=".",TRUE,FALSE)</formula>
    </cfRule>
  </conditionalFormatting>
  <conditionalFormatting sqref="AU320">
    <cfRule type="expression" dxfId="1515" priority="1093">
      <formula>IF(RIGHT(TEXT(AU320,"0.#"),1)=".",FALSE,TRUE)</formula>
    </cfRule>
    <cfRule type="expression" dxfId="1514" priority="1094">
      <formula>IF(RIGHT(TEXT(AU320,"0.#"),1)=".",TRUE,FALSE)</formula>
    </cfRule>
  </conditionalFormatting>
  <conditionalFormatting sqref="AU312:AU319 AU310">
    <cfRule type="expression" dxfId="1513" priority="1091">
      <formula>IF(RIGHT(TEXT(AU310,"0.#"),1)=".",FALSE,TRUE)</formula>
    </cfRule>
    <cfRule type="expression" dxfId="1512" priority="1092">
      <formula>IF(RIGHT(TEXT(AU310,"0.#"),1)=".",TRUE,FALSE)</formula>
    </cfRule>
  </conditionalFormatting>
  <conditionalFormatting sqref="Y350 Y337 Y324">
    <cfRule type="expression" dxfId="1511" priority="1089">
      <formula>IF(RIGHT(TEXT(Y324,"0.#"),1)=".",FALSE,TRUE)</formula>
    </cfRule>
    <cfRule type="expression" dxfId="1510" priority="1090">
      <formula>IF(RIGHT(TEXT(Y324,"0.#"),1)=".",TRUE,FALSE)</formula>
    </cfRule>
  </conditionalFormatting>
  <conditionalFormatting sqref="Y359 Y346 Y333">
    <cfRule type="expression" dxfId="1509" priority="1087">
      <formula>IF(RIGHT(TEXT(Y333,"0.#"),1)=".",FALSE,TRUE)</formula>
    </cfRule>
    <cfRule type="expression" dxfId="1508" priority="1088">
      <formula>IF(RIGHT(TEXT(Y333,"0.#"),1)=".",TRUE,FALSE)</formula>
    </cfRule>
  </conditionalFormatting>
  <conditionalFormatting sqref="AU350 AU337 AU324">
    <cfRule type="expression" dxfId="1507" priority="1083">
      <formula>IF(RIGHT(TEXT(AU324,"0.#"),1)=".",FALSE,TRUE)</formula>
    </cfRule>
    <cfRule type="expression" dxfId="1506" priority="1084">
      <formula>IF(RIGHT(TEXT(AU324,"0.#"),1)=".",TRUE,FALSE)</formula>
    </cfRule>
  </conditionalFormatting>
  <conditionalFormatting sqref="AU359 AU346 AU333">
    <cfRule type="expression" dxfId="1505" priority="1081">
      <formula>IF(RIGHT(TEXT(AU333,"0.#"),1)=".",FALSE,TRUE)</formula>
    </cfRule>
    <cfRule type="expression" dxfId="1504" priority="1082">
      <formula>IF(RIGHT(TEXT(AU333,"0.#"),1)=".",TRUE,FALSE)</formula>
    </cfRule>
  </conditionalFormatting>
  <conditionalFormatting sqref="AU351:AU358 AU349 AU338:AU345 AU336 AU325:AU332 AU323">
    <cfRule type="expression" dxfId="1503" priority="1079">
      <formula>IF(RIGHT(TEXT(AU323,"0.#"),1)=".",FALSE,TRUE)</formula>
    </cfRule>
    <cfRule type="expression" dxfId="1502" priority="1080">
      <formula>IF(RIGHT(TEXT(AU323,"0.#"),1)=".",TRUE,FALSE)</formula>
    </cfRule>
  </conditionalFormatting>
  <conditionalFormatting sqref="AI32">
    <cfRule type="expression" dxfId="1501" priority="1077">
      <formula>IF(RIGHT(TEXT(AI32,"0.#"),1)=".",FALSE,TRUE)</formula>
    </cfRule>
    <cfRule type="expression" dxfId="1500" priority="1078">
      <formula>IF(RIGHT(TEXT(AI32,"0.#"),1)=".",TRUE,FALSE)</formula>
    </cfRule>
  </conditionalFormatting>
  <conditionalFormatting sqref="AM32">
    <cfRule type="expression" dxfId="1499" priority="1075">
      <formula>IF(RIGHT(TEXT(AM32,"0.#"),1)=".",FALSE,TRUE)</formula>
    </cfRule>
    <cfRule type="expression" dxfId="1498" priority="1076">
      <formula>IF(RIGHT(TEXT(AM32,"0.#"),1)=".",TRUE,FALSE)</formula>
    </cfRule>
  </conditionalFormatting>
  <conditionalFormatting sqref="AE33">
    <cfRule type="expression" dxfId="1497" priority="1073">
      <formula>IF(RIGHT(TEXT(AE33,"0.#"),1)=".",FALSE,TRUE)</formula>
    </cfRule>
    <cfRule type="expression" dxfId="1496" priority="1074">
      <formula>IF(RIGHT(TEXT(AE33,"0.#"),1)=".",TRUE,FALSE)</formula>
    </cfRule>
  </conditionalFormatting>
  <conditionalFormatting sqref="AI33">
    <cfRule type="expression" dxfId="1495" priority="1071">
      <formula>IF(RIGHT(TEXT(AI33,"0.#"),1)=".",FALSE,TRUE)</formula>
    </cfRule>
    <cfRule type="expression" dxfId="1494" priority="1072">
      <formula>IF(RIGHT(TEXT(AI33,"0.#"),1)=".",TRUE,FALSE)</formula>
    </cfRule>
  </conditionalFormatting>
  <conditionalFormatting sqref="AE210">
    <cfRule type="expression" dxfId="1493" priority="1065">
      <formula>IF(RIGHT(TEXT(AE210,"0.#"),1)=".",FALSE,TRUE)</formula>
    </cfRule>
    <cfRule type="expression" dxfId="1492" priority="1066">
      <formula>IF(RIGHT(TEXT(AE210,"0.#"),1)=".",TRUE,FALSE)</formula>
    </cfRule>
  </conditionalFormatting>
  <conditionalFormatting sqref="AE211">
    <cfRule type="expression" dxfId="1491" priority="1063">
      <formula>IF(RIGHT(TEXT(AE211,"0.#"),1)=".",FALSE,TRUE)</formula>
    </cfRule>
    <cfRule type="expression" dxfId="1490" priority="1064">
      <formula>IF(RIGHT(TEXT(AE211,"0.#"),1)=".",TRUE,FALSE)</formula>
    </cfRule>
  </conditionalFormatting>
  <conditionalFormatting sqref="AE212">
    <cfRule type="expression" dxfId="1489" priority="1061">
      <formula>IF(RIGHT(TEXT(AE212,"0.#"),1)=".",FALSE,TRUE)</formula>
    </cfRule>
    <cfRule type="expression" dxfId="1488" priority="1062">
      <formula>IF(RIGHT(TEXT(AE212,"0.#"),1)=".",TRUE,FALSE)</formula>
    </cfRule>
  </conditionalFormatting>
  <conditionalFormatting sqref="AI212">
    <cfRule type="expression" dxfId="1487" priority="1059">
      <formula>IF(RIGHT(TEXT(AI212,"0.#"),1)=".",FALSE,TRUE)</formula>
    </cfRule>
    <cfRule type="expression" dxfId="1486" priority="1060">
      <formula>IF(RIGHT(TEXT(AI212,"0.#"),1)=".",TRUE,FALSE)</formula>
    </cfRule>
  </conditionalFormatting>
  <conditionalFormatting sqref="AI211">
    <cfRule type="expression" dxfId="1485" priority="1057">
      <formula>IF(RIGHT(TEXT(AI211,"0.#"),1)=".",FALSE,TRUE)</formula>
    </cfRule>
    <cfRule type="expression" dxfId="1484" priority="1058">
      <formula>IF(RIGHT(TEXT(AI211,"0.#"),1)=".",TRUE,FALSE)</formula>
    </cfRule>
  </conditionalFormatting>
  <conditionalFormatting sqref="AI210">
    <cfRule type="expression" dxfId="1483" priority="1055">
      <formula>IF(RIGHT(TEXT(AI210,"0.#"),1)=".",FALSE,TRUE)</formula>
    </cfRule>
    <cfRule type="expression" dxfId="1482" priority="1056">
      <formula>IF(RIGHT(TEXT(AI210,"0.#"),1)=".",TRUE,FALSE)</formula>
    </cfRule>
  </conditionalFormatting>
  <conditionalFormatting sqref="AM210">
    <cfRule type="expression" dxfId="1481" priority="1053">
      <formula>IF(RIGHT(TEXT(AM210,"0.#"),1)=".",FALSE,TRUE)</formula>
    </cfRule>
    <cfRule type="expression" dxfId="1480" priority="1054">
      <formula>IF(RIGHT(TEXT(AM210,"0.#"),1)=".",TRUE,FALSE)</formula>
    </cfRule>
  </conditionalFormatting>
  <conditionalFormatting sqref="AM211">
    <cfRule type="expression" dxfId="1479" priority="1051">
      <formula>IF(RIGHT(TEXT(AM211,"0.#"),1)=".",FALSE,TRUE)</formula>
    </cfRule>
    <cfRule type="expression" dxfId="1478" priority="1052">
      <formula>IF(RIGHT(TEXT(AM211,"0.#"),1)=".",TRUE,FALSE)</formula>
    </cfRule>
  </conditionalFormatting>
  <conditionalFormatting sqref="AM212">
    <cfRule type="expression" dxfId="1477" priority="1049">
      <formula>IF(RIGHT(TEXT(AM212,"0.#"),1)=".",FALSE,TRUE)</formula>
    </cfRule>
    <cfRule type="expression" dxfId="1476" priority="1050">
      <formula>IF(RIGHT(TEXT(AM212,"0.#"),1)=".",TRUE,FALSE)</formula>
    </cfRule>
  </conditionalFormatting>
  <conditionalFormatting sqref="AL368:AO395">
    <cfRule type="expression" dxfId="1475" priority="1045">
      <formula>IF(AND(AL368&gt;=0, RIGHT(TEXT(AL368,"0.#"),1)&lt;&gt;"."),TRUE,FALSE)</formula>
    </cfRule>
    <cfRule type="expression" dxfId="1474" priority="1046">
      <formula>IF(AND(AL368&gt;=0, RIGHT(TEXT(AL368,"0.#"),1)="."),TRUE,FALSE)</formula>
    </cfRule>
    <cfRule type="expression" dxfId="1473" priority="1047">
      <formula>IF(AND(AL368&lt;0, RIGHT(TEXT(AL368,"0.#"),1)&lt;&gt;"."),TRUE,FALSE)</formula>
    </cfRule>
    <cfRule type="expression" dxfId="1472" priority="1048">
      <formula>IF(AND(AL368&lt;0, RIGHT(TEXT(AL368,"0.#"),1)="."),TRUE,FALSE)</formula>
    </cfRule>
  </conditionalFormatting>
  <conditionalFormatting sqref="AQ210:AQ212">
    <cfRule type="expression" dxfId="1471" priority="1043">
      <formula>IF(RIGHT(TEXT(AQ210,"0.#"),1)=".",FALSE,TRUE)</formula>
    </cfRule>
    <cfRule type="expression" dxfId="1470" priority="1044">
      <formula>IF(RIGHT(TEXT(AQ210,"0.#"),1)=".",TRUE,FALSE)</formula>
    </cfRule>
  </conditionalFormatting>
  <conditionalFormatting sqref="AU210:AU212">
    <cfRule type="expression" dxfId="1469" priority="1041">
      <formula>IF(RIGHT(TEXT(AU210,"0.#"),1)=".",FALSE,TRUE)</formula>
    </cfRule>
    <cfRule type="expression" dxfId="1468" priority="1042">
      <formula>IF(RIGHT(TEXT(AU210,"0.#"),1)=".",TRUE,FALSE)</formula>
    </cfRule>
  </conditionalFormatting>
  <conditionalFormatting sqref="Y368:Y395">
    <cfRule type="expression" dxfId="1467" priority="1039">
      <formula>IF(RIGHT(TEXT(Y368,"0.#"),1)=".",FALSE,TRUE)</formula>
    </cfRule>
    <cfRule type="expression" dxfId="1466" priority="1040">
      <formula>IF(RIGHT(TEXT(Y368,"0.#"),1)=".",TRUE,FALSE)</formula>
    </cfRule>
  </conditionalFormatting>
  <conditionalFormatting sqref="AL631:AO660">
    <cfRule type="expression" dxfId="1465" priority="1035">
      <formula>IF(AND(AL631&gt;=0, RIGHT(TEXT(AL631,"0.#"),1)&lt;&gt;"."),TRUE,FALSE)</formula>
    </cfRule>
    <cfRule type="expression" dxfId="1464" priority="1036">
      <formula>IF(AND(AL631&gt;=0, RIGHT(TEXT(AL631,"0.#"),1)="."),TRUE,FALSE)</formula>
    </cfRule>
    <cfRule type="expression" dxfId="1463" priority="1037">
      <formula>IF(AND(AL631&lt;0, RIGHT(TEXT(AL631,"0.#"),1)&lt;&gt;"."),TRUE,FALSE)</formula>
    </cfRule>
    <cfRule type="expression" dxfId="1462" priority="1038">
      <formula>IF(AND(AL631&lt;0, RIGHT(TEXT(AL631,"0.#"),1)="."),TRUE,FALSE)</formula>
    </cfRule>
  </conditionalFormatting>
  <conditionalFormatting sqref="Y631:Y660">
    <cfRule type="expression" dxfId="1461" priority="1033">
      <formula>IF(RIGHT(TEXT(Y631,"0.#"),1)=".",FALSE,TRUE)</formula>
    </cfRule>
    <cfRule type="expression" dxfId="1460" priority="1034">
      <formula>IF(RIGHT(TEXT(Y631,"0.#"),1)=".",TRUE,FALSE)</formula>
    </cfRule>
  </conditionalFormatting>
  <conditionalFormatting sqref="AL366:AO367">
    <cfRule type="expression" dxfId="1459" priority="1029">
      <formula>IF(AND(AL366&gt;=0, RIGHT(TEXT(AL366,"0.#"),1)&lt;&gt;"."),TRUE,FALSE)</formula>
    </cfRule>
    <cfRule type="expression" dxfId="1458" priority="1030">
      <formula>IF(AND(AL366&gt;=0, RIGHT(TEXT(AL366,"0.#"),1)="."),TRUE,FALSE)</formula>
    </cfRule>
    <cfRule type="expression" dxfId="1457" priority="1031">
      <formula>IF(AND(AL366&lt;0, RIGHT(TEXT(AL366,"0.#"),1)&lt;&gt;"."),TRUE,FALSE)</formula>
    </cfRule>
    <cfRule type="expression" dxfId="1456" priority="1032">
      <formula>IF(AND(AL366&lt;0, RIGHT(TEXT(AL366,"0.#"),1)="."),TRUE,FALSE)</formula>
    </cfRule>
  </conditionalFormatting>
  <conditionalFormatting sqref="Y366:Y367">
    <cfRule type="expression" dxfId="1455" priority="1027">
      <formula>IF(RIGHT(TEXT(Y366,"0.#"),1)=".",FALSE,TRUE)</formula>
    </cfRule>
    <cfRule type="expression" dxfId="1454" priority="1028">
      <formula>IF(RIGHT(TEXT(Y366,"0.#"),1)=".",TRUE,FALSE)</formula>
    </cfRule>
  </conditionalFormatting>
  <conditionalFormatting sqref="Y401:Y428">
    <cfRule type="expression" dxfId="1453" priority="965">
      <formula>IF(RIGHT(TEXT(Y401,"0.#"),1)=".",FALSE,TRUE)</formula>
    </cfRule>
    <cfRule type="expression" dxfId="1452" priority="966">
      <formula>IF(RIGHT(TEXT(Y401,"0.#"),1)=".",TRUE,FALSE)</formula>
    </cfRule>
  </conditionalFormatting>
  <conditionalFormatting sqref="Y399:Y400">
    <cfRule type="expression" dxfId="1451" priority="959">
      <formula>IF(RIGHT(TEXT(Y399,"0.#"),1)=".",FALSE,TRUE)</formula>
    </cfRule>
    <cfRule type="expression" dxfId="1450" priority="960">
      <formula>IF(RIGHT(TEXT(Y399,"0.#"),1)=".",TRUE,FALSE)</formula>
    </cfRule>
  </conditionalFormatting>
  <conditionalFormatting sqref="Y434:Y461">
    <cfRule type="expression" dxfId="1449" priority="953">
      <formula>IF(RIGHT(TEXT(Y434,"0.#"),1)=".",FALSE,TRUE)</formula>
    </cfRule>
    <cfRule type="expression" dxfId="1448" priority="954">
      <formula>IF(RIGHT(TEXT(Y434,"0.#"),1)=".",TRUE,FALSE)</formula>
    </cfRule>
  </conditionalFormatting>
  <conditionalFormatting sqref="Y432:Y433">
    <cfRule type="expression" dxfId="1447" priority="947">
      <formula>IF(RIGHT(TEXT(Y432,"0.#"),1)=".",FALSE,TRUE)</formula>
    </cfRule>
    <cfRule type="expression" dxfId="1446" priority="948">
      <formula>IF(RIGHT(TEXT(Y432,"0.#"),1)=".",TRUE,FALSE)</formula>
    </cfRule>
  </conditionalFormatting>
  <conditionalFormatting sqref="Y467:Y494">
    <cfRule type="expression" dxfId="1445" priority="941">
      <formula>IF(RIGHT(TEXT(Y467,"0.#"),1)=".",FALSE,TRUE)</formula>
    </cfRule>
    <cfRule type="expression" dxfId="1444" priority="942">
      <formula>IF(RIGHT(TEXT(Y467,"0.#"),1)=".",TRUE,FALSE)</formula>
    </cfRule>
  </conditionalFormatting>
  <conditionalFormatting sqref="Y465:Y466">
    <cfRule type="expression" dxfId="1443" priority="935">
      <formula>IF(RIGHT(TEXT(Y465,"0.#"),1)=".",FALSE,TRUE)</formula>
    </cfRule>
    <cfRule type="expression" dxfId="1442" priority="936">
      <formula>IF(RIGHT(TEXT(Y465,"0.#"),1)=".",TRUE,FALSE)</formula>
    </cfRule>
  </conditionalFormatting>
  <conditionalFormatting sqref="Y500:Y527">
    <cfRule type="expression" dxfId="1441" priority="929">
      <formula>IF(RIGHT(TEXT(Y500,"0.#"),1)=".",FALSE,TRUE)</formula>
    </cfRule>
    <cfRule type="expression" dxfId="1440" priority="930">
      <formula>IF(RIGHT(TEXT(Y500,"0.#"),1)=".",TRUE,FALSE)</formula>
    </cfRule>
  </conditionalFormatting>
  <conditionalFormatting sqref="Y498:Y499">
    <cfRule type="expression" dxfId="1439" priority="923">
      <formula>IF(RIGHT(TEXT(Y498,"0.#"),1)=".",FALSE,TRUE)</formula>
    </cfRule>
    <cfRule type="expression" dxfId="1438" priority="924">
      <formula>IF(RIGHT(TEXT(Y498,"0.#"),1)=".",TRUE,FALSE)</formula>
    </cfRule>
  </conditionalFormatting>
  <conditionalFormatting sqref="Y533:Y560">
    <cfRule type="expression" dxfId="1437" priority="917">
      <formula>IF(RIGHT(TEXT(Y533,"0.#"),1)=".",FALSE,TRUE)</formula>
    </cfRule>
    <cfRule type="expression" dxfId="1436" priority="918">
      <formula>IF(RIGHT(TEXT(Y533,"0.#"),1)=".",TRUE,FALSE)</formula>
    </cfRule>
  </conditionalFormatting>
  <conditionalFormatting sqref="W23">
    <cfRule type="expression" dxfId="1435" priority="1025">
      <formula>IF(RIGHT(TEXT(W23,"0.#"),1)=".",FALSE,TRUE)</formula>
    </cfRule>
    <cfRule type="expression" dxfId="1434" priority="1026">
      <formula>IF(RIGHT(TEXT(W23,"0.#"),1)=".",TRUE,FALSE)</formula>
    </cfRule>
  </conditionalFormatting>
  <conditionalFormatting sqref="W24:W27">
    <cfRule type="expression" dxfId="1433" priority="1023">
      <formula>IF(RIGHT(TEXT(W24,"0.#"),1)=".",FALSE,TRUE)</formula>
    </cfRule>
    <cfRule type="expression" dxfId="1432" priority="1024">
      <formula>IF(RIGHT(TEXT(W24,"0.#"),1)=".",TRUE,FALSE)</formula>
    </cfRule>
  </conditionalFormatting>
  <conditionalFormatting sqref="W28">
    <cfRule type="expression" dxfId="1431" priority="1021">
      <formula>IF(RIGHT(TEXT(W28,"0.#"),1)=".",FALSE,TRUE)</formula>
    </cfRule>
    <cfRule type="expression" dxfId="1430" priority="1022">
      <formula>IF(RIGHT(TEXT(W28,"0.#"),1)=".",TRUE,FALSE)</formula>
    </cfRule>
  </conditionalFormatting>
  <conditionalFormatting sqref="P23">
    <cfRule type="expression" dxfId="1429" priority="1019">
      <formula>IF(RIGHT(TEXT(P23,"0.#"),1)=".",FALSE,TRUE)</formula>
    </cfRule>
    <cfRule type="expression" dxfId="1428" priority="1020">
      <formula>IF(RIGHT(TEXT(P23,"0.#"),1)=".",TRUE,FALSE)</formula>
    </cfRule>
  </conditionalFormatting>
  <conditionalFormatting sqref="P24:P27">
    <cfRule type="expression" dxfId="1427" priority="1017">
      <formula>IF(RIGHT(TEXT(P24,"0.#"),1)=".",FALSE,TRUE)</formula>
    </cfRule>
    <cfRule type="expression" dxfId="1426" priority="1018">
      <formula>IF(RIGHT(TEXT(P24,"0.#"),1)=".",TRUE,FALSE)</formula>
    </cfRule>
  </conditionalFormatting>
  <conditionalFormatting sqref="P28">
    <cfRule type="expression" dxfId="1425" priority="1015">
      <formula>IF(RIGHT(TEXT(P28,"0.#"),1)=".",FALSE,TRUE)</formula>
    </cfRule>
    <cfRule type="expression" dxfId="1424" priority="1016">
      <formula>IF(RIGHT(TEXT(P28,"0.#"),1)=".",TRUE,FALSE)</formula>
    </cfRule>
  </conditionalFormatting>
  <conditionalFormatting sqref="AE202">
    <cfRule type="expression" dxfId="1423" priority="1013">
      <formula>IF(RIGHT(TEXT(AE202,"0.#"),1)=".",FALSE,TRUE)</formula>
    </cfRule>
    <cfRule type="expression" dxfId="1422" priority="1014">
      <formula>IF(RIGHT(TEXT(AE202,"0.#"),1)=".",TRUE,FALSE)</formula>
    </cfRule>
  </conditionalFormatting>
  <conditionalFormatting sqref="AE203">
    <cfRule type="expression" dxfId="1421" priority="1011">
      <formula>IF(RIGHT(TEXT(AE203,"0.#"),1)=".",FALSE,TRUE)</formula>
    </cfRule>
    <cfRule type="expression" dxfId="1420" priority="1012">
      <formula>IF(RIGHT(TEXT(AE203,"0.#"),1)=".",TRUE,FALSE)</formula>
    </cfRule>
  </conditionalFormatting>
  <conditionalFormatting sqref="AE204">
    <cfRule type="expression" dxfId="1419" priority="1009">
      <formula>IF(RIGHT(TEXT(AE204,"0.#"),1)=".",FALSE,TRUE)</formula>
    </cfRule>
    <cfRule type="expression" dxfId="1418" priority="1010">
      <formula>IF(RIGHT(TEXT(AE204,"0.#"),1)=".",TRUE,FALSE)</formula>
    </cfRule>
  </conditionalFormatting>
  <conditionalFormatting sqref="AI204">
    <cfRule type="expression" dxfId="1417" priority="1007">
      <formula>IF(RIGHT(TEXT(AI204,"0.#"),1)=".",FALSE,TRUE)</formula>
    </cfRule>
    <cfRule type="expression" dxfId="1416" priority="1008">
      <formula>IF(RIGHT(TEXT(AI204,"0.#"),1)=".",TRUE,FALSE)</formula>
    </cfRule>
  </conditionalFormatting>
  <conditionalFormatting sqref="AI203">
    <cfRule type="expression" dxfId="1415" priority="1005">
      <formula>IF(RIGHT(TEXT(AI203,"0.#"),1)=".",FALSE,TRUE)</formula>
    </cfRule>
    <cfRule type="expression" dxfId="1414" priority="1006">
      <formula>IF(RIGHT(TEXT(AI203,"0.#"),1)=".",TRUE,FALSE)</formula>
    </cfRule>
  </conditionalFormatting>
  <conditionalFormatting sqref="AI202">
    <cfRule type="expression" dxfId="1413" priority="1003">
      <formula>IF(RIGHT(TEXT(AI202,"0.#"),1)=".",FALSE,TRUE)</formula>
    </cfRule>
    <cfRule type="expression" dxfId="1412" priority="1004">
      <formula>IF(RIGHT(TEXT(AI202,"0.#"),1)=".",TRUE,FALSE)</formula>
    </cfRule>
  </conditionalFormatting>
  <conditionalFormatting sqref="AM202">
    <cfRule type="expression" dxfId="1411" priority="1001">
      <formula>IF(RIGHT(TEXT(AM202,"0.#"),1)=".",FALSE,TRUE)</formula>
    </cfRule>
    <cfRule type="expression" dxfId="1410" priority="1002">
      <formula>IF(RIGHT(TEXT(AM202,"0.#"),1)=".",TRUE,FALSE)</formula>
    </cfRule>
  </conditionalFormatting>
  <conditionalFormatting sqref="AM203">
    <cfRule type="expression" dxfId="1409" priority="999">
      <formula>IF(RIGHT(TEXT(AM203,"0.#"),1)=".",FALSE,TRUE)</formula>
    </cfRule>
    <cfRule type="expression" dxfId="1408" priority="1000">
      <formula>IF(RIGHT(TEXT(AM203,"0.#"),1)=".",TRUE,FALSE)</formula>
    </cfRule>
  </conditionalFormatting>
  <conditionalFormatting sqref="AM204">
    <cfRule type="expression" dxfId="1407" priority="997">
      <formula>IF(RIGHT(TEXT(AM204,"0.#"),1)=".",FALSE,TRUE)</formula>
    </cfRule>
    <cfRule type="expression" dxfId="1406" priority="998">
      <formula>IF(RIGHT(TEXT(AM204,"0.#"),1)=".",TRUE,FALSE)</formula>
    </cfRule>
  </conditionalFormatting>
  <conditionalFormatting sqref="AQ202:AQ204">
    <cfRule type="expression" dxfId="1405" priority="995">
      <formula>IF(RIGHT(TEXT(AQ202,"0.#"),1)=".",FALSE,TRUE)</formula>
    </cfRule>
    <cfRule type="expression" dxfId="1404" priority="996">
      <formula>IF(RIGHT(TEXT(AQ202,"0.#"),1)=".",TRUE,FALSE)</formula>
    </cfRule>
  </conditionalFormatting>
  <conditionalFormatting sqref="AU202:AU204">
    <cfRule type="expression" dxfId="1403" priority="993">
      <formula>IF(RIGHT(TEXT(AU202,"0.#"),1)=".",FALSE,TRUE)</formula>
    </cfRule>
    <cfRule type="expression" dxfId="1402" priority="994">
      <formula>IF(RIGHT(TEXT(AU202,"0.#"),1)=".",TRUE,FALSE)</formula>
    </cfRule>
  </conditionalFormatting>
  <conditionalFormatting sqref="AE205">
    <cfRule type="expression" dxfId="1401" priority="991">
      <formula>IF(RIGHT(TEXT(AE205,"0.#"),1)=".",FALSE,TRUE)</formula>
    </cfRule>
    <cfRule type="expression" dxfId="1400" priority="992">
      <formula>IF(RIGHT(TEXT(AE205,"0.#"),1)=".",TRUE,FALSE)</formula>
    </cfRule>
  </conditionalFormatting>
  <conditionalFormatting sqref="AE206">
    <cfRule type="expression" dxfId="1399" priority="989">
      <formula>IF(RIGHT(TEXT(AE206,"0.#"),1)=".",FALSE,TRUE)</formula>
    </cfRule>
    <cfRule type="expression" dxfId="1398" priority="990">
      <formula>IF(RIGHT(TEXT(AE206,"0.#"),1)=".",TRUE,FALSE)</formula>
    </cfRule>
  </conditionalFormatting>
  <conditionalFormatting sqref="AE207">
    <cfRule type="expression" dxfId="1397" priority="987">
      <formula>IF(RIGHT(TEXT(AE207,"0.#"),1)=".",FALSE,TRUE)</formula>
    </cfRule>
    <cfRule type="expression" dxfId="1396" priority="988">
      <formula>IF(RIGHT(TEXT(AE207,"0.#"),1)=".",TRUE,FALSE)</formula>
    </cfRule>
  </conditionalFormatting>
  <conditionalFormatting sqref="AI207">
    <cfRule type="expression" dxfId="1395" priority="985">
      <formula>IF(RIGHT(TEXT(AI207,"0.#"),1)=".",FALSE,TRUE)</formula>
    </cfRule>
    <cfRule type="expression" dxfId="1394" priority="986">
      <formula>IF(RIGHT(TEXT(AI207,"0.#"),1)=".",TRUE,FALSE)</formula>
    </cfRule>
  </conditionalFormatting>
  <conditionalFormatting sqref="AI206">
    <cfRule type="expression" dxfId="1393" priority="983">
      <formula>IF(RIGHT(TEXT(AI206,"0.#"),1)=".",FALSE,TRUE)</formula>
    </cfRule>
    <cfRule type="expression" dxfId="1392" priority="984">
      <formula>IF(RIGHT(TEXT(AI206,"0.#"),1)=".",TRUE,FALSE)</formula>
    </cfRule>
  </conditionalFormatting>
  <conditionalFormatting sqref="AI205">
    <cfRule type="expression" dxfId="1391" priority="981">
      <formula>IF(RIGHT(TEXT(AI205,"0.#"),1)=".",FALSE,TRUE)</formula>
    </cfRule>
    <cfRule type="expression" dxfId="1390" priority="982">
      <formula>IF(RIGHT(TEXT(AI205,"0.#"),1)=".",TRUE,FALSE)</formula>
    </cfRule>
  </conditionalFormatting>
  <conditionalFormatting sqref="AM205">
    <cfRule type="expression" dxfId="1389" priority="979">
      <formula>IF(RIGHT(TEXT(AM205,"0.#"),1)=".",FALSE,TRUE)</formula>
    </cfRule>
    <cfRule type="expression" dxfId="1388" priority="980">
      <formula>IF(RIGHT(TEXT(AM205,"0.#"),1)=".",TRUE,FALSE)</formula>
    </cfRule>
  </conditionalFormatting>
  <conditionalFormatting sqref="AM206">
    <cfRule type="expression" dxfId="1387" priority="977">
      <formula>IF(RIGHT(TEXT(AM206,"0.#"),1)=".",FALSE,TRUE)</formula>
    </cfRule>
    <cfRule type="expression" dxfId="1386" priority="978">
      <formula>IF(RIGHT(TEXT(AM206,"0.#"),1)=".",TRUE,FALSE)</formula>
    </cfRule>
  </conditionalFormatting>
  <conditionalFormatting sqref="AM207">
    <cfRule type="expression" dxfId="1385" priority="975">
      <formula>IF(RIGHT(TEXT(AM207,"0.#"),1)=".",FALSE,TRUE)</formula>
    </cfRule>
    <cfRule type="expression" dxfId="1384" priority="976">
      <formula>IF(RIGHT(TEXT(AM207,"0.#"),1)=".",TRUE,FALSE)</formula>
    </cfRule>
  </conditionalFormatting>
  <conditionalFormatting sqref="AQ205:AQ207">
    <cfRule type="expression" dxfId="1383" priority="973">
      <formula>IF(RIGHT(TEXT(AQ205,"0.#"),1)=".",FALSE,TRUE)</formula>
    </cfRule>
    <cfRule type="expression" dxfId="1382" priority="974">
      <formula>IF(RIGHT(TEXT(AQ205,"0.#"),1)=".",TRUE,FALSE)</formula>
    </cfRule>
  </conditionalFormatting>
  <conditionalFormatting sqref="AU205:AU207">
    <cfRule type="expression" dxfId="1381" priority="971">
      <formula>IF(RIGHT(TEXT(AU205,"0.#"),1)=".",FALSE,TRUE)</formula>
    </cfRule>
    <cfRule type="expression" dxfId="1380" priority="972">
      <formula>IF(RIGHT(TEXT(AU205,"0.#"),1)=".",TRUE,FALSE)</formula>
    </cfRule>
  </conditionalFormatting>
  <conditionalFormatting sqref="AL401:AO428">
    <cfRule type="expression" dxfId="1379" priority="967">
      <formula>IF(AND(AL401&gt;=0, RIGHT(TEXT(AL401,"0.#"),1)&lt;&gt;"."),TRUE,FALSE)</formula>
    </cfRule>
    <cfRule type="expression" dxfId="1378" priority="968">
      <formula>IF(AND(AL401&gt;=0, RIGHT(TEXT(AL401,"0.#"),1)="."),TRUE,FALSE)</formula>
    </cfRule>
    <cfRule type="expression" dxfId="1377" priority="969">
      <formula>IF(AND(AL401&lt;0, RIGHT(TEXT(AL401,"0.#"),1)&lt;&gt;"."),TRUE,FALSE)</formula>
    </cfRule>
    <cfRule type="expression" dxfId="1376" priority="970">
      <formula>IF(AND(AL401&lt;0, RIGHT(TEXT(AL401,"0.#"),1)="."),TRUE,FALSE)</formula>
    </cfRule>
  </conditionalFormatting>
  <conditionalFormatting sqref="AL399:AO400">
    <cfRule type="expression" dxfId="1375" priority="961">
      <formula>IF(AND(AL399&gt;=0, RIGHT(TEXT(AL399,"0.#"),1)&lt;&gt;"."),TRUE,FALSE)</formula>
    </cfRule>
    <cfRule type="expression" dxfId="1374" priority="962">
      <formula>IF(AND(AL399&gt;=0, RIGHT(TEXT(AL399,"0.#"),1)="."),TRUE,FALSE)</formula>
    </cfRule>
    <cfRule type="expression" dxfId="1373" priority="963">
      <formula>IF(AND(AL399&lt;0, RIGHT(TEXT(AL399,"0.#"),1)&lt;&gt;"."),TRUE,FALSE)</formula>
    </cfRule>
    <cfRule type="expression" dxfId="1372" priority="964">
      <formula>IF(AND(AL399&lt;0, RIGHT(TEXT(AL399,"0.#"),1)="."),TRUE,FALSE)</formula>
    </cfRule>
  </conditionalFormatting>
  <conditionalFormatting sqref="AL434:AO461">
    <cfRule type="expression" dxfId="1371" priority="955">
      <formula>IF(AND(AL434&gt;=0, RIGHT(TEXT(AL434,"0.#"),1)&lt;&gt;"."),TRUE,FALSE)</formula>
    </cfRule>
    <cfRule type="expression" dxfId="1370" priority="956">
      <formula>IF(AND(AL434&gt;=0, RIGHT(TEXT(AL434,"0.#"),1)="."),TRUE,FALSE)</formula>
    </cfRule>
    <cfRule type="expression" dxfId="1369" priority="957">
      <formula>IF(AND(AL434&lt;0, RIGHT(TEXT(AL434,"0.#"),1)&lt;&gt;"."),TRUE,FALSE)</formula>
    </cfRule>
    <cfRule type="expression" dxfId="1368" priority="958">
      <formula>IF(AND(AL434&lt;0, RIGHT(TEXT(AL434,"0.#"),1)="."),TRUE,FALSE)</formula>
    </cfRule>
  </conditionalFormatting>
  <conditionalFormatting sqref="AL432:AO433">
    <cfRule type="expression" dxfId="1367" priority="949">
      <formula>IF(AND(AL432&gt;=0, RIGHT(TEXT(AL432,"0.#"),1)&lt;&gt;"."),TRUE,FALSE)</formula>
    </cfRule>
    <cfRule type="expression" dxfId="1366" priority="950">
      <formula>IF(AND(AL432&gt;=0, RIGHT(TEXT(AL432,"0.#"),1)="."),TRUE,FALSE)</formula>
    </cfRule>
    <cfRule type="expression" dxfId="1365" priority="951">
      <formula>IF(AND(AL432&lt;0, RIGHT(TEXT(AL432,"0.#"),1)&lt;&gt;"."),TRUE,FALSE)</formula>
    </cfRule>
    <cfRule type="expression" dxfId="1364" priority="952">
      <formula>IF(AND(AL432&lt;0, RIGHT(TEXT(AL432,"0.#"),1)="."),TRUE,FALSE)</formula>
    </cfRule>
  </conditionalFormatting>
  <conditionalFormatting sqref="AL467:AO494">
    <cfRule type="expression" dxfId="1363" priority="943">
      <formula>IF(AND(AL467&gt;=0, RIGHT(TEXT(AL467,"0.#"),1)&lt;&gt;"."),TRUE,FALSE)</formula>
    </cfRule>
    <cfRule type="expression" dxfId="1362" priority="944">
      <formula>IF(AND(AL467&gt;=0, RIGHT(TEXT(AL467,"0.#"),1)="."),TRUE,FALSE)</formula>
    </cfRule>
    <cfRule type="expression" dxfId="1361" priority="945">
      <formula>IF(AND(AL467&lt;0, RIGHT(TEXT(AL467,"0.#"),1)&lt;&gt;"."),TRUE,FALSE)</formula>
    </cfRule>
    <cfRule type="expression" dxfId="1360" priority="946">
      <formula>IF(AND(AL467&lt;0, RIGHT(TEXT(AL467,"0.#"),1)="."),TRUE,FALSE)</formula>
    </cfRule>
  </conditionalFormatting>
  <conditionalFormatting sqref="AL465:AO466">
    <cfRule type="expression" dxfId="1359" priority="937">
      <formula>IF(AND(AL465&gt;=0, RIGHT(TEXT(AL465,"0.#"),1)&lt;&gt;"."),TRUE,FALSE)</formula>
    </cfRule>
    <cfRule type="expression" dxfId="1358" priority="938">
      <formula>IF(AND(AL465&gt;=0, RIGHT(TEXT(AL465,"0.#"),1)="."),TRUE,FALSE)</formula>
    </cfRule>
    <cfRule type="expression" dxfId="1357" priority="939">
      <formula>IF(AND(AL465&lt;0, RIGHT(TEXT(AL465,"0.#"),1)&lt;&gt;"."),TRUE,FALSE)</formula>
    </cfRule>
    <cfRule type="expression" dxfId="1356" priority="940">
      <formula>IF(AND(AL465&lt;0, RIGHT(TEXT(AL465,"0.#"),1)="."),TRUE,FALSE)</formula>
    </cfRule>
  </conditionalFormatting>
  <conditionalFormatting sqref="AL500:AO527">
    <cfRule type="expression" dxfId="1355" priority="931">
      <formula>IF(AND(AL500&gt;=0, RIGHT(TEXT(AL500,"0.#"),1)&lt;&gt;"."),TRUE,FALSE)</formula>
    </cfRule>
    <cfRule type="expression" dxfId="1354" priority="932">
      <formula>IF(AND(AL500&gt;=0, RIGHT(TEXT(AL500,"0.#"),1)="."),TRUE,FALSE)</formula>
    </cfRule>
    <cfRule type="expression" dxfId="1353" priority="933">
      <formula>IF(AND(AL500&lt;0, RIGHT(TEXT(AL500,"0.#"),1)&lt;&gt;"."),TRUE,FALSE)</formula>
    </cfRule>
    <cfRule type="expression" dxfId="1352" priority="934">
      <formula>IF(AND(AL500&lt;0, RIGHT(TEXT(AL500,"0.#"),1)="."),TRUE,FALSE)</formula>
    </cfRule>
  </conditionalFormatting>
  <conditionalFormatting sqref="AL498:AO499">
    <cfRule type="expression" dxfId="1351" priority="925">
      <formula>IF(AND(AL498&gt;=0, RIGHT(TEXT(AL498,"0.#"),1)&lt;&gt;"."),TRUE,FALSE)</formula>
    </cfRule>
    <cfRule type="expression" dxfId="1350" priority="926">
      <formula>IF(AND(AL498&gt;=0, RIGHT(TEXT(AL498,"0.#"),1)="."),TRUE,FALSE)</formula>
    </cfRule>
    <cfRule type="expression" dxfId="1349" priority="927">
      <formula>IF(AND(AL498&lt;0, RIGHT(TEXT(AL498,"0.#"),1)&lt;&gt;"."),TRUE,FALSE)</formula>
    </cfRule>
    <cfRule type="expression" dxfId="1348" priority="928">
      <formula>IF(AND(AL498&lt;0, RIGHT(TEXT(AL498,"0.#"),1)="."),TRUE,FALSE)</formula>
    </cfRule>
  </conditionalFormatting>
  <conditionalFormatting sqref="AL533:AO560">
    <cfRule type="expression" dxfId="1347" priority="919">
      <formula>IF(AND(AL533&gt;=0, RIGHT(TEXT(AL533,"0.#"),1)&lt;&gt;"."),TRUE,FALSE)</formula>
    </cfRule>
    <cfRule type="expression" dxfId="1346" priority="920">
      <formula>IF(AND(AL533&gt;=0, RIGHT(TEXT(AL533,"0.#"),1)="."),TRUE,FALSE)</formula>
    </cfRule>
    <cfRule type="expression" dxfId="1345" priority="921">
      <formula>IF(AND(AL533&lt;0, RIGHT(TEXT(AL533,"0.#"),1)&lt;&gt;"."),TRUE,FALSE)</formula>
    </cfRule>
    <cfRule type="expression" dxfId="1344" priority="922">
      <formula>IF(AND(AL533&lt;0, RIGHT(TEXT(AL533,"0.#"),1)="."),TRUE,FALSE)</formula>
    </cfRule>
  </conditionalFormatting>
  <conditionalFormatting sqref="AL531:AO532">
    <cfRule type="expression" dxfId="1343" priority="913">
      <formula>IF(AND(AL531&gt;=0, RIGHT(TEXT(AL531,"0.#"),1)&lt;&gt;"."),TRUE,FALSE)</formula>
    </cfRule>
    <cfRule type="expression" dxfId="1342" priority="914">
      <formula>IF(AND(AL531&gt;=0, RIGHT(TEXT(AL531,"0.#"),1)="."),TRUE,FALSE)</formula>
    </cfRule>
    <cfRule type="expression" dxfId="1341" priority="915">
      <formula>IF(AND(AL531&lt;0, RIGHT(TEXT(AL531,"0.#"),1)&lt;&gt;"."),TRUE,FALSE)</formula>
    </cfRule>
    <cfRule type="expression" dxfId="1340" priority="916">
      <formula>IF(AND(AL531&lt;0, RIGHT(TEXT(AL531,"0.#"),1)="."),TRUE,FALSE)</formula>
    </cfRule>
  </conditionalFormatting>
  <conditionalFormatting sqref="Y531:Y532">
    <cfRule type="expression" dxfId="1339" priority="911">
      <formula>IF(RIGHT(TEXT(Y531,"0.#"),1)=".",FALSE,TRUE)</formula>
    </cfRule>
    <cfRule type="expression" dxfId="1338" priority="912">
      <formula>IF(RIGHT(TEXT(Y531,"0.#"),1)=".",TRUE,FALSE)</formula>
    </cfRule>
  </conditionalFormatting>
  <conditionalFormatting sqref="AL566:AO593">
    <cfRule type="expression" dxfId="1337" priority="907">
      <formula>IF(AND(AL566&gt;=0, RIGHT(TEXT(AL566,"0.#"),1)&lt;&gt;"."),TRUE,FALSE)</formula>
    </cfRule>
    <cfRule type="expression" dxfId="1336" priority="908">
      <formula>IF(AND(AL566&gt;=0, RIGHT(TEXT(AL566,"0.#"),1)="."),TRUE,FALSE)</formula>
    </cfRule>
    <cfRule type="expression" dxfId="1335" priority="909">
      <formula>IF(AND(AL566&lt;0, RIGHT(TEXT(AL566,"0.#"),1)&lt;&gt;"."),TRUE,FALSE)</formula>
    </cfRule>
    <cfRule type="expression" dxfId="1334" priority="910">
      <formula>IF(AND(AL566&lt;0, RIGHT(TEXT(AL566,"0.#"),1)="."),TRUE,FALSE)</formula>
    </cfRule>
  </conditionalFormatting>
  <conditionalFormatting sqref="Y566:Y593">
    <cfRule type="expression" dxfId="1333" priority="905">
      <formula>IF(RIGHT(TEXT(Y566,"0.#"),1)=".",FALSE,TRUE)</formula>
    </cfRule>
    <cfRule type="expression" dxfId="1332" priority="906">
      <formula>IF(RIGHT(TEXT(Y566,"0.#"),1)=".",TRUE,FALSE)</formula>
    </cfRule>
  </conditionalFormatting>
  <conditionalFormatting sqref="AL564:AO565">
    <cfRule type="expression" dxfId="1331" priority="901">
      <formula>IF(AND(AL564&gt;=0, RIGHT(TEXT(AL564,"0.#"),1)&lt;&gt;"."),TRUE,FALSE)</formula>
    </cfRule>
    <cfRule type="expression" dxfId="1330" priority="902">
      <formula>IF(AND(AL564&gt;=0, RIGHT(TEXT(AL564,"0.#"),1)="."),TRUE,FALSE)</formula>
    </cfRule>
    <cfRule type="expression" dxfId="1329" priority="903">
      <formula>IF(AND(AL564&lt;0, RIGHT(TEXT(AL564,"0.#"),1)&lt;&gt;"."),TRUE,FALSE)</formula>
    </cfRule>
    <cfRule type="expression" dxfId="1328" priority="904">
      <formula>IF(AND(AL564&lt;0, RIGHT(TEXT(AL564,"0.#"),1)="."),TRUE,FALSE)</formula>
    </cfRule>
  </conditionalFormatting>
  <conditionalFormatting sqref="Y564:Y565">
    <cfRule type="expression" dxfId="1327" priority="899">
      <formula>IF(RIGHT(TEXT(Y564,"0.#"),1)=".",FALSE,TRUE)</formula>
    </cfRule>
    <cfRule type="expression" dxfId="1326" priority="900">
      <formula>IF(RIGHT(TEXT(Y564,"0.#"),1)=".",TRUE,FALSE)</formula>
    </cfRule>
  </conditionalFormatting>
  <conditionalFormatting sqref="AL599:AO626">
    <cfRule type="expression" dxfId="1325" priority="895">
      <formula>IF(AND(AL599&gt;=0, RIGHT(TEXT(AL599,"0.#"),1)&lt;&gt;"."),TRUE,FALSE)</formula>
    </cfRule>
    <cfRule type="expression" dxfId="1324" priority="896">
      <formula>IF(AND(AL599&gt;=0, RIGHT(TEXT(AL599,"0.#"),1)="."),TRUE,FALSE)</formula>
    </cfRule>
    <cfRule type="expression" dxfId="1323" priority="897">
      <formula>IF(AND(AL599&lt;0, RIGHT(TEXT(AL599,"0.#"),1)&lt;&gt;"."),TRUE,FALSE)</formula>
    </cfRule>
    <cfRule type="expression" dxfId="1322" priority="898">
      <formula>IF(AND(AL599&lt;0, RIGHT(TEXT(AL599,"0.#"),1)="."),TRUE,FALSE)</formula>
    </cfRule>
  </conditionalFormatting>
  <conditionalFormatting sqref="Y599:Y626">
    <cfRule type="expression" dxfId="1321" priority="893">
      <formula>IF(RIGHT(TEXT(Y599,"0.#"),1)=".",FALSE,TRUE)</formula>
    </cfRule>
    <cfRule type="expression" dxfId="1320" priority="894">
      <formula>IF(RIGHT(TEXT(Y599,"0.#"),1)=".",TRUE,FALSE)</formula>
    </cfRule>
  </conditionalFormatting>
  <conditionalFormatting sqref="AL597:AO598">
    <cfRule type="expression" dxfId="1319" priority="889">
      <formula>IF(AND(AL597&gt;=0, RIGHT(TEXT(AL597,"0.#"),1)&lt;&gt;"."),TRUE,FALSE)</formula>
    </cfRule>
    <cfRule type="expression" dxfId="1318" priority="890">
      <formula>IF(AND(AL597&gt;=0, RIGHT(TEXT(AL597,"0.#"),1)="."),TRUE,FALSE)</formula>
    </cfRule>
    <cfRule type="expression" dxfId="1317" priority="891">
      <formula>IF(AND(AL597&lt;0, RIGHT(TEXT(AL597,"0.#"),1)&lt;&gt;"."),TRUE,FALSE)</formula>
    </cfRule>
    <cfRule type="expression" dxfId="1316" priority="892">
      <formula>IF(AND(AL597&lt;0, RIGHT(TEXT(AL597,"0.#"),1)="."),TRUE,FALSE)</formula>
    </cfRule>
  </conditionalFormatting>
  <conditionalFormatting sqref="Y597:Y598">
    <cfRule type="expression" dxfId="1315" priority="887">
      <formula>IF(RIGHT(TEXT(Y597,"0.#"),1)=".",FALSE,TRUE)</formula>
    </cfRule>
    <cfRule type="expression" dxfId="1314" priority="888">
      <formula>IF(RIGHT(TEXT(Y597,"0.#"),1)=".",TRUE,FALSE)</formula>
    </cfRule>
  </conditionalFormatting>
  <conditionalFormatting sqref="AU33">
    <cfRule type="expression" dxfId="1313" priority="883">
      <formula>IF(RIGHT(TEXT(AU33,"0.#"),1)=".",FALSE,TRUE)</formula>
    </cfRule>
    <cfRule type="expression" dxfId="1312" priority="884">
      <formula>IF(RIGHT(TEXT(AU33,"0.#"),1)=".",TRUE,FALSE)</formula>
    </cfRule>
  </conditionalFormatting>
  <conditionalFormatting sqref="AU32">
    <cfRule type="expression" dxfId="1311" priority="885">
      <formula>IF(RIGHT(TEXT(AU32,"0.#"),1)=".",FALSE,TRUE)</formula>
    </cfRule>
    <cfRule type="expression" dxfId="1310" priority="886">
      <formula>IF(RIGHT(TEXT(AU32,"0.#"),1)=".",TRUE,FALSE)</formula>
    </cfRule>
  </conditionalFormatting>
  <conditionalFormatting sqref="P29:AC29">
    <cfRule type="expression" dxfId="1309" priority="881">
      <formula>IF(RIGHT(TEXT(P29,"0.#"),1)=".",FALSE,TRUE)</formula>
    </cfRule>
    <cfRule type="expression" dxfId="1308" priority="882">
      <formula>IF(RIGHT(TEXT(P29,"0.#"),1)=".",TRUE,FALSE)</formula>
    </cfRule>
  </conditionalFormatting>
  <conditionalFormatting sqref="AM41">
    <cfRule type="expression" dxfId="1307" priority="863">
      <formula>IF(RIGHT(TEXT(AM41,"0.#"),1)=".",FALSE,TRUE)</formula>
    </cfRule>
    <cfRule type="expression" dxfId="1306" priority="864">
      <formula>IF(RIGHT(TEXT(AM41,"0.#"),1)=".",TRUE,FALSE)</formula>
    </cfRule>
  </conditionalFormatting>
  <conditionalFormatting sqref="AM40">
    <cfRule type="expression" dxfId="1305" priority="865">
      <formula>IF(RIGHT(TEXT(AM40,"0.#"),1)=".",FALSE,TRUE)</formula>
    </cfRule>
    <cfRule type="expression" dxfId="1304" priority="866">
      <formula>IF(RIGHT(TEXT(AM40,"0.#"),1)=".",TRUE,FALSE)</formula>
    </cfRule>
  </conditionalFormatting>
  <conditionalFormatting sqref="AE39">
    <cfRule type="expression" dxfId="1303" priority="879">
      <formula>IF(RIGHT(TEXT(AE39,"0.#"),1)=".",FALSE,TRUE)</formula>
    </cfRule>
    <cfRule type="expression" dxfId="1302" priority="880">
      <formula>IF(RIGHT(TEXT(AE39,"0.#"),1)=".",TRUE,FALSE)</formula>
    </cfRule>
  </conditionalFormatting>
  <conditionalFormatting sqref="AQ39:AQ41">
    <cfRule type="expression" dxfId="1301" priority="861">
      <formula>IF(RIGHT(TEXT(AQ39,"0.#"),1)=".",FALSE,TRUE)</formula>
    </cfRule>
    <cfRule type="expression" dxfId="1300" priority="862">
      <formula>IF(RIGHT(TEXT(AQ39,"0.#"),1)=".",TRUE,FALSE)</formula>
    </cfRule>
  </conditionalFormatting>
  <conditionalFormatting sqref="AU39:AU41">
    <cfRule type="expression" dxfId="1299" priority="859">
      <formula>IF(RIGHT(TEXT(AU39,"0.#"),1)=".",FALSE,TRUE)</formula>
    </cfRule>
    <cfRule type="expression" dxfId="1298" priority="860">
      <formula>IF(RIGHT(TEXT(AU39,"0.#"),1)=".",TRUE,FALSE)</formula>
    </cfRule>
  </conditionalFormatting>
  <conditionalFormatting sqref="AI41">
    <cfRule type="expression" dxfId="1297" priority="873">
      <formula>IF(RIGHT(TEXT(AI41,"0.#"),1)=".",FALSE,TRUE)</formula>
    </cfRule>
    <cfRule type="expression" dxfId="1296" priority="874">
      <formula>IF(RIGHT(TEXT(AI41,"0.#"),1)=".",TRUE,FALSE)</formula>
    </cfRule>
  </conditionalFormatting>
  <conditionalFormatting sqref="AE40">
    <cfRule type="expression" dxfId="1295" priority="877">
      <formula>IF(RIGHT(TEXT(AE40,"0.#"),1)=".",FALSE,TRUE)</formula>
    </cfRule>
    <cfRule type="expression" dxfId="1294" priority="878">
      <formula>IF(RIGHT(TEXT(AE40,"0.#"),1)=".",TRUE,FALSE)</formula>
    </cfRule>
  </conditionalFormatting>
  <conditionalFormatting sqref="AE41">
    <cfRule type="expression" dxfId="1293" priority="875">
      <formula>IF(RIGHT(TEXT(AE41,"0.#"),1)=".",FALSE,TRUE)</formula>
    </cfRule>
    <cfRule type="expression" dxfId="1292" priority="876">
      <formula>IF(RIGHT(TEXT(AE41,"0.#"),1)=".",TRUE,FALSE)</formula>
    </cfRule>
  </conditionalFormatting>
  <conditionalFormatting sqref="AM39">
    <cfRule type="expression" dxfId="1291" priority="867">
      <formula>IF(RIGHT(TEXT(AM39,"0.#"),1)=".",FALSE,TRUE)</formula>
    </cfRule>
    <cfRule type="expression" dxfId="1290" priority="868">
      <formula>IF(RIGHT(TEXT(AM39,"0.#"),1)=".",TRUE,FALSE)</formula>
    </cfRule>
  </conditionalFormatting>
  <conditionalFormatting sqref="AI39">
    <cfRule type="expression" dxfId="1289" priority="869">
      <formula>IF(RIGHT(TEXT(AI39,"0.#"),1)=".",FALSE,TRUE)</formula>
    </cfRule>
    <cfRule type="expression" dxfId="1288" priority="870">
      <formula>IF(RIGHT(TEXT(AI39,"0.#"),1)=".",TRUE,FALSE)</formula>
    </cfRule>
  </conditionalFormatting>
  <conditionalFormatting sqref="AI40">
    <cfRule type="expression" dxfId="1287" priority="871">
      <formula>IF(RIGHT(TEXT(AI40,"0.#"),1)=".",FALSE,TRUE)</formula>
    </cfRule>
    <cfRule type="expression" dxfId="1286" priority="872">
      <formula>IF(RIGHT(TEXT(AI40,"0.#"),1)=".",TRUE,FALSE)</formula>
    </cfRule>
  </conditionalFormatting>
  <conditionalFormatting sqref="AQ70">
    <cfRule type="expression" dxfId="1285" priority="825">
      <formula>IF(RIGHT(TEXT(AQ70,"0.#"),1)=".",FALSE,TRUE)</formula>
    </cfRule>
    <cfRule type="expression" dxfId="1284" priority="826">
      <formula>IF(RIGHT(TEXT(AQ70,"0.#"),1)=".",TRUE,FALSE)</formula>
    </cfRule>
  </conditionalFormatting>
  <conditionalFormatting sqref="AQ69">
    <cfRule type="expression" dxfId="1283" priority="835">
      <formula>IF(RIGHT(TEXT(AQ69,"0.#"),1)=".",FALSE,TRUE)</formula>
    </cfRule>
    <cfRule type="expression" dxfId="1282" priority="836">
      <formula>IF(RIGHT(TEXT(AQ69,"0.#"),1)=".",TRUE,FALSE)</formula>
    </cfRule>
  </conditionalFormatting>
  <conditionalFormatting sqref="AE66">
    <cfRule type="expression" dxfId="1281" priority="823">
      <formula>IF(RIGHT(TEXT(AE66,"0.#"),1)=".",FALSE,TRUE)</formula>
    </cfRule>
    <cfRule type="expression" dxfId="1280" priority="824">
      <formula>IF(RIGHT(TEXT(AE66,"0.#"),1)=".",TRUE,FALSE)</formula>
    </cfRule>
  </conditionalFormatting>
  <conditionalFormatting sqref="AI66">
    <cfRule type="expression" dxfId="1279" priority="821">
      <formula>IF(RIGHT(TEXT(AI66,"0.#"),1)=".",FALSE,TRUE)</formula>
    </cfRule>
    <cfRule type="expression" dxfId="1278" priority="822">
      <formula>IF(RIGHT(TEXT(AI66,"0.#"),1)=".",TRUE,FALSE)</formula>
    </cfRule>
  </conditionalFormatting>
  <conditionalFormatting sqref="AM66">
    <cfRule type="expression" dxfId="1277" priority="819">
      <formula>IF(RIGHT(TEXT(AM66,"0.#"),1)=".",FALSE,TRUE)</formula>
    </cfRule>
    <cfRule type="expression" dxfId="1276" priority="820">
      <formula>IF(RIGHT(TEXT(AM66,"0.#"),1)=".",TRUE,FALSE)</formula>
    </cfRule>
  </conditionalFormatting>
  <conditionalFormatting sqref="AE67">
    <cfRule type="expression" dxfId="1275" priority="817">
      <formula>IF(RIGHT(TEXT(AE67,"0.#"),1)=".",FALSE,TRUE)</formula>
    </cfRule>
    <cfRule type="expression" dxfId="1274" priority="818">
      <formula>IF(RIGHT(TEXT(AE67,"0.#"),1)=".",TRUE,FALSE)</formula>
    </cfRule>
  </conditionalFormatting>
  <conditionalFormatting sqref="AI67">
    <cfRule type="expression" dxfId="1273" priority="815">
      <formula>IF(RIGHT(TEXT(AI67,"0.#"),1)=".",FALSE,TRUE)</formula>
    </cfRule>
    <cfRule type="expression" dxfId="1272" priority="816">
      <formula>IF(RIGHT(TEXT(AI67,"0.#"),1)=".",TRUE,FALSE)</formula>
    </cfRule>
  </conditionalFormatting>
  <conditionalFormatting sqref="AM67">
    <cfRule type="expression" dxfId="1271" priority="813">
      <formula>IF(RIGHT(TEXT(AM67,"0.#"),1)=".",FALSE,TRUE)</formula>
    </cfRule>
    <cfRule type="expression" dxfId="1270" priority="814">
      <formula>IF(RIGHT(TEXT(AM67,"0.#"),1)=".",TRUE,FALSE)</formula>
    </cfRule>
  </conditionalFormatting>
  <conditionalFormatting sqref="AU66">
    <cfRule type="expression" dxfId="1269" priority="809">
      <formula>IF(RIGHT(TEXT(AU66,"0.#"),1)=".",FALSE,TRUE)</formula>
    </cfRule>
    <cfRule type="expression" dxfId="1268" priority="810">
      <formula>IF(RIGHT(TEXT(AU66,"0.#"),1)=".",TRUE,FALSE)</formula>
    </cfRule>
  </conditionalFormatting>
  <conditionalFormatting sqref="AU67">
    <cfRule type="expression" dxfId="1267" priority="807">
      <formula>IF(RIGHT(TEXT(AU67,"0.#"),1)=".",FALSE,TRUE)</formula>
    </cfRule>
    <cfRule type="expression" dxfId="1266" priority="808">
      <formula>IF(RIGHT(TEXT(AU67,"0.#"),1)=".",TRUE,FALSE)</formula>
    </cfRule>
  </conditionalFormatting>
  <conditionalFormatting sqref="AU100">
    <cfRule type="expression" dxfId="1265" priority="755">
      <formula>IF(RIGHT(TEXT(AU100,"0.#"),1)=".",FALSE,TRUE)</formula>
    </cfRule>
    <cfRule type="expression" dxfId="1264" priority="756">
      <formula>IF(RIGHT(TEXT(AU100,"0.#"),1)=".",TRUE,FALSE)</formula>
    </cfRule>
  </conditionalFormatting>
  <conditionalFormatting sqref="AU101">
    <cfRule type="expression" dxfId="1263" priority="753">
      <formula>IF(RIGHT(TEXT(AU101,"0.#"),1)=".",FALSE,TRUE)</formula>
    </cfRule>
    <cfRule type="expression" dxfId="1262" priority="754">
      <formula>IF(RIGHT(TEXT(AU101,"0.#"),1)=".",TRUE,FALSE)</formula>
    </cfRule>
  </conditionalFormatting>
  <conditionalFormatting sqref="AE36">
    <cfRule type="expression" dxfId="1261" priority="745">
      <formula>IF(RIGHT(TEXT(AE36,"0.#"),1)=".",FALSE,TRUE)</formula>
    </cfRule>
    <cfRule type="expression" dxfId="1260" priority="746">
      <formula>IF(RIGHT(TEXT(AE36,"0.#"),1)=".",TRUE,FALSE)</formula>
    </cfRule>
  </conditionalFormatting>
  <conditionalFormatting sqref="AI36">
    <cfRule type="expression" dxfId="1259" priority="743">
      <formula>IF(RIGHT(TEXT(AI36,"0.#"),1)=".",FALSE,TRUE)</formula>
    </cfRule>
    <cfRule type="expression" dxfId="1258" priority="744">
      <formula>IF(RIGHT(TEXT(AI36,"0.#"),1)=".",TRUE,FALSE)</formula>
    </cfRule>
  </conditionalFormatting>
  <conditionalFormatting sqref="AQ36">
    <cfRule type="expression" dxfId="1257" priority="741">
      <formula>IF(RIGHT(TEXT(AQ36,"0.#"),1)=".",FALSE,TRUE)</formula>
    </cfRule>
    <cfRule type="expression" dxfId="1256" priority="742">
      <formula>IF(RIGHT(TEXT(AQ36,"0.#"),1)=".",TRUE,FALSE)</formula>
    </cfRule>
  </conditionalFormatting>
  <conditionalFormatting sqref="AE35 AQ35">
    <cfRule type="expression" dxfId="1255" priority="751">
      <formula>IF(RIGHT(TEXT(AE35,"0.#"),1)=".",FALSE,TRUE)</formula>
    </cfRule>
    <cfRule type="expression" dxfId="1254" priority="752">
      <formula>IF(RIGHT(TEXT(AE35,"0.#"),1)=".",TRUE,FALSE)</formula>
    </cfRule>
  </conditionalFormatting>
  <conditionalFormatting sqref="AI35">
    <cfRule type="expression" dxfId="1253" priority="749">
      <formula>IF(RIGHT(TEXT(AI35,"0.#"),1)=".",FALSE,TRUE)</formula>
    </cfRule>
    <cfRule type="expression" dxfId="1252" priority="750">
      <formula>IF(RIGHT(TEXT(AI35,"0.#"),1)=".",TRUE,FALSE)</formula>
    </cfRule>
  </conditionalFormatting>
  <conditionalFormatting sqref="AQ138">
    <cfRule type="expression" dxfId="1251" priority="717">
      <formula>IF(RIGHT(TEXT(AQ138,"0.#"),1)=".",FALSE,TRUE)</formula>
    </cfRule>
    <cfRule type="expression" dxfId="1250" priority="718">
      <formula>IF(RIGHT(TEXT(AQ138,"0.#"),1)=".",TRUE,FALSE)</formula>
    </cfRule>
  </conditionalFormatting>
  <conditionalFormatting sqref="AQ137">
    <cfRule type="expression" dxfId="1249" priority="727">
      <formula>IF(RIGHT(TEXT(AQ137,"0.#"),1)=".",FALSE,TRUE)</formula>
    </cfRule>
    <cfRule type="expression" dxfId="1248" priority="728">
      <formula>IF(RIGHT(TEXT(AQ137,"0.#"),1)=".",TRUE,FALSE)</formula>
    </cfRule>
  </conditionalFormatting>
  <conditionalFormatting sqref="AQ172">
    <cfRule type="expression" dxfId="1247" priority="705">
      <formula>IF(RIGHT(TEXT(AQ172,"0.#"),1)=".",FALSE,TRUE)</formula>
    </cfRule>
    <cfRule type="expression" dxfId="1246" priority="706">
      <formula>IF(RIGHT(TEXT(AQ172,"0.#"),1)=".",TRUE,FALSE)</formula>
    </cfRule>
  </conditionalFormatting>
  <conditionalFormatting sqref="AQ171">
    <cfRule type="expression" dxfId="1245" priority="715">
      <formula>IF(RIGHT(TEXT(AQ171,"0.#"),1)=".",FALSE,TRUE)</formula>
    </cfRule>
    <cfRule type="expression" dxfId="1244" priority="716">
      <formula>IF(RIGHT(TEXT(AQ171,"0.#"),1)=".",TRUE,FALSE)</formula>
    </cfRule>
  </conditionalFormatting>
  <conditionalFormatting sqref="AE73">
    <cfRule type="expression" dxfId="1243" priority="703">
      <formula>IF(RIGHT(TEXT(AE73,"0.#"),1)=".",FALSE,TRUE)</formula>
    </cfRule>
    <cfRule type="expression" dxfId="1242" priority="704">
      <formula>IF(RIGHT(TEXT(AE73,"0.#"),1)=".",TRUE,FALSE)</formula>
    </cfRule>
  </conditionalFormatting>
  <conditionalFormatting sqref="AM75">
    <cfRule type="expression" dxfId="1241" priority="687">
      <formula>IF(RIGHT(TEXT(AM75,"0.#"),1)=".",FALSE,TRUE)</formula>
    </cfRule>
    <cfRule type="expression" dxfId="1240" priority="688">
      <formula>IF(RIGHT(TEXT(AM75,"0.#"),1)=".",TRUE,FALSE)</formula>
    </cfRule>
  </conditionalFormatting>
  <conditionalFormatting sqref="AE74">
    <cfRule type="expression" dxfId="1239" priority="701">
      <formula>IF(RIGHT(TEXT(AE74,"0.#"),1)=".",FALSE,TRUE)</formula>
    </cfRule>
    <cfRule type="expression" dxfId="1238" priority="702">
      <formula>IF(RIGHT(TEXT(AE74,"0.#"),1)=".",TRUE,FALSE)</formula>
    </cfRule>
  </conditionalFormatting>
  <conditionalFormatting sqref="AE75">
    <cfRule type="expression" dxfId="1237" priority="699">
      <formula>IF(RIGHT(TEXT(AE75,"0.#"),1)=".",FALSE,TRUE)</formula>
    </cfRule>
    <cfRule type="expression" dxfId="1236" priority="700">
      <formula>IF(RIGHT(TEXT(AE75,"0.#"),1)=".",TRUE,FALSE)</formula>
    </cfRule>
  </conditionalFormatting>
  <conditionalFormatting sqref="AI75">
    <cfRule type="expression" dxfId="1235" priority="697">
      <formula>IF(RIGHT(TEXT(AI75,"0.#"),1)=".",FALSE,TRUE)</formula>
    </cfRule>
    <cfRule type="expression" dxfId="1234" priority="698">
      <formula>IF(RIGHT(TEXT(AI75,"0.#"),1)=".",TRUE,FALSE)</formula>
    </cfRule>
  </conditionalFormatting>
  <conditionalFormatting sqref="AI74">
    <cfRule type="expression" dxfId="1233" priority="695">
      <formula>IF(RIGHT(TEXT(AI74,"0.#"),1)=".",FALSE,TRUE)</formula>
    </cfRule>
    <cfRule type="expression" dxfId="1232" priority="696">
      <formula>IF(RIGHT(TEXT(AI74,"0.#"),1)=".",TRUE,FALSE)</formula>
    </cfRule>
  </conditionalFormatting>
  <conditionalFormatting sqref="AI73">
    <cfRule type="expression" dxfId="1231" priority="693">
      <formula>IF(RIGHT(TEXT(AI73,"0.#"),1)=".",FALSE,TRUE)</formula>
    </cfRule>
    <cfRule type="expression" dxfId="1230" priority="694">
      <formula>IF(RIGHT(TEXT(AI73,"0.#"),1)=".",TRUE,FALSE)</formula>
    </cfRule>
  </conditionalFormatting>
  <conditionalFormatting sqref="AM73">
    <cfRule type="expression" dxfId="1229" priority="691">
      <formula>IF(RIGHT(TEXT(AM73,"0.#"),1)=".",FALSE,TRUE)</formula>
    </cfRule>
    <cfRule type="expression" dxfId="1228" priority="692">
      <formula>IF(RIGHT(TEXT(AM73,"0.#"),1)=".",TRUE,FALSE)</formula>
    </cfRule>
  </conditionalFormatting>
  <conditionalFormatting sqref="AM74">
    <cfRule type="expression" dxfId="1227" priority="689">
      <formula>IF(RIGHT(TEXT(AM74,"0.#"),1)=".",FALSE,TRUE)</formula>
    </cfRule>
    <cfRule type="expression" dxfId="1226" priority="690">
      <formula>IF(RIGHT(TEXT(AM74,"0.#"),1)=".",TRUE,FALSE)</formula>
    </cfRule>
  </conditionalFormatting>
  <conditionalFormatting sqref="AQ73:AQ75">
    <cfRule type="expression" dxfId="1225" priority="685">
      <formula>IF(RIGHT(TEXT(AQ73,"0.#"),1)=".",FALSE,TRUE)</formula>
    </cfRule>
    <cfRule type="expression" dxfId="1224" priority="686">
      <formula>IF(RIGHT(TEXT(AQ73,"0.#"),1)=".",TRUE,FALSE)</formula>
    </cfRule>
  </conditionalFormatting>
  <conditionalFormatting sqref="AU73:AU75">
    <cfRule type="expression" dxfId="1223" priority="683">
      <formula>IF(RIGHT(TEXT(AU73,"0.#"),1)=".",FALSE,TRUE)</formula>
    </cfRule>
    <cfRule type="expression" dxfId="1222" priority="684">
      <formula>IF(RIGHT(TEXT(AU73,"0.#"),1)=".",TRUE,FALSE)</formula>
    </cfRule>
  </conditionalFormatting>
  <conditionalFormatting sqref="AE141">
    <cfRule type="expression" dxfId="1221" priority="659">
      <formula>IF(RIGHT(TEXT(AE141,"0.#"),1)=".",FALSE,TRUE)</formula>
    </cfRule>
    <cfRule type="expression" dxfId="1220" priority="660">
      <formula>IF(RIGHT(TEXT(AE141,"0.#"),1)=".",TRUE,FALSE)</formula>
    </cfRule>
  </conditionalFormatting>
  <conditionalFormatting sqref="AM143">
    <cfRule type="expression" dxfId="1219" priority="643">
      <formula>IF(RIGHT(TEXT(AM143,"0.#"),1)=".",FALSE,TRUE)</formula>
    </cfRule>
    <cfRule type="expression" dxfId="1218" priority="644">
      <formula>IF(RIGHT(TEXT(AM143,"0.#"),1)=".",TRUE,FALSE)</formula>
    </cfRule>
  </conditionalFormatting>
  <conditionalFormatting sqref="AE142">
    <cfRule type="expression" dxfId="1217" priority="657">
      <formula>IF(RIGHT(TEXT(AE142,"0.#"),1)=".",FALSE,TRUE)</formula>
    </cfRule>
    <cfRule type="expression" dxfId="1216" priority="658">
      <formula>IF(RIGHT(TEXT(AE142,"0.#"),1)=".",TRUE,FALSE)</formula>
    </cfRule>
  </conditionalFormatting>
  <conditionalFormatting sqref="AE143">
    <cfRule type="expression" dxfId="1215" priority="655">
      <formula>IF(RIGHT(TEXT(AE143,"0.#"),1)=".",FALSE,TRUE)</formula>
    </cfRule>
    <cfRule type="expression" dxfId="1214" priority="656">
      <formula>IF(RIGHT(TEXT(AE143,"0.#"),1)=".",TRUE,FALSE)</formula>
    </cfRule>
  </conditionalFormatting>
  <conditionalFormatting sqref="AI143">
    <cfRule type="expression" dxfId="1213" priority="653">
      <formula>IF(RIGHT(TEXT(AI143,"0.#"),1)=".",FALSE,TRUE)</formula>
    </cfRule>
    <cfRule type="expression" dxfId="1212" priority="654">
      <formula>IF(RIGHT(TEXT(AI143,"0.#"),1)=".",TRUE,FALSE)</formula>
    </cfRule>
  </conditionalFormatting>
  <conditionalFormatting sqref="AI142">
    <cfRule type="expression" dxfId="1211" priority="651">
      <formula>IF(RIGHT(TEXT(AI142,"0.#"),1)=".",FALSE,TRUE)</formula>
    </cfRule>
    <cfRule type="expression" dxfId="1210" priority="652">
      <formula>IF(RIGHT(TEXT(AI142,"0.#"),1)=".",TRUE,FALSE)</formula>
    </cfRule>
  </conditionalFormatting>
  <conditionalFormatting sqref="AI141">
    <cfRule type="expression" dxfId="1209" priority="649">
      <formula>IF(RIGHT(TEXT(AI141,"0.#"),1)=".",FALSE,TRUE)</formula>
    </cfRule>
    <cfRule type="expression" dxfId="1208" priority="650">
      <formula>IF(RIGHT(TEXT(AI141,"0.#"),1)=".",TRUE,FALSE)</formula>
    </cfRule>
  </conditionalFormatting>
  <conditionalFormatting sqref="AM141">
    <cfRule type="expression" dxfId="1207" priority="647">
      <formula>IF(RIGHT(TEXT(AM141,"0.#"),1)=".",FALSE,TRUE)</formula>
    </cfRule>
    <cfRule type="expression" dxfId="1206" priority="648">
      <formula>IF(RIGHT(TEXT(AM141,"0.#"),1)=".",TRUE,FALSE)</formula>
    </cfRule>
  </conditionalFormatting>
  <conditionalFormatting sqref="AM142">
    <cfRule type="expression" dxfId="1205" priority="645">
      <formula>IF(RIGHT(TEXT(AM142,"0.#"),1)=".",FALSE,TRUE)</formula>
    </cfRule>
    <cfRule type="expression" dxfId="1204" priority="646">
      <formula>IF(RIGHT(TEXT(AM142,"0.#"),1)=".",TRUE,FALSE)</formula>
    </cfRule>
  </conditionalFormatting>
  <conditionalFormatting sqref="AQ141:AQ143">
    <cfRule type="expression" dxfId="1203" priority="641">
      <formula>IF(RIGHT(TEXT(AQ141,"0.#"),1)=".",FALSE,TRUE)</formula>
    </cfRule>
    <cfRule type="expression" dxfId="1202" priority="642">
      <formula>IF(RIGHT(TEXT(AQ141,"0.#"),1)=".",TRUE,FALSE)</formula>
    </cfRule>
  </conditionalFormatting>
  <conditionalFormatting sqref="AU141:AU143">
    <cfRule type="expression" dxfId="1201" priority="639">
      <formula>IF(RIGHT(TEXT(AU141,"0.#"),1)=".",FALSE,TRUE)</formula>
    </cfRule>
    <cfRule type="expression" dxfId="1200" priority="640">
      <formula>IF(RIGHT(TEXT(AU141,"0.#"),1)=".",TRUE,FALSE)</formula>
    </cfRule>
  </conditionalFormatting>
  <conditionalFormatting sqref="AQ175:AQ177">
    <cfRule type="expression" dxfId="1199" priority="619">
      <formula>IF(RIGHT(TEXT(AQ175,"0.#"),1)=".",FALSE,TRUE)</formula>
    </cfRule>
    <cfRule type="expression" dxfId="1198" priority="620">
      <formula>IF(RIGHT(TEXT(AQ175,"0.#"),1)=".",TRUE,FALSE)</formula>
    </cfRule>
  </conditionalFormatting>
  <conditionalFormatting sqref="AU175:AU177">
    <cfRule type="expression" dxfId="1197" priority="617">
      <formula>IF(RIGHT(TEXT(AU175,"0.#"),1)=".",FALSE,TRUE)</formula>
    </cfRule>
    <cfRule type="expression" dxfId="1196" priority="618">
      <formula>IF(RIGHT(TEXT(AU175,"0.#"),1)=".",TRUE,FALSE)</formula>
    </cfRule>
  </conditionalFormatting>
  <conditionalFormatting sqref="AE61">
    <cfRule type="expression" dxfId="1195" priority="571">
      <formula>IF(RIGHT(TEXT(AE61,"0.#"),1)=".",FALSE,TRUE)</formula>
    </cfRule>
    <cfRule type="expression" dxfId="1194" priority="572">
      <formula>IF(RIGHT(TEXT(AE61,"0.#"),1)=".",TRUE,FALSE)</formula>
    </cfRule>
  </conditionalFormatting>
  <conditionalFormatting sqref="AE62">
    <cfRule type="expression" dxfId="1193" priority="569">
      <formula>IF(RIGHT(TEXT(AE62,"0.#"),1)=".",FALSE,TRUE)</formula>
    </cfRule>
    <cfRule type="expression" dxfId="1192" priority="570">
      <formula>IF(RIGHT(TEXT(AE62,"0.#"),1)=".",TRUE,FALSE)</formula>
    </cfRule>
  </conditionalFormatting>
  <conditionalFormatting sqref="AM61">
    <cfRule type="expression" dxfId="1191" priority="559">
      <formula>IF(RIGHT(TEXT(AM61,"0.#"),1)=".",FALSE,TRUE)</formula>
    </cfRule>
    <cfRule type="expression" dxfId="1190" priority="560">
      <formula>IF(RIGHT(TEXT(AM61,"0.#"),1)=".",TRUE,FALSE)</formula>
    </cfRule>
  </conditionalFormatting>
  <conditionalFormatting sqref="AE63">
    <cfRule type="expression" dxfId="1189" priority="567">
      <formula>IF(RIGHT(TEXT(AE63,"0.#"),1)=".",FALSE,TRUE)</formula>
    </cfRule>
    <cfRule type="expression" dxfId="1188" priority="568">
      <formula>IF(RIGHT(TEXT(AE63,"0.#"),1)=".",TRUE,FALSE)</formula>
    </cfRule>
  </conditionalFormatting>
  <conditionalFormatting sqref="AI63">
    <cfRule type="expression" dxfId="1187" priority="565">
      <formula>IF(RIGHT(TEXT(AI63,"0.#"),1)=".",FALSE,TRUE)</formula>
    </cfRule>
    <cfRule type="expression" dxfId="1186" priority="566">
      <formula>IF(RIGHT(TEXT(AI63,"0.#"),1)=".",TRUE,FALSE)</formula>
    </cfRule>
  </conditionalFormatting>
  <conditionalFormatting sqref="AI62">
    <cfRule type="expression" dxfId="1185" priority="563">
      <formula>IF(RIGHT(TEXT(AI62,"0.#"),1)=".",FALSE,TRUE)</formula>
    </cfRule>
    <cfRule type="expression" dxfId="1184" priority="564">
      <formula>IF(RIGHT(TEXT(AI62,"0.#"),1)=".",TRUE,FALSE)</formula>
    </cfRule>
  </conditionalFormatting>
  <conditionalFormatting sqref="AI61">
    <cfRule type="expression" dxfId="1183" priority="561">
      <formula>IF(RIGHT(TEXT(AI61,"0.#"),1)=".",FALSE,TRUE)</formula>
    </cfRule>
    <cfRule type="expression" dxfId="1182" priority="562">
      <formula>IF(RIGHT(TEXT(AI61,"0.#"),1)=".",TRUE,FALSE)</formula>
    </cfRule>
  </conditionalFormatting>
  <conditionalFormatting sqref="AM62">
    <cfRule type="expression" dxfId="1181" priority="557">
      <formula>IF(RIGHT(TEXT(AM62,"0.#"),1)=".",FALSE,TRUE)</formula>
    </cfRule>
    <cfRule type="expression" dxfId="1180" priority="558">
      <formula>IF(RIGHT(TEXT(AM62,"0.#"),1)=".",TRUE,FALSE)</formula>
    </cfRule>
  </conditionalFormatting>
  <conditionalFormatting sqref="AM63">
    <cfRule type="expression" dxfId="1179" priority="555">
      <formula>IF(RIGHT(TEXT(AM63,"0.#"),1)=".",FALSE,TRUE)</formula>
    </cfRule>
    <cfRule type="expression" dxfId="1178" priority="556">
      <formula>IF(RIGHT(TEXT(AM63,"0.#"),1)=".",TRUE,FALSE)</formula>
    </cfRule>
  </conditionalFormatting>
  <conditionalFormatting sqref="AQ61:AQ63">
    <cfRule type="expression" dxfId="1177" priority="553">
      <formula>IF(RIGHT(TEXT(AQ61,"0.#"),1)=".",FALSE,TRUE)</formula>
    </cfRule>
    <cfRule type="expression" dxfId="1176" priority="554">
      <formula>IF(RIGHT(TEXT(AQ61,"0.#"),1)=".",TRUE,FALSE)</formula>
    </cfRule>
  </conditionalFormatting>
  <conditionalFormatting sqref="AU61:AU63">
    <cfRule type="expression" dxfId="1175" priority="551">
      <formula>IF(RIGHT(TEXT(AU61,"0.#"),1)=".",FALSE,TRUE)</formula>
    </cfRule>
    <cfRule type="expression" dxfId="1174" priority="552">
      <formula>IF(RIGHT(TEXT(AU61,"0.#"),1)=".",TRUE,FALSE)</formula>
    </cfRule>
  </conditionalFormatting>
  <conditionalFormatting sqref="AE95">
    <cfRule type="expression" dxfId="1173" priority="549">
      <formula>IF(RIGHT(TEXT(AE95,"0.#"),1)=".",FALSE,TRUE)</formula>
    </cfRule>
    <cfRule type="expression" dxfId="1172" priority="550">
      <formula>IF(RIGHT(TEXT(AE95,"0.#"),1)=".",TRUE,FALSE)</formula>
    </cfRule>
  </conditionalFormatting>
  <conditionalFormatting sqref="AE96">
    <cfRule type="expression" dxfId="1171" priority="547">
      <formula>IF(RIGHT(TEXT(AE96,"0.#"),1)=".",FALSE,TRUE)</formula>
    </cfRule>
    <cfRule type="expression" dxfId="1170" priority="548">
      <formula>IF(RIGHT(TEXT(AE96,"0.#"),1)=".",TRUE,FALSE)</formula>
    </cfRule>
  </conditionalFormatting>
  <conditionalFormatting sqref="AM95">
    <cfRule type="expression" dxfId="1169" priority="537">
      <formula>IF(RIGHT(TEXT(AM95,"0.#"),1)=".",FALSE,TRUE)</formula>
    </cfRule>
    <cfRule type="expression" dxfId="1168" priority="538">
      <formula>IF(RIGHT(TEXT(AM95,"0.#"),1)=".",TRUE,FALSE)</formula>
    </cfRule>
  </conditionalFormatting>
  <conditionalFormatting sqref="AE97">
    <cfRule type="expression" dxfId="1167" priority="545">
      <formula>IF(RIGHT(TEXT(AE97,"0.#"),1)=".",FALSE,TRUE)</formula>
    </cfRule>
    <cfRule type="expression" dxfId="1166" priority="546">
      <formula>IF(RIGHT(TEXT(AE97,"0.#"),1)=".",TRUE,FALSE)</formula>
    </cfRule>
  </conditionalFormatting>
  <conditionalFormatting sqref="AI97">
    <cfRule type="expression" dxfId="1165" priority="543">
      <formula>IF(RIGHT(TEXT(AI97,"0.#"),1)=".",FALSE,TRUE)</formula>
    </cfRule>
    <cfRule type="expression" dxfId="1164" priority="544">
      <formula>IF(RIGHT(TEXT(AI97,"0.#"),1)=".",TRUE,FALSE)</formula>
    </cfRule>
  </conditionalFormatting>
  <conditionalFormatting sqref="AI96">
    <cfRule type="expression" dxfId="1163" priority="541">
      <formula>IF(RIGHT(TEXT(AI96,"0.#"),1)=".",FALSE,TRUE)</formula>
    </cfRule>
    <cfRule type="expression" dxfId="1162" priority="542">
      <formula>IF(RIGHT(TEXT(AI96,"0.#"),1)=".",TRUE,FALSE)</formula>
    </cfRule>
  </conditionalFormatting>
  <conditionalFormatting sqref="AI95">
    <cfRule type="expression" dxfId="1161" priority="539">
      <formula>IF(RIGHT(TEXT(AI95,"0.#"),1)=".",FALSE,TRUE)</formula>
    </cfRule>
    <cfRule type="expression" dxfId="1160" priority="540">
      <formula>IF(RIGHT(TEXT(AI95,"0.#"),1)=".",TRUE,FALSE)</formula>
    </cfRule>
  </conditionalFormatting>
  <conditionalFormatting sqref="AM96">
    <cfRule type="expression" dxfId="1159" priority="535">
      <formula>IF(RIGHT(TEXT(AM96,"0.#"),1)=".",FALSE,TRUE)</formula>
    </cfRule>
    <cfRule type="expression" dxfId="1158" priority="536">
      <formula>IF(RIGHT(TEXT(AM96,"0.#"),1)=".",TRUE,FALSE)</formula>
    </cfRule>
  </conditionalFormatting>
  <conditionalFormatting sqref="AM97">
    <cfRule type="expression" dxfId="1157" priority="533">
      <formula>IF(RIGHT(TEXT(AM97,"0.#"),1)=".",FALSE,TRUE)</formula>
    </cfRule>
    <cfRule type="expression" dxfId="1156" priority="534">
      <formula>IF(RIGHT(TEXT(AM97,"0.#"),1)=".",TRUE,FALSE)</formula>
    </cfRule>
  </conditionalFormatting>
  <conditionalFormatting sqref="AQ95:AQ97">
    <cfRule type="expression" dxfId="1155" priority="531">
      <formula>IF(RIGHT(TEXT(AQ95,"0.#"),1)=".",FALSE,TRUE)</formula>
    </cfRule>
    <cfRule type="expression" dxfId="1154" priority="532">
      <formula>IF(RIGHT(TEXT(AQ95,"0.#"),1)=".",TRUE,FALSE)</formula>
    </cfRule>
  </conditionalFormatting>
  <conditionalFormatting sqref="AU95:AU97">
    <cfRule type="expression" dxfId="1153" priority="529">
      <formula>IF(RIGHT(TEXT(AU95,"0.#"),1)=".",FALSE,TRUE)</formula>
    </cfRule>
    <cfRule type="expression" dxfId="1152" priority="530">
      <formula>IF(RIGHT(TEXT(AU95,"0.#"),1)=".",TRUE,FALSE)</formula>
    </cfRule>
  </conditionalFormatting>
  <conditionalFormatting sqref="AE129">
    <cfRule type="expression" dxfId="1151" priority="527">
      <formula>IF(RIGHT(TEXT(AE129,"0.#"),1)=".",FALSE,TRUE)</formula>
    </cfRule>
    <cfRule type="expression" dxfId="1150" priority="528">
      <formula>IF(RIGHT(TEXT(AE129,"0.#"),1)=".",TRUE,FALSE)</formula>
    </cfRule>
  </conditionalFormatting>
  <conditionalFormatting sqref="AE130">
    <cfRule type="expression" dxfId="1149" priority="525">
      <formula>IF(RIGHT(TEXT(AE130,"0.#"),1)=".",FALSE,TRUE)</formula>
    </cfRule>
    <cfRule type="expression" dxfId="1148" priority="526">
      <formula>IF(RIGHT(TEXT(AE130,"0.#"),1)=".",TRUE,FALSE)</formula>
    </cfRule>
  </conditionalFormatting>
  <conditionalFormatting sqref="AM129">
    <cfRule type="expression" dxfId="1147" priority="515">
      <formula>IF(RIGHT(TEXT(AM129,"0.#"),1)=".",FALSE,TRUE)</formula>
    </cfRule>
    <cfRule type="expression" dxfId="1146" priority="516">
      <formula>IF(RIGHT(TEXT(AM129,"0.#"),1)=".",TRUE,FALSE)</formula>
    </cfRule>
  </conditionalFormatting>
  <conditionalFormatting sqref="AE131">
    <cfRule type="expression" dxfId="1145" priority="523">
      <formula>IF(RIGHT(TEXT(AE131,"0.#"),1)=".",FALSE,TRUE)</formula>
    </cfRule>
    <cfRule type="expression" dxfId="1144" priority="524">
      <formula>IF(RIGHT(TEXT(AE131,"0.#"),1)=".",TRUE,FALSE)</formula>
    </cfRule>
  </conditionalFormatting>
  <conditionalFormatting sqref="AI131">
    <cfRule type="expression" dxfId="1143" priority="521">
      <formula>IF(RIGHT(TEXT(AI131,"0.#"),1)=".",FALSE,TRUE)</formula>
    </cfRule>
    <cfRule type="expression" dxfId="1142" priority="522">
      <formula>IF(RIGHT(TEXT(AI131,"0.#"),1)=".",TRUE,FALSE)</formula>
    </cfRule>
  </conditionalFormatting>
  <conditionalFormatting sqref="AI130">
    <cfRule type="expression" dxfId="1141" priority="519">
      <formula>IF(RIGHT(TEXT(AI130,"0.#"),1)=".",FALSE,TRUE)</formula>
    </cfRule>
    <cfRule type="expression" dxfId="1140" priority="520">
      <formula>IF(RIGHT(TEXT(AI130,"0.#"),1)=".",TRUE,FALSE)</formula>
    </cfRule>
  </conditionalFormatting>
  <conditionalFormatting sqref="AI129">
    <cfRule type="expression" dxfId="1139" priority="517">
      <formula>IF(RIGHT(TEXT(AI129,"0.#"),1)=".",FALSE,TRUE)</formula>
    </cfRule>
    <cfRule type="expression" dxfId="1138" priority="518">
      <formula>IF(RIGHT(TEXT(AI129,"0.#"),1)=".",TRUE,FALSE)</formula>
    </cfRule>
  </conditionalFormatting>
  <conditionalFormatting sqref="AM130">
    <cfRule type="expression" dxfId="1137" priority="513">
      <formula>IF(RIGHT(TEXT(AM130,"0.#"),1)=".",FALSE,TRUE)</formula>
    </cfRule>
    <cfRule type="expression" dxfId="1136" priority="514">
      <formula>IF(RIGHT(TEXT(AM130,"0.#"),1)=".",TRUE,FALSE)</formula>
    </cfRule>
  </conditionalFormatting>
  <conditionalFormatting sqref="AM131">
    <cfRule type="expression" dxfId="1135" priority="511">
      <formula>IF(RIGHT(TEXT(AM131,"0.#"),1)=".",FALSE,TRUE)</formula>
    </cfRule>
    <cfRule type="expression" dxfId="1134" priority="512">
      <formula>IF(RIGHT(TEXT(AM131,"0.#"),1)=".",TRUE,FALSE)</formula>
    </cfRule>
  </conditionalFormatting>
  <conditionalFormatting sqref="AQ129:AQ131">
    <cfRule type="expression" dxfId="1133" priority="509">
      <formula>IF(RIGHT(TEXT(AQ129,"0.#"),1)=".",FALSE,TRUE)</formula>
    </cfRule>
    <cfRule type="expression" dxfId="1132" priority="510">
      <formula>IF(RIGHT(TEXT(AQ129,"0.#"),1)=".",TRUE,FALSE)</formula>
    </cfRule>
  </conditionalFormatting>
  <conditionalFormatting sqref="AU129:AU131">
    <cfRule type="expression" dxfId="1131" priority="507">
      <formula>IF(RIGHT(TEXT(AU129,"0.#"),1)=".",FALSE,TRUE)</formula>
    </cfRule>
    <cfRule type="expression" dxfId="1130" priority="508">
      <formula>IF(RIGHT(TEXT(AU129,"0.#"),1)=".",TRUE,FALSE)</formula>
    </cfRule>
  </conditionalFormatting>
  <conditionalFormatting sqref="AE163">
    <cfRule type="expression" dxfId="1129" priority="505">
      <formula>IF(RIGHT(TEXT(AE163,"0.#"),1)=".",FALSE,TRUE)</formula>
    </cfRule>
    <cfRule type="expression" dxfId="1128" priority="506">
      <formula>IF(RIGHT(TEXT(AE163,"0.#"),1)=".",TRUE,FALSE)</formula>
    </cfRule>
  </conditionalFormatting>
  <conditionalFormatting sqref="AE164">
    <cfRule type="expression" dxfId="1127" priority="503">
      <formula>IF(RIGHT(TEXT(AE164,"0.#"),1)=".",FALSE,TRUE)</formula>
    </cfRule>
    <cfRule type="expression" dxfId="1126" priority="504">
      <formula>IF(RIGHT(TEXT(AE164,"0.#"),1)=".",TRUE,FALSE)</formula>
    </cfRule>
  </conditionalFormatting>
  <conditionalFormatting sqref="AM163">
    <cfRule type="expression" dxfId="1125" priority="493">
      <formula>IF(RIGHT(TEXT(AM163,"0.#"),1)=".",FALSE,TRUE)</formula>
    </cfRule>
    <cfRule type="expression" dxfId="1124" priority="494">
      <formula>IF(RIGHT(TEXT(AM163,"0.#"),1)=".",TRUE,FALSE)</formula>
    </cfRule>
  </conditionalFormatting>
  <conditionalFormatting sqref="AE165">
    <cfRule type="expression" dxfId="1123" priority="501">
      <formula>IF(RIGHT(TEXT(AE165,"0.#"),1)=".",FALSE,TRUE)</formula>
    </cfRule>
    <cfRule type="expression" dxfId="1122" priority="502">
      <formula>IF(RIGHT(TEXT(AE165,"0.#"),1)=".",TRUE,FALSE)</formula>
    </cfRule>
  </conditionalFormatting>
  <conditionalFormatting sqref="AI165">
    <cfRule type="expression" dxfId="1121" priority="499">
      <formula>IF(RIGHT(TEXT(AI165,"0.#"),1)=".",FALSE,TRUE)</formula>
    </cfRule>
    <cfRule type="expression" dxfId="1120" priority="500">
      <formula>IF(RIGHT(TEXT(AI165,"0.#"),1)=".",TRUE,FALSE)</formula>
    </cfRule>
  </conditionalFormatting>
  <conditionalFormatting sqref="AI164">
    <cfRule type="expression" dxfId="1119" priority="497">
      <formula>IF(RIGHT(TEXT(AI164,"0.#"),1)=".",FALSE,TRUE)</formula>
    </cfRule>
    <cfRule type="expression" dxfId="1118" priority="498">
      <formula>IF(RIGHT(TEXT(AI164,"0.#"),1)=".",TRUE,FALSE)</formula>
    </cfRule>
  </conditionalFormatting>
  <conditionalFormatting sqref="AI163">
    <cfRule type="expression" dxfId="1117" priority="495">
      <formula>IF(RIGHT(TEXT(AI163,"0.#"),1)=".",FALSE,TRUE)</formula>
    </cfRule>
    <cfRule type="expression" dxfId="1116" priority="496">
      <formula>IF(RIGHT(TEXT(AI163,"0.#"),1)=".",TRUE,FALSE)</formula>
    </cfRule>
  </conditionalFormatting>
  <conditionalFormatting sqref="AM164">
    <cfRule type="expression" dxfId="1115" priority="491">
      <formula>IF(RIGHT(TEXT(AM164,"0.#"),1)=".",FALSE,TRUE)</formula>
    </cfRule>
    <cfRule type="expression" dxfId="1114" priority="492">
      <formula>IF(RIGHT(TEXT(AM164,"0.#"),1)=".",TRUE,FALSE)</formula>
    </cfRule>
  </conditionalFormatting>
  <conditionalFormatting sqref="AM165">
    <cfRule type="expression" dxfId="1113" priority="489">
      <formula>IF(RIGHT(TEXT(AM165,"0.#"),1)=".",FALSE,TRUE)</formula>
    </cfRule>
    <cfRule type="expression" dxfId="1112" priority="490">
      <formula>IF(RIGHT(TEXT(AM165,"0.#"),1)=".",TRUE,FALSE)</formula>
    </cfRule>
  </conditionalFormatting>
  <conditionalFormatting sqref="AQ163:AQ165">
    <cfRule type="expression" dxfId="1111" priority="487">
      <formula>IF(RIGHT(TEXT(AQ163,"0.#"),1)=".",FALSE,TRUE)</formula>
    </cfRule>
    <cfRule type="expression" dxfId="1110" priority="488">
      <formula>IF(RIGHT(TEXT(AQ163,"0.#"),1)=".",TRUE,FALSE)</formula>
    </cfRule>
  </conditionalFormatting>
  <conditionalFormatting sqref="AU163:AU165">
    <cfRule type="expression" dxfId="1109" priority="485">
      <formula>IF(RIGHT(TEXT(AU163,"0.#"),1)=".",FALSE,TRUE)</formula>
    </cfRule>
    <cfRule type="expression" dxfId="1108" priority="486">
      <formula>IF(RIGHT(TEXT(AU163,"0.#"),1)=".",TRUE,FALSE)</formula>
    </cfRule>
  </conditionalFormatting>
  <conditionalFormatting sqref="AE197">
    <cfRule type="expression" dxfId="1107" priority="483">
      <formula>IF(RIGHT(TEXT(AE197,"0.#"),1)=".",FALSE,TRUE)</formula>
    </cfRule>
    <cfRule type="expression" dxfId="1106" priority="484">
      <formula>IF(RIGHT(TEXT(AE197,"0.#"),1)=".",TRUE,FALSE)</formula>
    </cfRule>
  </conditionalFormatting>
  <conditionalFormatting sqref="AE198">
    <cfRule type="expression" dxfId="1105" priority="481">
      <formula>IF(RIGHT(TEXT(AE198,"0.#"),1)=".",FALSE,TRUE)</formula>
    </cfRule>
    <cfRule type="expression" dxfId="1104" priority="482">
      <formula>IF(RIGHT(TEXT(AE198,"0.#"),1)=".",TRUE,FALSE)</formula>
    </cfRule>
  </conditionalFormatting>
  <conditionalFormatting sqref="AM197">
    <cfRule type="expression" dxfId="1103" priority="471">
      <formula>IF(RIGHT(TEXT(AM197,"0.#"),1)=".",FALSE,TRUE)</formula>
    </cfRule>
    <cfRule type="expression" dxfId="1102" priority="472">
      <formula>IF(RIGHT(TEXT(AM197,"0.#"),1)=".",TRUE,FALSE)</formula>
    </cfRule>
  </conditionalFormatting>
  <conditionalFormatting sqref="AE199">
    <cfRule type="expression" dxfId="1101" priority="479">
      <formula>IF(RIGHT(TEXT(AE199,"0.#"),1)=".",FALSE,TRUE)</formula>
    </cfRule>
    <cfRule type="expression" dxfId="1100" priority="480">
      <formula>IF(RIGHT(TEXT(AE199,"0.#"),1)=".",TRUE,FALSE)</formula>
    </cfRule>
  </conditionalFormatting>
  <conditionalFormatting sqref="AI199">
    <cfRule type="expression" dxfId="1099" priority="477">
      <formula>IF(RIGHT(TEXT(AI199,"0.#"),1)=".",FALSE,TRUE)</formula>
    </cfRule>
    <cfRule type="expression" dxfId="1098" priority="478">
      <formula>IF(RIGHT(TEXT(AI199,"0.#"),1)=".",TRUE,FALSE)</formula>
    </cfRule>
  </conditionalFormatting>
  <conditionalFormatting sqref="AI198">
    <cfRule type="expression" dxfId="1097" priority="475">
      <formula>IF(RIGHT(TEXT(AI198,"0.#"),1)=".",FALSE,TRUE)</formula>
    </cfRule>
    <cfRule type="expression" dxfId="1096" priority="476">
      <formula>IF(RIGHT(TEXT(AI198,"0.#"),1)=".",TRUE,FALSE)</formula>
    </cfRule>
  </conditionalFormatting>
  <conditionalFormatting sqref="AI197">
    <cfRule type="expression" dxfId="1095" priority="473">
      <formula>IF(RIGHT(TEXT(AI197,"0.#"),1)=".",FALSE,TRUE)</formula>
    </cfRule>
    <cfRule type="expression" dxfId="1094" priority="474">
      <formula>IF(RIGHT(TEXT(AI197,"0.#"),1)=".",TRUE,FALSE)</formula>
    </cfRule>
  </conditionalFormatting>
  <conditionalFormatting sqref="AM198">
    <cfRule type="expression" dxfId="1093" priority="469">
      <formula>IF(RIGHT(TEXT(AM198,"0.#"),1)=".",FALSE,TRUE)</formula>
    </cfRule>
    <cfRule type="expression" dxfId="1092" priority="470">
      <formula>IF(RIGHT(TEXT(AM198,"0.#"),1)=".",TRUE,FALSE)</formula>
    </cfRule>
  </conditionalFormatting>
  <conditionalFormatting sqref="AM199">
    <cfRule type="expression" dxfId="1091" priority="467">
      <formula>IF(RIGHT(TEXT(AM199,"0.#"),1)=".",FALSE,TRUE)</formula>
    </cfRule>
    <cfRule type="expression" dxfId="1090" priority="468">
      <formula>IF(RIGHT(TEXT(AM199,"0.#"),1)=".",TRUE,FALSE)</formula>
    </cfRule>
  </conditionalFormatting>
  <conditionalFormatting sqref="AQ197:AQ199">
    <cfRule type="expression" dxfId="1089" priority="465">
      <formula>IF(RIGHT(TEXT(AQ197,"0.#"),1)=".",FALSE,TRUE)</formula>
    </cfRule>
    <cfRule type="expression" dxfId="1088" priority="466">
      <formula>IF(RIGHT(TEXT(AQ197,"0.#"),1)=".",TRUE,FALSE)</formula>
    </cfRule>
  </conditionalFormatting>
  <conditionalFormatting sqref="AU197:AU199">
    <cfRule type="expression" dxfId="1087" priority="463">
      <formula>IF(RIGHT(TEXT(AU197,"0.#"),1)=".",FALSE,TRUE)</formula>
    </cfRule>
    <cfRule type="expression" dxfId="1086" priority="464">
      <formula>IF(RIGHT(TEXT(AU197,"0.#"),1)=".",TRUE,FALSE)</formula>
    </cfRule>
  </conditionalFormatting>
  <conditionalFormatting sqref="AE134">
    <cfRule type="expression" dxfId="1085" priority="461">
      <formula>IF(RIGHT(TEXT(AE134,"0.#"),1)=".",FALSE,TRUE)</formula>
    </cfRule>
    <cfRule type="expression" dxfId="1084" priority="462">
      <formula>IF(RIGHT(TEXT(AE134,"0.#"),1)=".",TRUE,FALSE)</formula>
    </cfRule>
  </conditionalFormatting>
  <conditionalFormatting sqref="AI134">
    <cfRule type="expression" dxfId="1083" priority="459">
      <formula>IF(RIGHT(TEXT(AI134,"0.#"),1)=".",FALSE,TRUE)</formula>
    </cfRule>
    <cfRule type="expression" dxfId="1082" priority="460">
      <formula>IF(RIGHT(TEXT(AI134,"0.#"),1)=".",TRUE,FALSE)</formula>
    </cfRule>
  </conditionalFormatting>
  <conditionalFormatting sqref="AM134">
    <cfRule type="expression" dxfId="1081" priority="457">
      <formula>IF(RIGHT(TEXT(AM134,"0.#"),1)=".",FALSE,TRUE)</formula>
    </cfRule>
    <cfRule type="expression" dxfId="1080" priority="458">
      <formula>IF(RIGHT(TEXT(AM134,"0.#"),1)=".",TRUE,FALSE)</formula>
    </cfRule>
  </conditionalFormatting>
  <conditionalFormatting sqref="AM135">
    <cfRule type="expression" dxfId="1079" priority="451">
      <formula>IF(RIGHT(TEXT(AM135,"0.#"),1)=".",FALSE,TRUE)</formula>
    </cfRule>
    <cfRule type="expression" dxfId="1078" priority="452">
      <formula>IF(RIGHT(TEXT(AM135,"0.#"),1)=".",TRUE,FALSE)</formula>
    </cfRule>
  </conditionalFormatting>
  <conditionalFormatting sqref="AU134">
    <cfRule type="expression" dxfId="1077" priority="447">
      <formula>IF(RIGHT(TEXT(AU134,"0.#"),1)=".",FALSE,TRUE)</formula>
    </cfRule>
    <cfRule type="expression" dxfId="1076" priority="448">
      <formula>IF(RIGHT(TEXT(AU134,"0.#"),1)=".",TRUE,FALSE)</formula>
    </cfRule>
  </conditionalFormatting>
  <conditionalFormatting sqref="AU135">
    <cfRule type="expression" dxfId="1075" priority="445">
      <formula>IF(RIGHT(TEXT(AU135,"0.#"),1)=".",FALSE,TRUE)</formula>
    </cfRule>
    <cfRule type="expression" dxfId="1074" priority="446">
      <formula>IF(RIGHT(TEXT(AU135,"0.#"),1)=".",TRUE,FALSE)</formula>
    </cfRule>
  </conditionalFormatting>
  <conditionalFormatting sqref="AQ168">
    <cfRule type="expression" dxfId="1073" priority="443">
      <formula>IF(RIGHT(TEXT(AQ168,"0.#"),1)=".",FALSE,TRUE)</formula>
    </cfRule>
    <cfRule type="expression" dxfId="1072" priority="444">
      <formula>IF(RIGHT(TEXT(AQ168,"0.#"),1)=".",TRUE,FALSE)</formula>
    </cfRule>
  </conditionalFormatting>
  <conditionalFormatting sqref="AQ169">
    <cfRule type="expression" dxfId="1071" priority="431">
      <formula>IF(RIGHT(TEXT(AQ169,"0.#"),1)=".",FALSE,TRUE)</formula>
    </cfRule>
    <cfRule type="expression" dxfId="1070" priority="432">
      <formula>IF(RIGHT(TEXT(AQ169,"0.#"),1)=".",TRUE,FALSE)</formula>
    </cfRule>
  </conditionalFormatting>
  <conditionalFormatting sqref="AU168">
    <cfRule type="expression" dxfId="1069" priority="429">
      <formula>IF(RIGHT(TEXT(AU168,"0.#"),1)=".",FALSE,TRUE)</formula>
    </cfRule>
    <cfRule type="expression" dxfId="1068" priority="430">
      <formula>IF(RIGHT(TEXT(AU168,"0.#"),1)=".",TRUE,FALSE)</formula>
    </cfRule>
  </conditionalFormatting>
  <conditionalFormatting sqref="AU169">
    <cfRule type="expression" dxfId="1067" priority="427">
      <formula>IF(RIGHT(TEXT(AU169,"0.#"),1)=".",FALSE,TRUE)</formula>
    </cfRule>
    <cfRule type="expression" dxfId="1066" priority="428">
      <formula>IF(RIGHT(TEXT(AU169,"0.#"),1)=".",TRUE,FALSE)</formula>
    </cfRule>
  </conditionalFormatting>
  <conditionalFormatting sqref="AE90">
    <cfRule type="expression" dxfId="1065" priority="425">
      <formula>IF(RIGHT(TEXT(AE90,"0.#"),1)=".",FALSE,TRUE)</formula>
    </cfRule>
    <cfRule type="expression" dxfId="1064" priority="426">
      <formula>IF(RIGHT(TEXT(AE90,"0.#"),1)=".",TRUE,FALSE)</formula>
    </cfRule>
  </conditionalFormatting>
  <conditionalFormatting sqref="AE91">
    <cfRule type="expression" dxfId="1063" priority="423">
      <formula>IF(RIGHT(TEXT(AE91,"0.#"),1)=".",FALSE,TRUE)</formula>
    </cfRule>
    <cfRule type="expression" dxfId="1062" priority="424">
      <formula>IF(RIGHT(TEXT(AE91,"0.#"),1)=".",TRUE,FALSE)</formula>
    </cfRule>
  </conditionalFormatting>
  <conditionalFormatting sqref="AM90">
    <cfRule type="expression" dxfId="1061" priority="413">
      <formula>IF(RIGHT(TEXT(AM90,"0.#"),1)=".",FALSE,TRUE)</formula>
    </cfRule>
    <cfRule type="expression" dxfId="1060" priority="414">
      <formula>IF(RIGHT(TEXT(AM90,"0.#"),1)=".",TRUE,FALSE)</formula>
    </cfRule>
  </conditionalFormatting>
  <conditionalFormatting sqref="AE92">
    <cfRule type="expression" dxfId="1059" priority="421">
      <formula>IF(RIGHT(TEXT(AE92,"0.#"),1)=".",FALSE,TRUE)</formula>
    </cfRule>
    <cfRule type="expression" dxfId="1058" priority="422">
      <formula>IF(RIGHT(TEXT(AE92,"0.#"),1)=".",TRUE,FALSE)</formula>
    </cfRule>
  </conditionalFormatting>
  <conditionalFormatting sqref="AI92">
    <cfRule type="expression" dxfId="1057" priority="419">
      <formula>IF(RIGHT(TEXT(AI92,"0.#"),1)=".",FALSE,TRUE)</formula>
    </cfRule>
    <cfRule type="expression" dxfId="1056" priority="420">
      <formula>IF(RIGHT(TEXT(AI92,"0.#"),1)=".",TRUE,FALSE)</formula>
    </cfRule>
  </conditionalFormatting>
  <conditionalFormatting sqref="AI91">
    <cfRule type="expression" dxfId="1055" priority="417">
      <formula>IF(RIGHT(TEXT(AI91,"0.#"),1)=".",FALSE,TRUE)</formula>
    </cfRule>
    <cfRule type="expression" dxfId="1054" priority="418">
      <formula>IF(RIGHT(TEXT(AI91,"0.#"),1)=".",TRUE,FALSE)</formula>
    </cfRule>
  </conditionalFormatting>
  <conditionalFormatting sqref="AI90">
    <cfRule type="expression" dxfId="1053" priority="415">
      <formula>IF(RIGHT(TEXT(AI90,"0.#"),1)=".",FALSE,TRUE)</formula>
    </cfRule>
    <cfRule type="expression" dxfId="1052" priority="416">
      <formula>IF(RIGHT(TEXT(AI90,"0.#"),1)=".",TRUE,FALSE)</formula>
    </cfRule>
  </conditionalFormatting>
  <conditionalFormatting sqref="AM91">
    <cfRule type="expression" dxfId="1051" priority="411">
      <formula>IF(RIGHT(TEXT(AM91,"0.#"),1)=".",FALSE,TRUE)</formula>
    </cfRule>
    <cfRule type="expression" dxfId="1050" priority="412">
      <formula>IF(RIGHT(TEXT(AM91,"0.#"),1)=".",TRUE,FALSE)</formula>
    </cfRule>
  </conditionalFormatting>
  <conditionalFormatting sqref="AM92">
    <cfRule type="expression" dxfId="1049" priority="409">
      <formula>IF(RIGHT(TEXT(AM92,"0.#"),1)=".",FALSE,TRUE)</formula>
    </cfRule>
    <cfRule type="expression" dxfId="1048" priority="410">
      <formula>IF(RIGHT(TEXT(AM92,"0.#"),1)=".",TRUE,FALSE)</formula>
    </cfRule>
  </conditionalFormatting>
  <conditionalFormatting sqref="AQ90:AQ92">
    <cfRule type="expression" dxfId="1047" priority="407">
      <formula>IF(RIGHT(TEXT(AQ90,"0.#"),1)=".",FALSE,TRUE)</formula>
    </cfRule>
    <cfRule type="expression" dxfId="1046" priority="408">
      <formula>IF(RIGHT(TEXT(AQ90,"0.#"),1)=".",TRUE,FALSE)</formula>
    </cfRule>
  </conditionalFormatting>
  <conditionalFormatting sqref="AU90:AU92">
    <cfRule type="expression" dxfId="1045" priority="405">
      <formula>IF(RIGHT(TEXT(AU90,"0.#"),1)=".",FALSE,TRUE)</formula>
    </cfRule>
    <cfRule type="expression" dxfId="1044" priority="406">
      <formula>IF(RIGHT(TEXT(AU90,"0.#"),1)=".",TRUE,FALSE)</formula>
    </cfRule>
  </conditionalFormatting>
  <conditionalFormatting sqref="AE85">
    <cfRule type="expression" dxfId="1043" priority="403">
      <formula>IF(RIGHT(TEXT(AE85,"0.#"),1)=".",FALSE,TRUE)</formula>
    </cfRule>
    <cfRule type="expression" dxfId="1042" priority="404">
      <formula>IF(RIGHT(TEXT(AE85,"0.#"),1)=".",TRUE,FALSE)</formula>
    </cfRule>
  </conditionalFormatting>
  <conditionalFormatting sqref="AE86">
    <cfRule type="expression" dxfId="1041" priority="401">
      <formula>IF(RIGHT(TEXT(AE86,"0.#"),1)=".",FALSE,TRUE)</formula>
    </cfRule>
    <cfRule type="expression" dxfId="1040" priority="402">
      <formula>IF(RIGHT(TEXT(AE86,"0.#"),1)=".",TRUE,FALSE)</formula>
    </cfRule>
  </conditionalFormatting>
  <conditionalFormatting sqref="AM85">
    <cfRule type="expression" dxfId="1039" priority="391">
      <formula>IF(RIGHT(TEXT(AM85,"0.#"),1)=".",FALSE,TRUE)</formula>
    </cfRule>
    <cfRule type="expression" dxfId="1038" priority="392">
      <formula>IF(RIGHT(TEXT(AM85,"0.#"),1)=".",TRUE,FALSE)</formula>
    </cfRule>
  </conditionalFormatting>
  <conditionalFormatting sqref="AE87">
    <cfRule type="expression" dxfId="1037" priority="399">
      <formula>IF(RIGHT(TEXT(AE87,"0.#"),1)=".",FALSE,TRUE)</formula>
    </cfRule>
    <cfRule type="expression" dxfId="1036" priority="400">
      <formula>IF(RIGHT(TEXT(AE87,"0.#"),1)=".",TRUE,FALSE)</formula>
    </cfRule>
  </conditionalFormatting>
  <conditionalFormatting sqref="AI87">
    <cfRule type="expression" dxfId="1035" priority="397">
      <formula>IF(RIGHT(TEXT(AI87,"0.#"),1)=".",FALSE,TRUE)</formula>
    </cfRule>
    <cfRule type="expression" dxfId="1034" priority="398">
      <formula>IF(RIGHT(TEXT(AI87,"0.#"),1)=".",TRUE,FALSE)</formula>
    </cfRule>
  </conditionalFormatting>
  <conditionalFormatting sqref="AI86">
    <cfRule type="expression" dxfId="1033" priority="395">
      <formula>IF(RIGHT(TEXT(AI86,"0.#"),1)=".",FALSE,TRUE)</formula>
    </cfRule>
    <cfRule type="expression" dxfId="1032" priority="396">
      <formula>IF(RIGHT(TEXT(AI86,"0.#"),1)=".",TRUE,FALSE)</formula>
    </cfRule>
  </conditionalFormatting>
  <conditionalFormatting sqref="AI85">
    <cfRule type="expression" dxfId="1031" priority="393">
      <formula>IF(RIGHT(TEXT(AI85,"0.#"),1)=".",FALSE,TRUE)</formula>
    </cfRule>
    <cfRule type="expression" dxfId="1030" priority="394">
      <formula>IF(RIGHT(TEXT(AI85,"0.#"),1)=".",TRUE,FALSE)</formula>
    </cfRule>
  </conditionalFormatting>
  <conditionalFormatting sqref="AM86">
    <cfRule type="expression" dxfId="1029" priority="389">
      <formula>IF(RIGHT(TEXT(AM86,"0.#"),1)=".",FALSE,TRUE)</formula>
    </cfRule>
    <cfRule type="expression" dxfId="1028" priority="390">
      <formula>IF(RIGHT(TEXT(AM86,"0.#"),1)=".",TRUE,FALSE)</formula>
    </cfRule>
  </conditionalFormatting>
  <conditionalFormatting sqref="AM87">
    <cfRule type="expression" dxfId="1027" priority="387">
      <formula>IF(RIGHT(TEXT(AM87,"0.#"),1)=".",FALSE,TRUE)</formula>
    </cfRule>
    <cfRule type="expression" dxfId="1026" priority="388">
      <formula>IF(RIGHT(TEXT(AM87,"0.#"),1)=".",TRUE,FALSE)</formula>
    </cfRule>
  </conditionalFormatting>
  <conditionalFormatting sqref="AQ85:AQ87">
    <cfRule type="expression" dxfId="1025" priority="385">
      <formula>IF(RIGHT(TEXT(AQ85,"0.#"),1)=".",FALSE,TRUE)</formula>
    </cfRule>
    <cfRule type="expression" dxfId="1024" priority="386">
      <formula>IF(RIGHT(TEXT(AQ85,"0.#"),1)=".",TRUE,FALSE)</formula>
    </cfRule>
  </conditionalFormatting>
  <conditionalFormatting sqref="AU85:AU87">
    <cfRule type="expression" dxfId="1023" priority="383">
      <formula>IF(RIGHT(TEXT(AU85,"0.#"),1)=".",FALSE,TRUE)</formula>
    </cfRule>
    <cfRule type="expression" dxfId="1022" priority="384">
      <formula>IF(RIGHT(TEXT(AU85,"0.#"),1)=".",TRUE,FALSE)</formula>
    </cfRule>
  </conditionalFormatting>
  <conditionalFormatting sqref="AE124">
    <cfRule type="expression" dxfId="1021" priority="381">
      <formula>IF(RIGHT(TEXT(AE124,"0.#"),1)=".",FALSE,TRUE)</formula>
    </cfRule>
    <cfRule type="expression" dxfId="1020" priority="382">
      <formula>IF(RIGHT(TEXT(AE124,"0.#"),1)=".",TRUE,FALSE)</formula>
    </cfRule>
  </conditionalFormatting>
  <conditionalFormatting sqref="AE125">
    <cfRule type="expression" dxfId="1019" priority="379">
      <formula>IF(RIGHT(TEXT(AE125,"0.#"),1)=".",FALSE,TRUE)</formula>
    </cfRule>
    <cfRule type="expression" dxfId="1018" priority="380">
      <formula>IF(RIGHT(TEXT(AE125,"0.#"),1)=".",TRUE,FALSE)</formula>
    </cfRule>
  </conditionalFormatting>
  <conditionalFormatting sqref="AM124">
    <cfRule type="expression" dxfId="1017" priority="369">
      <formula>IF(RIGHT(TEXT(AM124,"0.#"),1)=".",FALSE,TRUE)</formula>
    </cfRule>
    <cfRule type="expression" dxfId="1016" priority="370">
      <formula>IF(RIGHT(TEXT(AM124,"0.#"),1)=".",TRUE,FALSE)</formula>
    </cfRule>
  </conditionalFormatting>
  <conditionalFormatting sqref="AE126">
    <cfRule type="expression" dxfId="1015" priority="377">
      <formula>IF(RIGHT(TEXT(AE126,"0.#"),1)=".",FALSE,TRUE)</formula>
    </cfRule>
    <cfRule type="expression" dxfId="1014" priority="378">
      <formula>IF(RIGHT(TEXT(AE126,"0.#"),1)=".",TRUE,FALSE)</formula>
    </cfRule>
  </conditionalFormatting>
  <conditionalFormatting sqref="AI126">
    <cfRule type="expression" dxfId="1013" priority="375">
      <formula>IF(RIGHT(TEXT(AI126,"0.#"),1)=".",FALSE,TRUE)</formula>
    </cfRule>
    <cfRule type="expression" dxfId="1012" priority="376">
      <formula>IF(RIGHT(TEXT(AI126,"0.#"),1)=".",TRUE,FALSE)</formula>
    </cfRule>
  </conditionalFormatting>
  <conditionalFormatting sqref="AI125">
    <cfRule type="expression" dxfId="1011" priority="373">
      <formula>IF(RIGHT(TEXT(AI125,"0.#"),1)=".",FALSE,TRUE)</formula>
    </cfRule>
    <cfRule type="expression" dxfId="1010" priority="374">
      <formula>IF(RIGHT(TEXT(AI125,"0.#"),1)=".",TRUE,FALSE)</formula>
    </cfRule>
  </conditionalFormatting>
  <conditionalFormatting sqref="AI124">
    <cfRule type="expression" dxfId="1009" priority="371">
      <formula>IF(RIGHT(TEXT(AI124,"0.#"),1)=".",FALSE,TRUE)</formula>
    </cfRule>
    <cfRule type="expression" dxfId="1008" priority="372">
      <formula>IF(RIGHT(TEXT(AI124,"0.#"),1)=".",TRUE,FALSE)</formula>
    </cfRule>
  </conditionalFormatting>
  <conditionalFormatting sqref="AM125">
    <cfRule type="expression" dxfId="1007" priority="367">
      <formula>IF(RIGHT(TEXT(AM125,"0.#"),1)=".",FALSE,TRUE)</formula>
    </cfRule>
    <cfRule type="expression" dxfId="1006" priority="368">
      <formula>IF(RIGHT(TEXT(AM125,"0.#"),1)=".",TRUE,FALSE)</formula>
    </cfRule>
  </conditionalFormatting>
  <conditionalFormatting sqref="AM126">
    <cfRule type="expression" dxfId="1005" priority="365">
      <formula>IF(RIGHT(TEXT(AM126,"0.#"),1)=".",FALSE,TRUE)</formula>
    </cfRule>
    <cfRule type="expression" dxfId="1004" priority="366">
      <formula>IF(RIGHT(TEXT(AM126,"0.#"),1)=".",TRUE,FALSE)</formula>
    </cfRule>
  </conditionalFormatting>
  <conditionalFormatting sqref="AQ124:AQ126">
    <cfRule type="expression" dxfId="1003" priority="363">
      <formula>IF(RIGHT(TEXT(AQ124,"0.#"),1)=".",FALSE,TRUE)</formula>
    </cfRule>
    <cfRule type="expression" dxfId="1002" priority="364">
      <formula>IF(RIGHT(TEXT(AQ124,"0.#"),1)=".",TRUE,FALSE)</formula>
    </cfRule>
  </conditionalFormatting>
  <conditionalFormatting sqref="AU124:AU126">
    <cfRule type="expression" dxfId="1001" priority="361">
      <formula>IF(RIGHT(TEXT(AU124,"0.#"),1)=".",FALSE,TRUE)</formula>
    </cfRule>
    <cfRule type="expression" dxfId="1000" priority="362">
      <formula>IF(RIGHT(TEXT(AU124,"0.#"),1)=".",TRUE,FALSE)</formula>
    </cfRule>
  </conditionalFormatting>
  <conditionalFormatting sqref="AE119">
    <cfRule type="expression" dxfId="999" priority="359">
      <formula>IF(RIGHT(TEXT(AE119,"0.#"),1)=".",FALSE,TRUE)</formula>
    </cfRule>
    <cfRule type="expression" dxfId="998" priority="360">
      <formula>IF(RIGHT(TEXT(AE119,"0.#"),1)=".",TRUE,FALSE)</formula>
    </cfRule>
  </conditionalFormatting>
  <conditionalFormatting sqref="AE120">
    <cfRule type="expression" dxfId="997" priority="357">
      <formula>IF(RIGHT(TEXT(AE120,"0.#"),1)=".",FALSE,TRUE)</formula>
    </cfRule>
    <cfRule type="expression" dxfId="996" priority="358">
      <formula>IF(RIGHT(TEXT(AE120,"0.#"),1)=".",TRUE,FALSE)</formula>
    </cfRule>
  </conditionalFormatting>
  <conditionalFormatting sqref="AM119">
    <cfRule type="expression" dxfId="995" priority="347">
      <formula>IF(RIGHT(TEXT(AM119,"0.#"),1)=".",FALSE,TRUE)</formula>
    </cfRule>
    <cfRule type="expression" dxfId="994" priority="348">
      <formula>IF(RIGHT(TEXT(AM119,"0.#"),1)=".",TRUE,FALSE)</formula>
    </cfRule>
  </conditionalFormatting>
  <conditionalFormatting sqref="AE121">
    <cfRule type="expression" dxfId="993" priority="355">
      <formula>IF(RIGHT(TEXT(AE121,"0.#"),1)=".",FALSE,TRUE)</formula>
    </cfRule>
    <cfRule type="expression" dxfId="992" priority="356">
      <formula>IF(RIGHT(TEXT(AE121,"0.#"),1)=".",TRUE,FALSE)</formula>
    </cfRule>
  </conditionalFormatting>
  <conditionalFormatting sqref="AI121">
    <cfRule type="expression" dxfId="991" priority="353">
      <formula>IF(RIGHT(TEXT(AI121,"0.#"),1)=".",FALSE,TRUE)</formula>
    </cfRule>
    <cfRule type="expression" dxfId="990" priority="354">
      <formula>IF(RIGHT(TEXT(AI121,"0.#"),1)=".",TRUE,FALSE)</formula>
    </cfRule>
  </conditionalFormatting>
  <conditionalFormatting sqref="AI120">
    <cfRule type="expression" dxfId="989" priority="351">
      <formula>IF(RIGHT(TEXT(AI120,"0.#"),1)=".",FALSE,TRUE)</formula>
    </cfRule>
    <cfRule type="expression" dxfId="988" priority="352">
      <formula>IF(RIGHT(TEXT(AI120,"0.#"),1)=".",TRUE,FALSE)</formula>
    </cfRule>
  </conditionalFormatting>
  <conditionalFormatting sqref="AI119">
    <cfRule type="expression" dxfId="987" priority="349">
      <formula>IF(RIGHT(TEXT(AI119,"0.#"),1)=".",FALSE,TRUE)</formula>
    </cfRule>
    <cfRule type="expression" dxfId="986" priority="350">
      <formula>IF(RIGHT(TEXT(AI119,"0.#"),1)=".",TRUE,FALSE)</formula>
    </cfRule>
  </conditionalFormatting>
  <conditionalFormatting sqref="AM120">
    <cfRule type="expression" dxfId="985" priority="345">
      <formula>IF(RIGHT(TEXT(AM120,"0.#"),1)=".",FALSE,TRUE)</formula>
    </cfRule>
    <cfRule type="expression" dxfId="984" priority="346">
      <formula>IF(RIGHT(TEXT(AM120,"0.#"),1)=".",TRUE,FALSE)</formula>
    </cfRule>
  </conditionalFormatting>
  <conditionalFormatting sqref="AM121">
    <cfRule type="expression" dxfId="983" priority="343">
      <formula>IF(RIGHT(TEXT(AM121,"0.#"),1)=".",FALSE,TRUE)</formula>
    </cfRule>
    <cfRule type="expression" dxfId="982" priority="344">
      <formula>IF(RIGHT(TEXT(AM121,"0.#"),1)=".",TRUE,FALSE)</formula>
    </cfRule>
  </conditionalFormatting>
  <conditionalFormatting sqref="AQ119:AQ121">
    <cfRule type="expression" dxfId="981" priority="341">
      <formula>IF(RIGHT(TEXT(AQ119,"0.#"),1)=".",FALSE,TRUE)</formula>
    </cfRule>
    <cfRule type="expression" dxfId="980" priority="342">
      <formula>IF(RIGHT(TEXT(AQ119,"0.#"),1)=".",TRUE,FALSE)</formula>
    </cfRule>
  </conditionalFormatting>
  <conditionalFormatting sqref="AU119:AU121">
    <cfRule type="expression" dxfId="979" priority="339">
      <formula>IF(RIGHT(TEXT(AU119,"0.#"),1)=".",FALSE,TRUE)</formula>
    </cfRule>
    <cfRule type="expression" dxfId="978" priority="340">
      <formula>IF(RIGHT(TEXT(AU119,"0.#"),1)=".",TRUE,FALSE)</formula>
    </cfRule>
  </conditionalFormatting>
  <conditionalFormatting sqref="AE158">
    <cfRule type="expression" dxfId="977" priority="337">
      <formula>IF(RIGHT(TEXT(AE158,"0.#"),1)=".",FALSE,TRUE)</formula>
    </cfRule>
    <cfRule type="expression" dxfId="976" priority="338">
      <formula>IF(RIGHT(TEXT(AE158,"0.#"),1)=".",TRUE,FALSE)</formula>
    </cfRule>
  </conditionalFormatting>
  <conditionalFormatting sqref="AE159">
    <cfRule type="expression" dxfId="975" priority="335">
      <formula>IF(RIGHT(TEXT(AE159,"0.#"),1)=".",FALSE,TRUE)</formula>
    </cfRule>
    <cfRule type="expression" dxfId="974" priority="336">
      <formula>IF(RIGHT(TEXT(AE159,"0.#"),1)=".",TRUE,FALSE)</formula>
    </cfRule>
  </conditionalFormatting>
  <conditionalFormatting sqref="AM158">
    <cfRule type="expression" dxfId="973" priority="325">
      <formula>IF(RIGHT(TEXT(AM158,"0.#"),1)=".",FALSE,TRUE)</formula>
    </cfRule>
    <cfRule type="expression" dxfId="972" priority="326">
      <formula>IF(RIGHT(TEXT(AM158,"0.#"),1)=".",TRUE,FALSE)</formula>
    </cfRule>
  </conditionalFormatting>
  <conditionalFormatting sqref="AE160">
    <cfRule type="expression" dxfId="971" priority="333">
      <formula>IF(RIGHT(TEXT(AE160,"0.#"),1)=".",FALSE,TRUE)</formula>
    </cfRule>
    <cfRule type="expression" dxfId="970" priority="334">
      <formula>IF(RIGHT(TEXT(AE160,"0.#"),1)=".",TRUE,FALSE)</formula>
    </cfRule>
  </conditionalFormatting>
  <conditionalFormatting sqref="AI160">
    <cfRule type="expression" dxfId="969" priority="331">
      <formula>IF(RIGHT(TEXT(AI160,"0.#"),1)=".",FALSE,TRUE)</formula>
    </cfRule>
    <cfRule type="expression" dxfId="968" priority="332">
      <formula>IF(RIGHT(TEXT(AI160,"0.#"),1)=".",TRUE,FALSE)</formula>
    </cfRule>
  </conditionalFormatting>
  <conditionalFormatting sqref="AI159">
    <cfRule type="expression" dxfId="967" priority="329">
      <formula>IF(RIGHT(TEXT(AI159,"0.#"),1)=".",FALSE,TRUE)</formula>
    </cfRule>
    <cfRule type="expression" dxfId="966" priority="330">
      <formula>IF(RIGHT(TEXT(AI159,"0.#"),1)=".",TRUE,FALSE)</formula>
    </cfRule>
  </conditionalFormatting>
  <conditionalFormatting sqref="AI158">
    <cfRule type="expression" dxfId="965" priority="327">
      <formula>IF(RIGHT(TEXT(AI158,"0.#"),1)=".",FALSE,TRUE)</formula>
    </cfRule>
    <cfRule type="expression" dxfId="964" priority="328">
      <formula>IF(RIGHT(TEXT(AI158,"0.#"),1)=".",TRUE,FALSE)</formula>
    </cfRule>
  </conditionalFormatting>
  <conditionalFormatting sqref="AM159">
    <cfRule type="expression" dxfId="963" priority="323">
      <formula>IF(RIGHT(TEXT(AM159,"0.#"),1)=".",FALSE,TRUE)</formula>
    </cfRule>
    <cfRule type="expression" dxfId="962" priority="324">
      <formula>IF(RIGHT(TEXT(AM159,"0.#"),1)=".",TRUE,FALSE)</formula>
    </cfRule>
  </conditionalFormatting>
  <conditionalFormatting sqref="AM160">
    <cfRule type="expression" dxfId="961" priority="321">
      <formula>IF(RIGHT(TEXT(AM160,"0.#"),1)=".",FALSE,TRUE)</formula>
    </cfRule>
    <cfRule type="expression" dxfId="960" priority="322">
      <formula>IF(RIGHT(TEXT(AM160,"0.#"),1)=".",TRUE,FALSE)</formula>
    </cfRule>
  </conditionalFormatting>
  <conditionalFormatting sqref="AQ158:AQ160">
    <cfRule type="expression" dxfId="959" priority="319">
      <formula>IF(RIGHT(TEXT(AQ158,"0.#"),1)=".",FALSE,TRUE)</formula>
    </cfRule>
    <cfRule type="expression" dxfId="958" priority="320">
      <formula>IF(RIGHT(TEXT(AQ158,"0.#"),1)=".",TRUE,FALSE)</formula>
    </cfRule>
  </conditionalFormatting>
  <conditionalFormatting sqref="AU158:AU160">
    <cfRule type="expression" dxfId="957" priority="317">
      <formula>IF(RIGHT(TEXT(AU158,"0.#"),1)=".",FALSE,TRUE)</formula>
    </cfRule>
    <cfRule type="expression" dxfId="956" priority="318">
      <formula>IF(RIGHT(TEXT(AU158,"0.#"),1)=".",TRUE,FALSE)</formula>
    </cfRule>
  </conditionalFormatting>
  <conditionalFormatting sqref="AE153">
    <cfRule type="expression" dxfId="955" priority="315">
      <formula>IF(RIGHT(TEXT(AE153,"0.#"),1)=".",FALSE,TRUE)</formula>
    </cfRule>
    <cfRule type="expression" dxfId="954" priority="316">
      <formula>IF(RIGHT(TEXT(AE153,"0.#"),1)=".",TRUE,FALSE)</formula>
    </cfRule>
  </conditionalFormatting>
  <conditionalFormatting sqref="AE154">
    <cfRule type="expression" dxfId="953" priority="313">
      <formula>IF(RIGHT(TEXT(AE154,"0.#"),1)=".",FALSE,TRUE)</formula>
    </cfRule>
    <cfRule type="expression" dxfId="952" priority="314">
      <formula>IF(RIGHT(TEXT(AE154,"0.#"),1)=".",TRUE,FALSE)</formula>
    </cfRule>
  </conditionalFormatting>
  <conditionalFormatting sqref="AM153">
    <cfRule type="expression" dxfId="951" priority="303">
      <formula>IF(RIGHT(TEXT(AM153,"0.#"),1)=".",FALSE,TRUE)</formula>
    </cfRule>
    <cfRule type="expression" dxfId="950" priority="304">
      <formula>IF(RIGHT(TEXT(AM153,"0.#"),1)=".",TRUE,FALSE)</formula>
    </cfRule>
  </conditionalFormatting>
  <conditionalFormatting sqref="AE155">
    <cfRule type="expression" dxfId="949" priority="311">
      <formula>IF(RIGHT(TEXT(AE155,"0.#"),1)=".",FALSE,TRUE)</formula>
    </cfRule>
    <cfRule type="expression" dxfId="948" priority="312">
      <formula>IF(RIGHT(TEXT(AE155,"0.#"),1)=".",TRUE,FALSE)</formula>
    </cfRule>
  </conditionalFormatting>
  <conditionalFormatting sqref="AI155">
    <cfRule type="expression" dxfId="947" priority="309">
      <formula>IF(RIGHT(TEXT(AI155,"0.#"),1)=".",FALSE,TRUE)</formula>
    </cfRule>
    <cfRule type="expression" dxfId="946" priority="310">
      <formula>IF(RIGHT(TEXT(AI155,"0.#"),1)=".",TRUE,FALSE)</formula>
    </cfRule>
  </conditionalFormatting>
  <conditionalFormatting sqref="AI154">
    <cfRule type="expression" dxfId="945" priority="307">
      <formula>IF(RIGHT(TEXT(AI154,"0.#"),1)=".",FALSE,TRUE)</formula>
    </cfRule>
    <cfRule type="expression" dxfId="944" priority="308">
      <formula>IF(RIGHT(TEXT(AI154,"0.#"),1)=".",TRUE,FALSE)</formula>
    </cfRule>
  </conditionalFormatting>
  <conditionalFormatting sqref="AI153">
    <cfRule type="expression" dxfId="943" priority="305">
      <formula>IF(RIGHT(TEXT(AI153,"0.#"),1)=".",FALSE,TRUE)</formula>
    </cfRule>
    <cfRule type="expression" dxfId="942" priority="306">
      <formula>IF(RIGHT(TEXT(AI153,"0.#"),1)=".",TRUE,FALSE)</formula>
    </cfRule>
  </conditionalFormatting>
  <conditionalFormatting sqref="AM154">
    <cfRule type="expression" dxfId="941" priority="301">
      <formula>IF(RIGHT(TEXT(AM154,"0.#"),1)=".",FALSE,TRUE)</formula>
    </cfRule>
    <cfRule type="expression" dxfId="940" priority="302">
      <formula>IF(RIGHT(TEXT(AM154,"0.#"),1)=".",TRUE,FALSE)</formula>
    </cfRule>
  </conditionalFormatting>
  <conditionalFormatting sqref="AM155">
    <cfRule type="expression" dxfId="939" priority="299">
      <formula>IF(RIGHT(TEXT(AM155,"0.#"),1)=".",FALSE,TRUE)</formula>
    </cfRule>
    <cfRule type="expression" dxfId="938" priority="300">
      <formula>IF(RIGHT(TEXT(AM155,"0.#"),1)=".",TRUE,FALSE)</formula>
    </cfRule>
  </conditionalFormatting>
  <conditionalFormatting sqref="AQ153:AQ155">
    <cfRule type="expression" dxfId="937" priority="297">
      <formula>IF(RIGHT(TEXT(AQ153,"0.#"),1)=".",FALSE,TRUE)</formula>
    </cfRule>
    <cfRule type="expression" dxfId="936" priority="298">
      <formula>IF(RIGHT(TEXT(AQ153,"0.#"),1)=".",TRUE,FALSE)</formula>
    </cfRule>
  </conditionalFormatting>
  <conditionalFormatting sqref="AU153:AU155">
    <cfRule type="expression" dxfId="935" priority="295">
      <formula>IF(RIGHT(TEXT(AU153,"0.#"),1)=".",FALSE,TRUE)</formula>
    </cfRule>
    <cfRule type="expression" dxfId="934" priority="296">
      <formula>IF(RIGHT(TEXT(AU153,"0.#"),1)=".",TRUE,FALSE)</formula>
    </cfRule>
  </conditionalFormatting>
  <conditionalFormatting sqref="AE192">
    <cfRule type="expression" dxfId="933" priority="293">
      <formula>IF(RIGHT(TEXT(AE192,"0.#"),1)=".",FALSE,TRUE)</formula>
    </cfRule>
    <cfRule type="expression" dxfId="932" priority="294">
      <formula>IF(RIGHT(TEXT(AE192,"0.#"),1)=".",TRUE,FALSE)</formula>
    </cfRule>
  </conditionalFormatting>
  <conditionalFormatting sqref="AE193">
    <cfRule type="expression" dxfId="931" priority="291">
      <formula>IF(RIGHT(TEXT(AE193,"0.#"),1)=".",FALSE,TRUE)</formula>
    </cfRule>
    <cfRule type="expression" dxfId="930" priority="292">
      <formula>IF(RIGHT(TEXT(AE193,"0.#"),1)=".",TRUE,FALSE)</formula>
    </cfRule>
  </conditionalFormatting>
  <conditionalFormatting sqref="AM192">
    <cfRule type="expression" dxfId="929" priority="281">
      <formula>IF(RIGHT(TEXT(AM192,"0.#"),1)=".",FALSE,TRUE)</formula>
    </cfRule>
    <cfRule type="expression" dxfId="928" priority="282">
      <formula>IF(RIGHT(TEXT(AM192,"0.#"),1)=".",TRUE,FALSE)</formula>
    </cfRule>
  </conditionalFormatting>
  <conditionalFormatting sqref="AE194">
    <cfRule type="expression" dxfId="927" priority="289">
      <formula>IF(RIGHT(TEXT(AE194,"0.#"),1)=".",FALSE,TRUE)</formula>
    </cfRule>
    <cfRule type="expression" dxfId="926" priority="290">
      <formula>IF(RIGHT(TEXT(AE194,"0.#"),1)=".",TRUE,FALSE)</formula>
    </cfRule>
  </conditionalFormatting>
  <conditionalFormatting sqref="AI194">
    <cfRule type="expression" dxfId="925" priority="287">
      <formula>IF(RIGHT(TEXT(AI194,"0.#"),1)=".",FALSE,TRUE)</formula>
    </cfRule>
    <cfRule type="expression" dxfId="924" priority="288">
      <formula>IF(RIGHT(TEXT(AI194,"0.#"),1)=".",TRUE,FALSE)</formula>
    </cfRule>
  </conditionalFormatting>
  <conditionalFormatting sqref="AI193">
    <cfRule type="expression" dxfId="923" priority="285">
      <formula>IF(RIGHT(TEXT(AI193,"0.#"),1)=".",FALSE,TRUE)</formula>
    </cfRule>
    <cfRule type="expression" dxfId="922" priority="286">
      <formula>IF(RIGHT(TEXT(AI193,"0.#"),1)=".",TRUE,FALSE)</formula>
    </cfRule>
  </conditionalFormatting>
  <conditionalFormatting sqref="AI192">
    <cfRule type="expression" dxfId="921" priority="283">
      <formula>IF(RIGHT(TEXT(AI192,"0.#"),1)=".",FALSE,TRUE)</formula>
    </cfRule>
    <cfRule type="expression" dxfId="920" priority="284">
      <formula>IF(RIGHT(TEXT(AI192,"0.#"),1)=".",TRUE,FALSE)</formula>
    </cfRule>
  </conditionalFormatting>
  <conditionalFormatting sqref="AM193">
    <cfRule type="expression" dxfId="919" priority="279">
      <formula>IF(RIGHT(TEXT(AM193,"0.#"),1)=".",FALSE,TRUE)</formula>
    </cfRule>
    <cfRule type="expression" dxfId="918" priority="280">
      <formula>IF(RIGHT(TEXT(AM193,"0.#"),1)=".",TRUE,FALSE)</formula>
    </cfRule>
  </conditionalFormatting>
  <conditionalFormatting sqref="AM194">
    <cfRule type="expression" dxfId="917" priority="277">
      <formula>IF(RIGHT(TEXT(AM194,"0.#"),1)=".",FALSE,TRUE)</formula>
    </cfRule>
    <cfRule type="expression" dxfId="916" priority="278">
      <formula>IF(RIGHT(TEXT(AM194,"0.#"),1)=".",TRUE,FALSE)</formula>
    </cfRule>
  </conditionalFormatting>
  <conditionalFormatting sqref="AQ192:AQ194">
    <cfRule type="expression" dxfId="915" priority="275">
      <formula>IF(RIGHT(TEXT(AQ192,"0.#"),1)=".",FALSE,TRUE)</formula>
    </cfRule>
    <cfRule type="expression" dxfId="914" priority="276">
      <formula>IF(RIGHT(TEXT(AQ192,"0.#"),1)=".",TRUE,FALSE)</formula>
    </cfRule>
  </conditionalFormatting>
  <conditionalFormatting sqref="AU192:AU194">
    <cfRule type="expression" dxfId="913" priority="273">
      <formula>IF(RIGHT(TEXT(AU192,"0.#"),1)=".",FALSE,TRUE)</formula>
    </cfRule>
    <cfRule type="expression" dxfId="912" priority="274">
      <formula>IF(RIGHT(TEXT(AU192,"0.#"),1)=".",TRUE,FALSE)</formula>
    </cfRule>
  </conditionalFormatting>
  <conditionalFormatting sqref="AE187">
    <cfRule type="expression" dxfId="911" priority="271">
      <formula>IF(RIGHT(TEXT(AE187,"0.#"),1)=".",FALSE,TRUE)</formula>
    </cfRule>
    <cfRule type="expression" dxfId="910" priority="272">
      <formula>IF(RIGHT(TEXT(AE187,"0.#"),1)=".",TRUE,FALSE)</formula>
    </cfRule>
  </conditionalFormatting>
  <conditionalFormatting sqref="AE188">
    <cfRule type="expression" dxfId="909" priority="269">
      <formula>IF(RIGHT(TEXT(AE188,"0.#"),1)=".",FALSE,TRUE)</formula>
    </cfRule>
    <cfRule type="expression" dxfId="908" priority="270">
      <formula>IF(RIGHT(TEXT(AE188,"0.#"),1)=".",TRUE,FALSE)</formula>
    </cfRule>
  </conditionalFormatting>
  <conditionalFormatting sqref="AM187">
    <cfRule type="expression" dxfId="907" priority="259">
      <formula>IF(RIGHT(TEXT(AM187,"0.#"),1)=".",FALSE,TRUE)</formula>
    </cfRule>
    <cfRule type="expression" dxfId="906" priority="260">
      <formula>IF(RIGHT(TEXT(AM187,"0.#"),1)=".",TRUE,FALSE)</formula>
    </cfRule>
  </conditionalFormatting>
  <conditionalFormatting sqref="AE189">
    <cfRule type="expression" dxfId="905" priority="267">
      <formula>IF(RIGHT(TEXT(AE189,"0.#"),1)=".",FALSE,TRUE)</formula>
    </cfRule>
    <cfRule type="expression" dxfId="904" priority="268">
      <formula>IF(RIGHT(TEXT(AE189,"0.#"),1)=".",TRUE,FALSE)</formula>
    </cfRule>
  </conditionalFormatting>
  <conditionalFormatting sqref="AI189">
    <cfRule type="expression" dxfId="903" priority="265">
      <formula>IF(RIGHT(TEXT(AI189,"0.#"),1)=".",FALSE,TRUE)</formula>
    </cfRule>
    <cfRule type="expression" dxfId="902" priority="266">
      <formula>IF(RIGHT(TEXT(AI189,"0.#"),1)=".",TRUE,FALSE)</formula>
    </cfRule>
  </conditionalFormatting>
  <conditionalFormatting sqref="AI188">
    <cfRule type="expression" dxfId="901" priority="263">
      <formula>IF(RIGHT(TEXT(AI188,"0.#"),1)=".",FALSE,TRUE)</formula>
    </cfRule>
    <cfRule type="expression" dxfId="900" priority="264">
      <formula>IF(RIGHT(TEXT(AI188,"0.#"),1)=".",TRUE,FALSE)</formula>
    </cfRule>
  </conditionalFormatting>
  <conditionalFormatting sqref="AI187">
    <cfRule type="expression" dxfId="899" priority="261">
      <formula>IF(RIGHT(TEXT(AI187,"0.#"),1)=".",FALSE,TRUE)</formula>
    </cfRule>
    <cfRule type="expression" dxfId="898" priority="262">
      <formula>IF(RIGHT(TEXT(AI187,"0.#"),1)=".",TRUE,FALSE)</formula>
    </cfRule>
  </conditionalFormatting>
  <conditionalFormatting sqref="AM188">
    <cfRule type="expression" dxfId="897" priority="257">
      <formula>IF(RIGHT(TEXT(AM188,"0.#"),1)=".",FALSE,TRUE)</formula>
    </cfRule>
    <cfRule type="expression" dxfId="896" priority="258">
      <formula>IF(RIGHT(TEXT(AM188,"0.#"),1)=".",TRUE,FALSE)</formula>
    </cfRule>
  </conditionalFormatting>
  <conditionalFormatting sqref="AM189">
    <cfRule type="expression" dxfId="895" priority="255">
      <formula>IF(RIGHT(TEXT(AM189,"0.#"),1)=".",FALSE,TRUE)</formula>
    </cfRule>
    <cfRule type="expression" dxfId="894" priority="256">
      <formula>IF(RIGHT(TEXT(AM189,"0.#"),1)=".",TRUE,FALSE)</formula>
    </cfRule>
  </conditionalFormatting>
  <conditionalFormatting sqref="AQ187:AQ189">
    <cfRule type="expression" dxfId="893" priority="253">
      <formula>IF(RIGHT(TEXT(AQ187,"0.#"),1)=".",FALSE,TRUE)</formula>
    </cfRule>
    <cfRule type="expression" dxfId="892" priority="254">
      <formula>IF(RIGHT(TEXT(AQ187,"0.#"),1)=".",TRUE,FALSE)</formula>
    </cfRule>
  </conditionalFormatting>
  <conditionalFormatting sqref="AU187:AU189">
    <cfRule type="expression" dxfId="891" priority="251">
      <formula>IF(RIGHT(TEXT(AU187,"0.#"),1)=".",FALSE,TRUE)</formula>
    </cfRule>
    <cfRule type="expression" dxfId="890" priority="252">
      <formula>IF(RIGHT(TEXT(AU187,"0.#"),1)=".",TRUE,FALSE)</formula>
    </cfRule>
  </conditionalFormatting>
  <conditionalFormatting sqref="AE56">
    <cfRule type="expression" dxfId="889" priority="249">
      <formula>IF(RIGHT(TEXT(AE56,"0.#"),1)=".",FALSE,TRUE)</formula>
    </cfRule>
    <cfRule type="expression" dxfId="888" priority="250">
      <formula>IF(RIGHT(TEXT(AE56,"0.#"),1)=".",TRUE,FALSE)</formula>
    </cfRule>
  </conditionalFormatting>
  <conditionalFormatting sqref="AE57">
    <cfRule type="expression" dxfId="887" priority="247">
      <formula>IF(RIGHT(TEXT(AE57,"0.#"),1)=".",FALSE,TRUE)</formula>
    </cfRule>
    <cfRule type="expression" dxfId="886" priority="248">
      <formula>IF(RIGHT(TEXT(AE57,"0.#"),1)=".",TRUE,FALSE)</formula>
    </cfRule>
  </conditionalFormatting>
  <conditionalFormatting sqref="AM56">
    <cfRule type="expression" dxfId="885" priority="237">
      <formula>IF(RIGHT(TEXT(AM56,"0.#"),1)=".",FALSE,TRUE)</formula>
    </cfRule>
    <cfRule type="expression" dxfId="884" priority="238">
      <formula>IF(RIGHT(TEXT(AM56,"0.#"),1)=".",TRUE,FALSE)</formula>
    </cfRule>
  </conditionalFormatting>
  <conditionalFormatting sqref="AE58">
    <cfRule type="expression" dxfId="883" priority="245">
      <formula>IF(RIGHT(TEXT(AE58,"0.#"),1)=".",FALSE,TRUE)</formula>
    </cfRule>
    <cfRule type="expression" dxfId="882" priority="246">
      <formula>IF(RIGHT(TEXT(AE58,"0.#"),1)=".",TRUE,FALSE)</formula>
    </cfRule>
  </conditionalFormatting>
  <conditionalFormatting sqref="AI58">
    <cfRule type="expression" dxfId="881" priority="243">
      <formula>IF(RIGHT(TEXT(AI58,"0.#"),1)=".",FALSE,TRUE)</formula>
    </cfRule>
    <cfRule type="expression" dxfId="880" priority="244">
      <formula>IF(RIGHT(TEXT(AI58,"0.#"),1)=".",TRUE,FALSE)</formula>
    </cfRule>
  </conditionalFormatting>
  <conditionalFormatting sqref="AI57">
    <cfRule type="expression" dxfId="879" priority="241">
      <formula>IF(RIGHT(TEXT(AI57,"0.#"),1)=".",FALSE,TRUE)</formula>
    </cfRule>
    <cfRule type="expression" dxfId="878" priority="242">
      <formula>IF(RIGHT(TEXT(AI57,"0.#"),1)=".",TRUE,FALSE)</formula>
    </cfRule>
  </conditionalFormatting>
  <conditionalFormatting sqref="AI56">
    <cfRule type="expression" dxfId="877" priority="239">
      <formula>IF(RIGHT(TEXT(AI56,"0.#"),1)=".",FALSE,TRUE)</formula>
    </cfRule>
    <cfRule type="expression" dxfId="876" priority="240">
      <formula>IF(RIGHT(TEXT(AI56,"0.#"),1)=".",TRUE,FALSE)</formula>
    </cfRule>
  </conditionalFormatting>
  <conditionalFormatting sqref="AM57">
    <cfRule type="expression" dxfId="875" priority="235">
      <formula>IF(RIGHT(TEXT(AM57,"0.#"),1)=".",FALSE,TRUE)</formula>
    </cfRule>
    <cfRule type="expression" dxfId="874" priority="236">
      <formula>IF(RIGHT(TEXT(AM57,"0.#"),1)=".",TRUE,FALSE)</formula>
    </cfRule>
  </conditionalFormatting>
  <conditionalFormatting sqref="AM58">
    <cfRule type="expression" dxfId="873" priority="233">
      <formula>IF(RIGHT(TEXT(AM58,"0.#"),1)=".",FALSE,TRUE)</formula>
    </cfRule>
    <cfRule type="expression" dxfId="872" priority="234">
      <formula>IF(RIGHT(TEXT(AM58,"0.#"),1)=".",TRUE,FALSE)</formula>
    </cfRule>
  </conditionalFormatting>
  <conditionalFormatting sqref="AQ56:AQ58">
    <cfRule type="expression" dxfId="871" priority="231">
      <formula>IF(RIGHT(TEXT(AQ56,"0.#"),1)=".",FALSE,TRUE)</formula>
    </cfRule>
    <cfRule type="expression" dxfId="870" priority="232">
      <formula>IF(RIGHT(TEXT(AQ56,"0.#"),1)=".",TRUE,FALSE)</formula>
    </cfRule>
  </conditionalFormatting>
  <conditionalFormatting sqref="AU56:AU58">
    <cfRule type="expression" dxfId="869" priority="229">
      <formula>IF(RIGHT(TEXT(AU56,"0.#"),1)=".",FALSE,TRUE)</formula>
    </cfRule>
    <cfRule type="expression" dxfId="868" priority="230">
      <formula>IF(RIGHT(TEXT(AU56,"0.#"),1)=".",TRUE,FALSE)</formula>
    </cfRule>
  </conditionalFormatting>
  <conditionalFormatting sqref="AE51">
    <cfRule type="expression" dxfId="867" priority="227">
      <formula>IF(RIGHT(TEXT(AE51,"0.#"),1)=".",FALSE,TRUE)</formula>
    </cfRule>
    <cfRule type="expression" dxfId="866" priority="228">
      <formula>IF(RIGHT(TEXT(AE51,"0.#"),1)=".",TRUE,FALSE)</formula>
    </cfRule>
  </conditionalFormatting>
  <conditionalFormatting sqref="AE52">
    <cfRule type="expression" dxfId="865" priority="225">
      <formula>IF(RIGHT(TEXT(AE52,"0.#"),1)=".",FALSE,TRUE)</formula>
    </cfRule>
    <cfRule type="expression" dxfId="864" priority="226">
      <formula>IF(RIGHT(TEXT(AE52,"0.#"),1)=".",TRUE,FALSE)</formula>
    </cfRule>
  </conditionalFormatting>
  <conditionalFormatting sqref="AM51">
    <cfRule type="expression" dxfId="863" priority="215">
      <formula>IF(RIGHT(TEXT(AM51,"0.#"),1)=".",FALSE,TRUE)</formula>
    </cfRule>
    <cfRule type="expression" dxfId="862" priority="216">
      <formula>IF(RIGHT(TEXT(AM51,"0.#"),1)=".",TRUE,FALSE)</formula>
    </cfRule>
  </conditionalFormatting>
  <conditionalFormatting sqref="AE53">
    <cfRule type="expression" dxfId="861" priority="223">
      <formula>IF(RIGHT(TEXT(AE53,"0.#"),1)=".",FALSE,TRUE)</formula>
    </cfRule>
    <cfRule type="expression" dxfId="860" priority="224">
      <formula>IF(RIGHT(TEXT(AE53,"0.#"),1)=".",TRUE,FALSE)</formula>
    </cfRule>
  </conditionalFormatting>
  <conditionalFormatting sqref="AI53">
    <cfRule type="expression" dxfId="859" priority="221">
      <formula>IF(RIGHT(TEXT(AI53,"0.#"),1)=".",FALSE,TRUE)</formula>
    </cfRule>
    <cfRule type="expression" dxfId="858" priority="222">
      <formula>IF(RIGHT(TEXT(AI53,"0.#"),1)=".",TRUE,FALSE)</formula>
    </cfRule>
  </conditionalFormatting>
  <conditionalFormatting sqref="AI52">
    <cfRule type="expression" dxfId="857" priority="219">
      <formula>IF(RIGHT(TEXT(AI52,"0.#"),1)=".",FALSE,TRUE)</formula>
    </cfRule>
    <cfRule type="expression" dxfId="856" priority="220">
      <formula>IF(RIGHT(TEXT(AI52,"0.#"),1)=".",TRUE,FALSE)</formula>
    </cfRule>
  </conditionalFormatting>
  <conditionalFormatting sqref="AI51">
    <cfRule type="expression" dxfId="855" priority="217">
      <formula>IF(RIGHT(TEXT(AI51,"0.#"),1)=".",FALSE,TRUE)</formula>
    </cfRule>
    <cfRule type="expression" dxfId="854" priority="218">
      <formula>IF(RIGHT(TEXT(AI51,"0.#"),1)=".",TRUE,FALSE)</formula>
    </cfRule>
  </conditionalFormatting>
  <conditionalFormatting sqref="AM52">
    <cfRule type="expression" dxfId="853" priority="213">
      <formula>IF(RIGHT(TEXT(AM52,"0.#"),1)=".",FALSE,TRUE)</formula>
    </cfRule>
    <cfRule type="expression" dxfId="852" priority="214">
      <formula>IF(RIGHT(TEXT(AM52,"0.#"),1)=".",TRUE,FALSE)</formula>
    </cfRule>
  </conditionalFormatting>
  <conditionalFormatting sqref="AM53">
    <cfRule type="expression" dxfId="851" priority="211">
      <formula>IF(RIGHT(TEXT(AM53,"0.#"),1)=".",FALSE,TRUE)</formula>
    </cfRule>
    <cfRule type="expression" dxfId="850" priority="212">
      <formula>IF(RIGHT(TEXT(AM53,"0.#"),1)=".",TRUE,FALSE)</formula>
    </cfRule>
  </conditionalFormatting>
  <conditionalFormatting sqref="AQ51:AQ53">
    <cfRule type="expression" dxfId="849" priority="209">
      <formula>IF(RIGHT(TEXT(AQ51,"0.#"),1)=".",FALSE,TRUE)</formula>
    </cfRule>
    <cfRule type="expression" dxfId="848" priority="210">
      <formula>IF(RIGHT(TEXT(AQ51,"0.#"),1)=".",TRUE,FALSE)</formula>
    </cfRule>
  </conditionalFormatting>
  <conditionalFormatting sqref="AU51:AU53">
    <cfRule type="expression" dxfId="847" priority="207">
      <formula>IF(RIGHT(TEXT(AU51,"0.#"),1)=".",FALSE,TRUE)</formula>
    </cfRule>
    <cfRule type="expression" dxfId="846" priority="208">
      <formula>IF(RIGHT(TEXT(AU51,"0.#"),1)=".",TRUE,FALSE)</formula>
    </cfRule>
  </conditionalFormatting>
  <conditionalFormatting sqref="AM33">
    <cfRule type="expression" dxfId="845" priority="189">
      <formula>IF(RIGHT(TEXT(AM33,"0.#"),1)=".",FALSE,TRUE)</formula>
    </cfRule>
    <cfRule type="expression" dxfId="844" priority="190">
      <formula>IF(RIGHT(TEXT(AM33,"0.#"),1)=".",TRUE,FALSE)</formula>
    </cfRule>
  </conditionalFormatting>
  <conditionalFormatting sqref="AQ32">
    <cfRule type="expression" dxfId="843" priority="187">
      <formula>IF(RIGHT(TEXT(AQ32,"0.#"),1)=".",FALSE,TRUE)</formula>
    </cfRule>
    <cfRule type="expression" dxfId="842" priority="188">
      <formula>IF(RIGHT(TEXT(AQ32,"0.#"),1)=".",TRUE,FALSE)</formula>
    </cfRule>
  </conditionalFormatting>
  <conditionalFormatting sqref="AQ33">
    <cfRule type="expression" dxfId="841" priority="185">
      <formula>IF(RIGHT(TEXT(AQ33,"0.#"),1)=".",FALSE,TRUE)</formula>
    </cfRule>
    <cfRule type="expression" dxfId="840" priority="186">
      <formula>IF(RIGHT(TEXT(AQ33,"0.#"),1)=".",TRUE,FALSE)</formula>
    </cfRule>
  </conditionalFormatting>
  <conditionalFormatting sqref="AQ66">
    <cfRule type="expression" dxfId="839" priority="183">
      <formula>IF(RIGHT(TEXT(AQ66,"0.#"),1)=".",FALSE,TRUE)</formula>
    </cfRule>
    <cfRule type="expression" dxfId="838" priority="184">
      <formula>IF(RIGHT(TEXT(AQ66,"0.#"),1)=".",TRUE,FALSE)</formula>
    </cfRule>
  </conditionalFormatting>
  <conditionalFormatting sqref="AQ67">
    <cfRule type="expression" dxfId="837" priority="181">
      <formula>IF(RIGHT(TEXT(AQ67,"0.#"),1)=".",FALSE,TRUE)</formula>
    </cfRule>
    <cfRule type="expression" dxfId="836" priority="182">
      <formula>IF(RIGHT(TEXT(AQ67,"0.#"),1)=".",TRUE,FALSE)</formula>
    </cfRule>
  </conditionalFormatting>
  <conditionalFormatting sqref="AM35">
    <cfRule type="expression" dxfId="835" priority="179">
      <formula>IF(RIGHT(TEXT(AM35,"0.#"),1)=".",FALSE,TRUE)</formula>
    </cfRule>
    <cfRule type="expression" dxfId="834" priority="180">
      <formula>IF(RIGHT(TEXT(AM35,"0.#"),1)=".",TRUE,FALSE)</formula>
    </cfRule>
  </conditionalFormatting>
  <conditionalFormatting sqref="AM36">
    <cfRule type="expression" dxfId="833" priority="177">
      <formula>IF(RIGHT(TEXT(AM36,"0.#"),1)=".",FALSE,TRUE)</formula>
    </cfRule>
    <cfRule type="expression" dxfId="832" priority="178">
      <formula>IF(RIGHT(TEXT(AM36,"0.#"),1)=".",TRUE,FALSE)</formula>
    </cfRule>
  </conditionalFormatting>
  <conditionalFormatting sqref="AE69">
    <cfRule type="expression" dxfId="831" priority="175">
      <formula>IF(RIGHT(TEXT(AE69,"0.#"),1)=".",FALSE,TRUE)</formula>
    </cfRule>
    <cfRule type="expression" dxfId="830" priority="176">
      <formula>IF(RIGHT(TEXT(AE69,"0.#"),1)=".",TRUE,FALSE)</formula>
    </cfRule>
  </conditionalFormatting>
  <conditionalFormatting sqref="AE70">
    <cfRule type="expression" dxfId="829" priority="173">
      <formula>IF(RIGHT(TEXT(AE70,"0.#"),1)=".",FALSE,TRUE)</formula>
    </cfRule>
    <cfRule type="expression" dxfId="828" priority="174">
      <formula>IF(RIGHT(TEXT(AE70,"0.#"),1)=".",TRUE,FALSE)</formula>
    </cfRule>
  </conditionalFormatting>
  <conditionalFormatting sqref="AI69">
    <cfRule type="expression" dxfId="827" priority="171">
      <formula>IF(RIGHT(TEXT(AI69,"0.#"),1)=".",FALSE,TRUE)</formula>
    </cfRule>
    <cfRule type="expression" dxfId="826" priority="172">
      <formula>IF(RIGHT(TEXT(AI69,"0.#"),1)=".",TRUE,FALSE)</formula>
    </cfRule>
  </conditionalFormatting>
  <conditionalFormatting sqref="AI70">
    <cfRule type="expression" dxfId="825" priority="169">
      <formula>IF(RIGHT(TEXT(AI70,"0.#"),1)=".",FALSE,TRUE)</formula>
    </cfRule>
    <cfRule type="expression" dxfId="824" priority="170">
      <formula>IF(RIGHT(TEXT(AI70,"0.#"),1)=".",TRUE,FALSE)</formula>
    </cfRule>
  </conditionalFormatting>
  <conditionalFormatting sqref="AM69">
    <cfRule type="expression" dxfId="823" priority="167">
      <formula>IF(RIGHT(TEXT(AM69,"0.#"),1)=".",FALSE,TRUE)</formula>
    </cfRule>
    <cfRule type="expression" dxfId="822" priority="168">
      <formula>IF(RIGHT(TEXT(AM69,"0.#"),1)=".",TRUE,FALSE)</formula>
    </cfRule>
  </conditionalFormatting>
  <conditionalFormatting sqref="AM70">
    <cfRule type="expression" dxfId="821" priority="165">
      <formula>IF(RIGHT(TEXT(AM70,"0.#"),1)=".",FALSE,TRUE)</formula>
    </cfRule>
    <cfRule type="expression" dxfId="820" priority="166">
      <formula>IF(RIGHT(TEXT(AM70,"0.#"),1)=".",TRUE,FALSE)</formula>
    </cfRule>
  </conditionalFormatting>
  <conditionalFormatting sqref="AE135">
    <cfRule type="expression" dxfId="819" priority="145">
      <formula>IF(RIGHT(TEXT(AE135,"0.#"),1)=".",FALSE,TRUE)</formula>
    </cfRule>
    <cfRule type="expression" dxfId="818" priority="146">
      <formula>IF(RIGHT(TEXT(AE135,"0.#"),1)=".",TRUE,FALSE)</formula>
    </cfRule>
  </conditionalFormatting>
  <conditionalFormatting sqref="AI135">
    <cfRule type="expression" dxfId="817" priority="143">
      <formula>IF(RIGHT(TEXT(AI135,"0.#"),1)=".",FALSE,TRUE)</formula>
    </cfRule>
    <cfRule type="expression" dxfId="816" priority="144">
      <formula>IF(RIGHT(TEXT(AI135,"0.#"),1)=".",TRUE,FALSE)</formula>
    </cfRule>
  </conditionalFormatting>
  <conditionalFormatting sqref="AQ134">
    <cfRule type="expression" dxfId="815" priority="141">
      <formula>IF(RIGHT(TEXT(AQ134,"0.#"),1)=".",FALSE,TRUE)</formula>
    </cfRule>
    <cfRule type="expression" dxfId="814" priority="142">
      <formula>IF(RIGHT(TEXT(AQ134,"0.#"),1)=".",TRUE,FALSE)</formula>
    </cfRule>
  </conditionalFormatting>
  <conditionalFormatting sqref="AQ135">
    <cfRule type="expression" dxfId="813" priority="139">
      <formula>IF(RIGHT(TEXT(AQ135,"0.#"),1)=".",FALSE,TRUE)</formula>
    </cfRule>
    <cfRule type="expression" dxfId="812" priority="140">
      <formula>IF(RIGHT(TEXT(AQ135,"0.#"),1)=".",TRUE,FALSE)</formula>
    </cfRule>
  </conditionalFormatting>
  <conditionalFormatting sqref="AE137">
    <cfRule type="expression" dxfId="811" priority="137">
      <formula>IF(RIGHT(TEXT(AE137,"0.#"),1)=".",FALSE,TRUE)</formula>
    </cfRule>
    <cfRule type="expression" dxfId="810" priority="138">
      <formula>IF(RIGHT(TEXT(AE137,"0.#"),1)=".",TRUE,FALSE)</formula>
    </cfRule>
  </conditionalFormatting>
  <conditionalFormatting sqref="AE138">
    <cfRule type="expression" dxfId="809" priority="135">
      <formula>IF(RIGHT(TEXT(AE138,"0.#"),1)=".",FALSE,TRUE)</formula>
    </cfRule>
    <cfRule type="expression" dxfId="808" priority="136">
      <formula>IF(RIGHT(TEXT(AE138,"0.#"),1)=".",TRUE,FALSE)</formula>
    </cfRule>
  </conditionalFormatting>
  <conditionalFormatting sqref="AI137">
    <cfRule type="expression" dxfId="807" priority="133">
      <formula>IF(RIGHT(TEXT(AI137,"0.#"),1)=".",FALSE,TRUE)</formula>
    </cfRule>
    <cfRule type="expression" dxfId="806" priority="134">
      <formula>IF(RIGHT(TEXT(AI137,"0.#"),1)=".",TRUE,FALSE)</formula>
    </cfRule>
  </conditionalFormatting>
  <conditionalFormatting sqref="AM137">
    <cfRule type="expression" dxfId="805" priority="131">
      <formula>IF(RIGHT(TEXT(AM137,"0.#"),1)=".",FALSE,TRUE)</formula>
    </cfRule>
    <cfRule type="expression" dxfId="804" priority="132">
      <formula>IF(RIGHT(TEXT(AM137,"0.#"),1)=".",TRUE,FALSE)</formula>
    </cfRule>
  </conditionalFormatting>
  <conditionalFormatting sqref="AI138">
    <cfRule type="expression" dxfId="803" priority="129">
      <formula>IF(RIGHT(TEXT(AI138,"0.#"),1)=".",FALSE,TRUE)</formula>
    </cfRule>
    <cfRule type="expression" dxfId="802" priority="130">
      <formula>IF(RIGHT(TEXT(AI138,"0.#"),1)=".",TRUE,FALSE)</formula>
    </cfRule>
  </conditionalFormatting>
  <conditionalFormatting sqref="AM138">
    <cfRule type="expression" dxfId="801" priority="127">
      <formula>IF(RIGHT(TEXT(AM138,"0.#"),1)=".",FALSE,TRUE)</formula>
    </cfRule>
    <cfRule type="expression" dxfId="800" priority="128">
      <formula>IF(RIGHT(TEXT(AM138,"0.#"),1)=".",TRUE,FALSE)</formula>
    </cfRule>
  </conditionalFormatting>
  <conditionalFormatting sqref="AE171">
    <cfRule type="expression" dxfId="799" priority="125">
      <formula>IF(RIGHT(TEXT(AE171,"0.#"),1)=".",FALSE,TRUE)</formula>
    </cfRule>
    <cfRule type="expression" dxfId="798" priority="126">
      <formula>IF(RIGHT(TEXT(AE171,"0.#"),1)=".",TRUE,FALSE)</formula>
    </cfRule>
  </conditionalFormatting>
  <conditionalFormatting sqref="AI171">
    <cfRule type="expression" dxfId="797" priority="123">
      <formula>IF(RIGHT(TEXT(AI171,"0.#"),1)=".",FALSE,TRUE)</formula>
    </cfRule>
    <cfRule type="expression" dxfId="796" priority="124">
      <formula>IF(RIGHT(TEXT(AI171,"0.#"),1)=".",TRUE,FALSE)</formula>
    </cfRule>
  </conditionalFormatting>
  <conditionalFormatting sqref="AM171">
    <cfRule type="expression" dxfId="795" priority="121">
      <formula>IF(RIGHT(TEXT(AM171,"0.#"),1)=".",FALSE,TRUE)</formula>
    </cfRule>
    <cfRule type="expression" dxfId="794" priority="122">
      <formula>IF(RIGHT(TEXT(AM171,"0.#"),1)=".",TRUE,FALSE)</formula>
    </cfRule>
  </conditionalFormatting>
  <conditionalFormatting sqref="AE172">
    <cfRule type="expression" dxfId="793" priority="119">
      <formula>IF(RIGHT(TEXT(AE172,"0.#"),1)=".",FALSE,TRUE)</formula>
    </cfRule>
    <cfRule type="expression" dxfId="792" priority="120">
      <formula>IF(RIGHT(TEXT(AE172,"0.#"),1)=".",TRUE,FALSE)</formula>
    </cfRule>
  </conditionalFormatting>
  <conditionalFormatting sqref="AI172">
    <cfRule type="expression" dxfId="791" priority="117">
      <formula>IF(RIGHT(TEXT(AI172,"0.#"),1)=".",FALSE,TRUE)</formula>
    </cfRule>
    <cfRule type="expression" dxfId="790" priority="118">
      <formula>IF(RIGHT(TEXT(AI172,"0.#"),1)=".",TRUE,FALSE)</formula>
    </cfRule>
  </conditionalFormatting>
  <conditionalFormatting sqref="AM172">
    <cfRule type="expression" dxfId="789" priority="115">
      <formula>IF(RIGHT(TEXT(AM172,"0.#"),1)=".",FALSE,TRUE)</formula>
    </cfRule>
    <cfRule type="expression" dxfId="788" priority="116">
      <formula>IF(RIGHT(TEXT(AM172,"0.#"),1)=".",TRUE,FALSE)</formula>
    </cfRule>
  </conditionalFormatting>
  <conditionalFormatting sqref="AE169">
    <cfRule type="expression" dxfId="787" priority="87">
      <formula>IF(RIGHT(TEXT(AE169,"0.#"),1)=".",FALSE,TRUE)</formula>
    </cfRule>
    <cfRule type="expression" dxfId="786" priority="88">
      <formula>IF(RIGHT(TEXT(AE169,"0.#"),1)=".",TRUE,FALSE)</formula>
    </cfRule>
  </conditionalFormatting>
  <conditionalFormatting sqref="AI169">
    <cfRule type="expression" dxfId="785" priority="85">
      <formula>IF(RIGHT(TEXT(AI169,"0.#"),1)=".",FALSE,TRUE)</formula>
    </cfRule>
    <cfRule type="expression" dxfId="784" priority="86">
      <formula>IF(RIGHT(TEXT(AI169,"0.#"),1)=".",TRUE,FALSE)</formula>
    </cfRule>
  </conditionalFormatting>
  <conditionalFormatting sqref="AM169">
    <cfRule type="expression" dxfId="783" priority="83">
      <formula>IF(RIGHT(TEXT(AM169,"0.#"),1)=".",FALSE,TRUE)</formula>
    </cfRule>
    <cfRule type="expression" dxfId="782" priority="84">
      <formula>IF(RIGHT(TEXT(AM169,"0.#"),1)=".",TRUE,FALSE)</formula>
    </cfRule>
  </conditionalFormatting>
  <conditionalFormatting sqref="AE168">
    <cfRule type="expression" dxfId="781" priority="81">
      <formula>IF(RIGHT(TEXT(AE168,"0.#"),1)=".",FALSE,TRUE)</formula>
    </cfRule>
    <cfRule type="expression" dxfId="780" priority="82">
      <formula>IF(RIGHT(TEXT(AE168,"0.#"),1)=".",TRUE,FALSE)</formula>
    </cfRule>
  </conditionalFormatting>
  <conditionalFormatting sqref="AI168">
    <cfRule type="expression" dxfId="779" priority="79">
      <formula>IF(RIGHT(TEXT(AI168,"0.#"),1)=".",FALSE,TRUE)</formula>
    </cfRule>
    <cfRule type="expression" dxfId="778" priority="80">
      <formula>IF(RIGHT(TEXT(AI168,"0.#"),1)=".",TRUE,FALSE)</formula>
    </cfRule>
  </conditionalFormatting>
  <conditionalFormatting sqref="AM168">
    <cfRule type="expression" dxfId="777" priority="77">
      <formula>IF(RIGHT(TEXT(AM168,"0.#"),1)=".",FALSE,TRUE)</formula>
    </cfRule>
    <cfRule type="expression" dxfId="776" priority="78">
      <formula>IF(RIGHT(TEXT(AM168,"0.#"),1)=".",TRUE,FALSE)</formula>
    </cfRule>
  </conditionalFormatting>
  <conditionalFormatting sqref="AE175">
    <cfRule type="expression" dxfId="775" priority="75">
      <formula>IF(RIGHT(TEXT(AE175,"0.#"),1)=".",FALSE,TRUE)</formula>
    </cfRule>
    <cfRule type="expression" dxfId="774" priority="76">
      <formula>IF(RIGHT(TEXT(AE175,"0.#"),1)=".",TRUE,FALSE)</formula>
    </cfRule>
  </conditionalFormatting>
  <conditionalFormatting sqref="AE176">
    <cfRule type="expression" dxfId="773" priority="73">
      <formula>IF(RIGHT(TEXT(AE176,"0.#"),1)=".",FALSE,TRUE)</formula>
    </cfRule>
    <cfRule type="expression" dxfId="772" priority="74">
      <formula>IF(RIGHT(TEXT(AE176,"0.#"),1)=".",TRUE,FALSE)</formula>
    </cfRule>
  </conditionalFormatting>
  <conditionalFormatting sqref="AE177">
    <cfRule type="expression" dxfId="771" priority="71">
      <formula>IF(RIGHT(TEXT(AE177,"0.#"),1)=".",FALSE,TRUE)</formula>
    </cfRule>
    <cfRule type="expression" dxfId="770" priority="72">
      <formula>IF(RIGHT(TEXT(AE177,"0.#"),1)=".",TRUE,FALSE)</formula>
    </cfRule>
  </conditionalFormatting>
  <conditionalFormatting sqref="AI177">
    <cfRule type="expression" dxfId="769" priority="69">
      <formula>IF(RIGHT(TEXT(AI177,"0.#"),1)=".",FALSE,TRUE)</formula>
    </cfRule>
    <cfRule type="expression" dxfId="768" priority="70">
      <formula>IF(RIGHT(TEXT(AI177,"0.#"),1)=".",TRUE,FALSE)</formula>
    </cfRule>
  </conditionalFormatting>
  <conditionalFormatting sqref="AI176">
    <cfRule type="expression" dxfId="767" priority="67">
      <formula>IF(RIGHT(TEXT(AI176,"0.#"),1)=".",FALSE,TRUE)</formula>
    </cfRule>
    <cfRule type="expression" dxfId="766" priority="68">
      <formula>IF(RIGHT(TEXT(AI176,"0.#"),1)=".",TRUE,FALSE)</formula>
    </cfRule>
  </conditionalFormatting>
  <conditionalFormatting sqref="AI175">
    <cfRule type="expression" dxfId="765" priority="65">
      <formula>IF(RIGHT(TEXT(AI175,"0.#"),1)=".",FALSE,TRUE)</formula>
    </cfRule>
    <cfRule type="expression" dxfId="764" priority="66">
      <formula>IF(RIGHT(TEXT(AI175,"0.#"),1)=".",TRUE,FALSE)</formula>
    </cfRule>
  </conditionalFormatting>
  <conditionalFormatting sqref="AM177">
    <cfRule type="expression" dxfId="763" priority="59">
      <formula>IF(RIGHT(TEXT(AM177,"0.#"),1)=".",FALSE,TRUE)</formula>
    </cfRule>
    <cfRule type="expression" dxfId="762" priority="60">
      <formula>IF(RIGHT(TEXT(AM177,"0.#"),1)=".",TRUE,FALSE)</formula>
    </cfRule>
  </conditionalFormatting>
  <conditionalFormatting sqref="AM175">
    <cfRule type="expression" dxfId="761" priority="63">
      <formula>IF(RIGHT(TEXT(AM175,"0.#"),1)=".",FALSE,TRUE)</formula>
    </cfRule>
    <cfRule type="expression" dxfId="760" priority="64">
      <formula>IF(RIGHT(TEXT(AM175,"0.#"),1)=".",TRUE,FALSE)</formula>
    </cfRule>
  </conditionalFormatting>
  <conditionalFormatting sqref="AM176">
    <cfRule type="expression" dxfId="759" priority="61">
      <formula>IF(RIGHT(TEXT(AM176,"0.#"),1)=".",FALSE,TRUE)</formula>
    </cfRule>
    <cfRule type="expression" dxfId="758" priority="62">
      <formula>IF(RIGHT(TEXT(AM176,"0.#"),1)=".",TRUE,FALSE)</formula>
    </cfRule>
  </conditionalFormatting>
  <conditionalFormatting sqref="AE100">
    <cfRule type="expression" dxfId="757" priority="57">
      <formula>IF(RIGHT(TEXT(AE100,"0.#"),1)=".",FALSE,TRUE)</formula>
    </cfRule>
    <cfRule type="expression" dxfId="756" priority="58">
      <formula>IF(RIGHT(TEXT(AE100,"0.#"),1)=".",TRUE,FALSE)</formula>
    </cfRule>
  </conditionalFormatting>
  <conditionalFormatting sqref="AI100">
    <cfRule type="expression" dxfId="755" priority="55">
      <formula>IF(RIGHT(TEXT(AI100,"0.#"),1)=".",FALSE,TRUE)</formula>
    </cfRule>
    <cfRule type="expression" dxfId="754" priority="56">
      <formula>IF(RIGHT(TEXT(AI100,"0.#"),1)=".",TRUE,FALSE)</formula>
    </cfRule>
  </conditionalFormatting>
  <conditionalFormatting sqref="AM100">
    <cfRule type="expression" dxfId="753" priority="53">
      <formula>IF(RIGHT(TEXT(AM100,"0.#"),1)=".",FALSE,TRUE)</formula>
    </cfRule>
    <cfRule type="expression" dxfId="752" priority="54">
      <formula>IF(RIGHT(TEXT(AM100,"0.#"),1)=".",TRUE,FALSE)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Q101">
    <cfRule type="expression" dxfId="745" priority="45">
      <formula>IF(RIGHT(TEXT(AQ101,"0.#"),1)=".",FALSE,TRUE)</formula>
    </cfRule>
    <cfRule type="expression" dxfId="744" priority="46">
      <formula>IF(RIGHT(TEXT(AQ101,"0.#"),1)=".",TRUE,FALSE)</formula>
    </cfRule>
  </conditionalFormatting>
  <conditionalFormatting sqref="AQ100">
    <cfRule type="expression" dxfId="743" priority="43">
      <formula>IF(RIGHT(TEXT(AQ100,"0.#"),1)=".",FALSE,TRUE)</formula>
    </cfRule>
    <cfRule type="expression" dxfId="742" priority="44">
      <formula>IF(RIGHT(TEXT(AQ100,"0.#"),1)=".",TRUE,FALSE)</formula>
    </cfRule>
  </conditionalFormatting>
  <conditionalFormatting sqref="AQ104">
    <cfRule type="expression" dxfId="741" priority="39">
      <formula>IF(RIGHT(TEXT(AQ104,"0.#"),1)=".",FALSE,TRUE)</formula>
    </cfRule>
    <cfRule type="expression" dxfId="740" priority="40">
      <formula>IF(RIGHT(TEXT(AQ104,"0.#"),1)=".",TRUE,FALSE)</formula>
    </cfRule>
  </conditionalFormatting>
  <conditionalFormatting sqref="AQ103">
    <cfRule type="expression" dxfId="739" priority="41">
      <formula>IF(RIGHT(TEXT(AQ103,"0.#"),1)=".",FALSE,TRUE)</formula>
    </cfRule>
    <cfRule type="expression" dxfId="738" priority="42">
      <formula>IF(RIGHT(TEXT(AQ103,"0.#"),1)=".",TRUE,FALSE)</formula>
    </cfRule>
  </conditionalFormatting>
  <conditionalFormatting sqref="AE103">
    <cfRule type="expression" dxfId="737" priority="37">
      <formula>IF(RIGHT(TEXT(AE103,"0.#"),1)=".",FALSE,TRUE)</formula>
    </cfRule>
    <cfRule type="expression" dxfId="736" priority="38">
      <formula>IF(RIGHT(TEXT(AE103,"0.#"),1)=".",TRUE,FALSE)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I103">
    <cfRule type="expression" dxfId="733" priority="33">
      <formula>IF(RIGHT(TEXT(AI103,"0.#"),1)=".",FALSE,TRUE)</formula>
    </cfRule>
    <cfRule type="expression" dxfId="732" priority="34">
      <formula>IF(RIGHT(TEXT(AI103,"0.#"),1)=".",TRUE,FALSE)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3">
    <cfRule type="expression" dxfId="729" priority="29">
      <formula>IF(RIGHT(TEXT(AM103,"0.#"),1)=".",FALSE,TRUE)</formula>
    </cfRule>
    <cfRule type="expression" dxfId="728" priority="30">
      <formula>IF(RIGHT(TEXT(AM103,"0.#"),1)=".",TRUE,FALSE)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E107">
    <cfRule type="expression" dxfId="725" priority="25">
      <formula>IF(RIGHT(TEXT(AE107,"0.#"),1)=".",FALSE,TRUE)</formula>
    </cfRule>
    <cfRule type="expression" dxfId="724" priority="26">
      <formula>IF(RIGHT(TEXT(AE107,"0.#"),1)=".",TRUE,FALSE)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I108">
    <cfRule type="expression" dxfId="721" priority="21">
      <formula>IF(RIGHT(TEXT(AI108,"0.#"),1)=".",FALSE,TRUE)</formula>
    </cfRule>
    <cfRule type="expression" dxfId="720" priority="22">
      <formula>IF(RIGHT(TEXT(AI108,"0.#"),1)=".",TRUE,FALSE)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M107">
    <cfRule type="expression" dxfId="717" priority="17">
      <formula>IF(RIGHT(TEXT(AM107,"0.#"),1)=".",FALSE,TRUE)</formula>
    </cfRule>
    <cfRule type="expression" dxfId="716" priority="18">
      <formula>IF(RIGHT(TEXT(AM107,"0.#"),1)=".",TRUE,FALSE)</formula>
    </cfRule>
  </conditionalFormatting>
  <conditionalFormatting sqref="AM108">
    <cfRule type="expression" dxfId="715" priority="15">
      <formula>IF(RIGHT(TEXT(AM108,"0.#"),1)=".",FALSE,TRUE)</formula>
    </cfRule>
    <cfRule type="expression" dxfId="714" priority="16">
      <formula>IF(RIGHT(TEXT(AM108,"0.#"),1)=".",TRUE,FALSE)</formula>
    </cfRule>
  </conditionalFormatting>
  <conditionalFormatting sqref="AQ107:AQ108">
    <cfRule type="expression" dxfId="713" priority="13">
      <formula>IF(RIGHT(TEXT(AQ107,"0.#"),1)=".",FALSE,TRUE)</formula>
    </cfRule>
    <cfRule type="expression" dxfId="712" priority="14">
      <formula>IF(RIGHT(TEXT(AQ107,"0.#"),1)=".",TRUE,FALSE)</formula>
    </cfRule>
  </conditionalFormatting>
  <conditionalFormatting sqref="AU107:AU108">
    <cfRule type="expression" dxfId="711" priority="11">
      <formula>IF(RIGHT(TEXT(AU107,"0.#"),1)=".",FALSE,TRUE)</formula>
    </cfRule>
    <cfRule type="expression" dxfId="710" priority="12">
      <formula>IF(RIGHT(TEXT(AU107,"0.#"),1)=".",TRUE,FALSE)</formula>
    </cfRule>
  </conditionalFormatting>
  <conditionalFormatting sqref="AM109">
    <cfRule type="expression" dxfId="709" priority="5">
      <formula>IF(RIGHT(TEXT(AM109,"0.#"),1)=".",FALSE,TRUE)</formula>
    </cfRule>
    <cfRule type="expression" dxfId="708" priority="6">
      <formula>IF(RIGHT(TEXT(AM109,"0.#"),1)=".",TRUE,FALSE)</formula>
    </cfRule>
  </conditionalFormatting>
  <conditionalFormatting sqref="AE109">
    <cfRule type="expression" dxfId="707" priority="9">
      <formula>IF(RIGHT(TEXT(AE109,"0.#"),1)=".",FALSE,TRUE)</formula>
    </cfRule>
    <cfRule type="expression" dxfId="706" priority="10">
      <formula>IF(RIGHT(TEXT(AE109,"0.#"),1)=".",TRUE,FALSE)</formula>
    </cfRule>
  </conditionalFormatting>
  <conditionalFormatting sqref="AI109">
    <cfRule type="expression" dxfId="705" priority="7">
      <formula>IF(RIGHT(TEXT(AI109,"0.#"),1)=".",FALSE,TRUE)</formula>
    </cfRule>
    <cfRule type="expression" dxfId="704" priority="8">
      <formula>IF(RIGHT(TEXT(AI109,"0.#"),1)=".",TRUE,FALSE)</formula>
    </cfRule>
  </conditionalFormatting>
  <conditionalFormatting sqref="AQ109">
    <cfRule type="expression" dxfId="703" priority="3">
      <formula>IF(RIGHT(TEXT(AQ109,"0.#"),1)=".",FALSE,TRUE)</formula>
    </cfRule>
    <cfRule type="expression" dxfId="702" priority="4">
      <formula>IF(RIGHT(TEXT(AQ109,"0.#"),1)=".",TRUE,FALSE)</formula>
    </cfRule>
  </conditionalFormatting>
  <conditionalFormatting sqref="AU109">
    <cfRule type="expression" dxfId="701" priority="1">
      <formula>IF(RIGHT(TEXT(AU109,"0.#"),1)=".",FALSE,TRUE)</formula>
    </cfRule>
    <cfRule type="expression" dxfId="700" priority="2">
      <formula>IF(RIGHT(TEXT(AU109,"0.#"),1)=".",TRUE,FALSE)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172"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735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735</v>
      </c>
      <c r="R6" s="13" t="str">
        <f t="shared" si="3"/>
        <v>交付</v>
      </c>
      <c r="S6" s="13" t="str">
        <f t="shared" si="4"/>
        <v>交付</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交付</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交付</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t="s">
        <v>735</v>
      </c>
      <c r="H21" s="13" t="str">
        <f t="shared" si="1"/>
        <v>年金特別会計業務勘定</v>
      </c>
      <c r="I21" s="13" t="str">
        <f t="shared" si="5"/>
        <v>年金特別会計業務勘定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年金特別会計業務勘定</v>
      </c>
      <c r="K22" s="13"/>
      <c r="L22" s="13"/>
      <c r="O22" s="13"/>
      <c r="P22" s="13"/>
      <c r="Q22" s="19"/>
      <c r="T22" s="13"/>
      <c r="U22" s="32" t="s">
        <v>686</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年金特別会計業務勘定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年金特別会計業務勘定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年金特別会計業務勘定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年金特別会計業務勘定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685</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689</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3" zoomScale="106" zoomScaleNormal="75" zoomScaleSheetLayoutView="106" zoomScalePageLayoutView="70" workbookViewId="0">
      <selection activeCell="BI6" sqref="BI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1" t="s">
        <v>371</v>
      </c>
      <c r="AF2" s="921"/>
      <c r="AG2" s="921"/>
      <c r="AH2" s="128"/>
      <c r="AI2" s="921" t="s">
        <v>467</v>
      </c>
      <c r="AJ2" s="921"/>
      <c r="AK2" s="921"/>
      <c r="AL2" s="128"/>
      <c r="AM2" s="921" t="s">
        <v>468</v>
      </c>
      <c r="AN2" s="921"/>
      <c r="AO2" s="921"/>
      <c r="AP2" s="128"/>
      <c r="AQ2" s="135" t="s">
        <v>223</v>
      </c>
      <c r="AR2" s="136"/>
      <c r="AS2" s="136"/>
      <c r="AT2" s="137"/>
      <c r="AU2" s="138" t="s">
        <v>129</v>
      </c>
      <c r="AV2" s="138"/>
      <c r="AW2" s="138"/>
      <c r="AX2" s="139"/>
      <c r="AY2" s="34">
        <f>COUNTA($G$4)</f>
        <v>1</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0"/>
      <c r="Z3" s="931"/>
      <c r="AA3" s="932"/>
      <c r="AB3" s="936"/>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1</v>
      </c>
    </row>
    <row r="4" spans="1:51" ht="22.5" customHeight="1" x14ac:dyDescent="0.15">
      <c r="A4" s="688"/>
      <c r="B4" s="686"/>
      <c r="C4" s="686"/>
      <c r="D4" s="686"/>
      <c r="E4" s="686"/>
      <c r="F4" s="687"/>
      <c r="G4" s="193" t="s">
        <v>751</v>
      </c>
      <c r="H4" s="940"/>
      <c r="I4" s="940"/>
      <c r="J4" s="940"/>
      <c r="K4" s="940"/>
      <c r="L4" s="940"/>
      <c r="M4" s="940"/>
      <c r="N4" s="940"/>
      <c r="O4" s="941"/>
      <c r="P4" s="146" t="s">
        <v>752</v>
      </c>
      <c r="Q4" s="653"/>
      <c r="R4" s="653"/>
      <c r="S4" s="653"/>
      <c r="T4" s="653"/>
      <c r="U4" s="653"/>
      <c r="V4" s="653"/>
      <c r="W4" s="653"/>
      <c r="X4" s="654"/>
      <c r="Y4" s="925" t="s">
        <v>12</v>
      </c>
      <c r="Z4" s="926"/>
      <c r="AA4" s="927"/>
      <c r="AB4" s="928" t="s">
        <v>753</v>
      </c>
      <c r="AC4" s="662"/>
      <c r="AD4" s="662"/>
      <c r="AE4" s="108">
        <v>110</v>
      </c>
      <c r="AF4" s="102"/>
      <c r="AG4" s="102"/>
      <c r="AH4" s="102"/>
      <c r="AI4" s="108">
        <v>100</v>
      </c>
      <c r="AJ4" s="102"/>
      <c r="AK4" s="102"/>
      <c r="AL4" s="102"/>
      <c r="AM4" s="108"/>
      <c r="AN4" s="102"/>
      <c r="AO4" s="102"/>
      <c r="AP4" s="102"/>
      <c r="AQ4" s="109"/>
      <c r="AR4" s="110"/>
      <c r="AS4" s="110"/>
      <c r="AT4" s="111"/>
      <c r="AU4" s="102"/>
      <c r="AV4" s="102"/>
      <c r="AW4" s="102"/>
      <c r="AX4" s="103"/>
      <c r="AY4" s="34">
        <f t="shared" si="0"/>
        <v>1</v>
      </c>
    </row>
    <row r="5" spans="1:51" ht="22.5" customHeight="1" x14ac:dyDescent="0.15">
      <c r="A5" s="689"/>
      <c r="B5" s="690"/>
      <c r="C5" s="690"/>
      <c r="D5" s="690"/>
      <c r="E5" s="690"/>
      <c r="F5" s="691"/>
      <c r="G5" s="942"/>
      <c r="H5" s="943"/>
      <c r="I5" s="943"/>
      <c r="J5" s="943"/>
      <c r="K5" s="943"/>
      <c r="L5" s="943"/>
      <c r="M5" s="943"/>
      <c r="N5" s="943"/>
      <c r="O5" s="944"/>
      <c r="P5" s="948"/>
      <c r="Q5" s="948"/>
      <c r="R5" s="948"/>
      <c r="S5" s="948"/>
      <c r="T5" s="948"/>
      <c r="U5" s="948"/>
      <c r="V5" s="948"/>
      <c r="W5" s="948"/>
      <c r="X5" s="949"/>
      <c r="Y5" s="190" t="s">
        <v>51</v>
      </c>
      <c r="Z5" s="922"/>
      <c r="AA5" s="923"/>
      <c r="AB5" s="107" t="s">
        <v>753</v>
      </c>
      <c r="AC5" s="924"/>
      <c r="AD5" s="924"/>
      <c r="AE5" s="109" t="s">
        <v>699</v>
      </c>
      <c r="AF5" s="110"/>
      <c r="AG5" s="110"/>
      <c r="AH5" s="111"/>
      <c r="AI5" s="109" t="s">
        <v>699</v>
      </c>
      <c r="AJ5" s="110"/>
      <c r="AK5" s="110"/>
      <c r="AL5" s="111"/>
      <c r="AM5" s="108"/>
      <c r="AN5" s="102"/>
      <c r="AO5" s="102"/>
      <c r="AP5" s="102"/>
      <c r="AQ5" s="109"/>
      <c r="AR5" s="110"/>
      <c r="AS5" s="110"/>
      <c r="AT5" s="111"/>
      <c r="AU5" s="102"/>
      <c r="AV5" s="102"/>
      <c r="AW5" s="102"/>
      <c r="AX5" s="103"/>
      <c r="AY5" s="34">
        <f t="shared" si="0"/>
        <v>1</v>
      </c>
    </row>
    <row r="6" spans="1:51" ht="22.5" customHeight="1" x14ac:dyDescent="0.15">
      <c r="A6" s="689"/>
      <c r="B6" s="690"/>
      <c r="C6" s="690"/>
      <c r="D6" s="690"/>
      <c r="E6" s="690"/>
      <c r="F6" s="691"/>
      <c r="G6" s="945"/>
      <c r="H6" s="946"/>
      <c r="I6" s="946"/>
      <c r="J6" s="946"/>
      <c r="K6" s="946"/>
      <c r="L6" s="946"/>
      <c r="M6" s="946"/>
      <c r="N6" s="946"/>
      <c r="O6" s="947"/>
      <c r="P6" s="656"/>
      <c r="Q6" s="656"/>
      <c r="R6" s="656"/>
      <c r="S6" s="656"/>
      <c r="T6" s="656"/>
      <c r="U6" s="656"/>
      <c r="V6" s="656"/>
      <c r="W6" s="656"/>
      <c r="X6" s="657"/>
      <c r="Y6" s="950" t="s">
        <v>13</v>
      </c>
      <c r="Z6" s="922"/>
      <c r="AA6" s="923"/>
      <c r="AB6" s="112" t="s">
        <v>171</v>
      </c>
      <c r="AC6" s="951"/>
      <c r="AD6" s="951"/>
      <c r="AE6" s="109" t="s">
        <v>699</v>
      </c>
      <c r="AF6" s="110"/>
      <c r="AG6" s="110"/>
      <c r="AH6" s="111"/>
      <c r="AI6" s="109" t="s">
        <v>699</v>
      </c>
      <c r="AJ6" s="110"/>
      <c r="AK6" s="110"/>
      <c r="AL6" s="111"/>
      <c r="AM6" s="108"/>
      <c r="AN6" s="102"/>
      <c r="AO6" s="102"/>
      <c r="AP6" s="102"/>
      <c r="AQ6" s="109"/>
      <c r="AR6" s="110"/>
      <c r="AS6" s="110"/>
      <c r="AT6" s="111"/>
      <c r="AU6" s="102"/>
      <c r="AV6" s="102"/>
      <c r="AW6" s="102"/>
      <c r="AX6" s="103"/>
      <c r="AY6" s="34">
        <f t="shared" si="0"/>
        <v>1</v>
      </c>
    </row>
    <row r="7" spans="1:51" customFormat="1" ht="23.25" customHeight="1" x14ac:dyDescent="0.15">
      <c r="A7" s="952" t="s">
        <v>343</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1</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1</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1" t="s">
        <v>371</v>
      </c>
      <c r="AF9" s="921"/>
      <c r="AG9" s="921"/>
      <c r="AH9" s="128"/>
      <c r="AI9" s="921" t="s">
        <v>467</v>
      </c>
      <c r="AJ9" s="921"/>
      <c r="AK9" s="921"/>
      <c r="AL9" s="128"/>
      <c r="AM9" s="921" t="s">
        <v>468</v>
      </c>
      <c r="AN9" s="921"/>
      <c r="AO9" s="921"/>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0"/>
      <c r="Z10" s="931"/>
      <c r="AA10" s="932"/>
      <c r="AB10" s="936"/>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0"/>
      <c r="I11" s="940"/>
      <c r="J11" s="940"/>
      <c r="K11" s="940"/>
      <c r="L11" s="940"/>
      <c r="M11" s="940"/>
      <c r="N11" s="940"/>
      <c r="O11" s="941"/>
      <c r="P11" s="146"/>
      <c r="Q11" s="653"/>
      <c r="R11" s="653"/>
      <c r="S11" s="653"/>
      <c r="T11" s="653"/>
      <c r="U11" s="653"/>
      <c r="V11" s="653"/>
      <c r="W11" s="653"/>
      <c r="X11" s="654"/>
      <c r="Y11" s="925" t="s">
        <v>12</v>
      </c>
      <c r="Z11" s="926"/>
      <c r="AA11" s="927"/>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2"/>
      <c r="H12" s="943"/>
      <c r="I12" s="943"/>
      <c r="J12" s="943"/>
      <c r="K12" s="943"/>
      <c r="L12" s="943"/>
      <c r="M12" s="943"/>
      <c r="N12" s="943"/>
      <c r="O12" s="944"/>
      <c r="P12" s="948"/>
      <c r="Q12" s="948"/>
      <c r="R12" s="948"/>
      <c r="S12" s="948"/>
      <c r="T12" s="948"/>
      <c r="U12" s="948"/>
      <c r="V12" s="948"/>
      <c r="W12" s="948"/>
      <c r="X12" s="949"/>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6"/>
      <c r="Q13" s="656"/>
      <c r="R13" s="656"/>
      <c r="S13" s="656"/>
      <c r="T13" s="656"/>
      <c r="U13" s="656"/>
      <c r="V13" s="656"/>
      <c r="W13" s="656"/>
      <c r="X13" s="657"/>
      <c r="Y13" s="950" t="s">
        <v>13</v>
      </c>
      <c r="Z13" s="922"/>
      <c r="AA13" s="923"/>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343</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1" t="s">
        <v>371</v>
      </c>
      <c r="AF16" s="921"/>
      <c r="AG16" s="921"/>
      <c r="AH16" s="128"/>
      <c r="AI16" s="921" t="s">
        <v>467</v>
      </c>
      <c r="AJ16" s="921"/>
      <c r="AK16" s="921"/>
      <c r="AL16" s="128"/>
      <c r="AM16" s="921" t="s">
        <v>468</v>
      </c>
      <c r="AN16" s="921"/>
      <c r="AO16" s="921"/>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0"/>
      <c r="Z17" s="931"/>
      <c r="AA17" s="932"/>
      <c r="AB17" s="936"/>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0"/>
      <c r="I18" s="940"/>
      <c r="J18" s="940"/>
      <c r="K18" s="940"/>
      <c r="L18" s="940"/>
      <c r="M18" s="940"/>
      <c r="N18" s="940"/>
      <c r="O18" s="941"/>
      <c r="P18" s="146"/>
      <c r="Q18" s="653"/>
      <c r="R18" s="653"/>
      <c r="S18" s="653"/>
      <c r="T18" s="653"/>
      <c r="U18" s="653"/>
      <c r="V18" s="653"/>
      <c r="W18" s="653"/>
      <c r="X18" s="654"/>
      <c r="Y18" s="925" t="s">
        <v>12</v>
      </c>
      <c r="Z18" s="926"/>
      <c r="AA18" s="927"/>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2"/>
      <c r="H19" s="943"/>
      <c r="I19" s="943"/>
      <c r="J19" s="943"/>
      <c r="K19" s="943"/>
      <c r="L19" s="943"/>
      <c r="M19" s="943"/>
      <c r="N19" s="943"/>
      <c r="O19" s="944"/>
      <c r="P19" s="948"/>
      <c r="Q19" s="948"/>
      <c r="R19" s="948"/>
      <c r="S19" s="948"/>
      <c r="T19" s="948"/>
      <c r="U19" s="948"/>
      <c r="V19" s="948"/>
      <c r="W19" s="948"/>
      <c r="X19" s="949"/>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6"/>
      <c r="Q20" s="656"/>
      <c r="R20" s="656"/>
      <c r="S20" s="656"/>
      <c r="T20" s="656"/>
      <c r="U20" s="656"/>
      <c r="V20" s="656"/>
      <c r="W20" s="656"/>
      <c r="X20" s="657"/>
      <c r="Y20" s="950" t="s">
        <v>13</v>
      </c>
      <c r="Z20" s="922"/>
      <c r="AA20" s="923"/>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343</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1" t="s">
        <v>371</v>
      </c>
      <c r="AF23" s="921"/>
      <c r="AG23" s="921"/>
      <c r="AH23" s="128"/>
      <c r="AI23" s="921" t="s">
        <v>467</v>
      </c>
      <c r="AJ23" s="921"/>
      <c r="AK23" s="921"/>
      <c r="AL23" s="128"/>
      <c r="AM23" s="921" t="s">
        <v>468</v>
      </c>
      <c r="AN23" s="921"/>
      <c r="AO23" s="921"/>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0"/>
      <c r="Z24" s="931"/>
      <c r="AA24" s="932"/>
      <c r="AB24" s="936"/>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0"/>
      <c r="I25" s="940"/>
      <c r="J25" s="940"/>
      <c r="K25" s="940"/>
      <c r="L25" s="940"/>
      <c r="M25" s="940"/>
      <c r="N25" s="940"/>
      <c r="O25" s="941"/>
      <c r="P25" s="146"/>
      <c r="Q25" s="653"/>
      <c r="R25" s="653"/>
      <c r="S25" s="653"/>
      <c r="T25" s="653"/>
      <c r="U25" s="653"/>
      <c r="V25" s="653"/>
      <c r="W25" s="653"/>
      <c r="X25" s="654"/>
      <c r="Y25" s="925" t="s">
        <v>12</v>
      </c>
      <c r="Z25" s="926"/>
      <c r="AA25" s="927"/>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2"/>
      <c r="H26" s="943"/>
      <c r="I26" s="943"/>
      <c r="J26" s="943"/>
      <c r="K26" s="943"/>
      <c r="L26" s="943"/>
      <c r="M26" s="943"/>
      <c r="N26" s="943"/>
      <c r="O26" s="944"/>
      <c r="P26" s="948"/>
      <c r="Q26" s="948"/>
      <c r="R26" s="948"/>
      <c r="S26" s="948"/>
      <c r="T26" s="948"/>
      <c r="U26" s="948"/>
      <c r="V26" s="948"/>
      <c r="W26" s="948"/>
      <c r="X26" s="949"/>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6"/>
      <c r="Q27" s="656"/>
      <c r="R27" s="656"/>
      <c r="S27" s="656"/>
      <c r="T27" s="656"/>
      <c r="U27" s="656"/>
      <c r="V27" s="656"/>
      <c r="W27" s="656"/>
      <c r="X27" s="657"/>
      <c r="Y27" s="950" t="s">
        <v>13</v>
      </c>
      <c r="Z27" s="922"/>
      <c r="AA27" s="923"/>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343</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1" t="s">
        <v>371</v>
      </c>
      <c r="AF30" s="921"/>
      <c r="AG30" s="921"/>
      <c r="AH30" s="128"/>
      <c r="AI30" s="921" t="s">
        <v>467</v>
      </c>
      <c r="AJ30" s="921"/>
      <c r="AK30" s="921"/>
      <c r="AL30" s="128"/>
      <c r="AM30" s="921" t="s">
        <v>468</v>
      </c>
      <c r="AN30" s="921"/>
      <c r="AO30" s="921"/>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0"/>
      <c r="Z31" s="931"/>
      <c r="AA31" s="932"/>
      <c r="AB31" s="936"/>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0"/>
      <c r="I32" s="940"/>
      <c r="J32" s="940"/>
      <c r="K32" s="940"/>
      <c r="L32" s="940"/>
      <c r="M32" s="940"/>
      <c r="N32" s="940"/>
      <c r="O32" s="941"/>
      <c r="P32" s="146"/>
      <c r="Q32" s="653"/>
      <c r="R32" s="653"/>
      <c r="S32" s="653"/>
      <c r="T32" s="653"/>
      <c r="U32" s="653"/>
      <c r="V32" s="653"/>
      <c r="W32" s="653"/>
      <c r="X32" s="654"/>
      <c r="Y32" s="925" t="s">
        <v>12</v>
      </c>
      <c r="Z32" s="926"/>
      <c r="AA32" s="927"/>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2"/>
      <c r="H33" s="943"/>
      <c r="I33" s="943"/>
      <c r="J33" s="943"/>
      <c r="K33" s="943"/>
      <c r="L33" s="943"/>
      <c r="M33" s="943"/>
      <c r="N33" s="943"/>
      <c r="O33" s="944"/>
      <c r="P33" s="948"/>
      <c r="Q33" s="948"/>
      <c r="R33" s="948"/>
      <c r="S33" s="948"/>
      <c r="T33" s="948"/>
      <c r="U33" s="948"/>
      <c r="V33" s="948"/>
      <c r="W33" s="948"/>
      <c r="X33" s="949"/>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6"/>
      <c r="Q34" s="656"/>
      <c r="R34" s="656"/>
      <c r="S34" s="656"/>
      <c r="T34" s="656"/>
      <c r="U34" s="656"/>
      <c r="V34" s="656"/>
      <c r="W34" s="656"/>
      <c r="X34" s="657"/>
      <c r="Y34" s="950" t="s">
        <v>13</v>
      </c>
      <c r="Z34" s="922"/>
      <c r="AA34" s="923"/>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343</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1" t="s">
        <v>371</v>
      </c>
      <c r="AF37" s="921"/>
      <c r="AG37" s="921"/>
      <c r="AH37" s="128"/>
      <c r="AI37" s="921" t="s">
        <v>467</v>
      </c>
      <c r="AJ37" s="921"/>
      <c r="AK37" s="921"/>
      <c r="AL37" s="128"/>
      <c r="AM37" s="921" t="s">
        <v>468</v>
      </c>
      <c r="AN37" s="921"/>
      <c r="AO37" s="921"/>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0"/>
      <c r="Z38" s="931"/>
      <c r="AA38" s="932"/>
      <c r="AB38" s="936"/>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0"/>
      <c r="I39" s="940"/>
      <c r="J39" s="940"/>
      <c r="K39" s="940"/>
      <c r="L39" s="940"/>
      <c r="M39" s="940"/>
      <c r="N39" s="940"/>
      <c r="O39" s="941"/>
      <c r="P39" s="146"/>
      <c r="Q39" s="653"/>
      <c r="R39" s="653"/>
      <c r="S39" s="653"/>
      <c r="T39" s="653"/>
      <c r="U39" s="653"/>
      <c r="V39" s="653"/>
      <c r="W39" s="653"/>
      <c r="X39" s="654"/>
      <c r="Y39" s="925" t="s">
        <v>12</v>
      </c>
      <c r="Z39" s="926"/>
      <c r="AA39" s="927"/>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2"/>
      <c r="H40" s="943"/>
      <c r="I40" s="943"/>
      <c r="J40" s="943"/>
      <c r="K40" s="943"/>
      <c r="L40" s="943"/>
      <c r="M40" s="943"/>
      <c r="N40" s="943"/>
      <c r="O40" s="944"/>
      <c r="P40" s="948"/>
      <c r="Q40" s="948"/>
      <c r="R40" s="948"/>
      <c r="S40" s="948"/>
      <c r="T40" s="948"/>
      <c r="U40" s="948"/>
      <c r="V40" s="948"/>
      <c r="W40" s="948"/>
      <c r="X40" s="949"/>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6"/>
      <c r="Q41" s="656"/>
      <c r="R41" s="656"/>
      <c r="S41" s="656"/>
      <c r="T41" s="656"/>
      <c r="U41" s="656"/>
      <c r="V41" s="656"/>
      <c r="W41" s="656"/>
      <c r="X41" s="657"/>
      <c r="Y41" s="950" t="s">
        <v>13</v>
      </c>
      <c r="Z41" s="922"/>
      <c r="AA41" s="923"/>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343</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1" t="s">
        <v>371</v>
      </c>
      <c r="AF44" s="921"/>
      <c r="AG44" s="921"/>
      <c r="AH44" s="128"/>
      <c r="AI44" s="921" t="s">
        <v>467</v>
      </c>
      <c r="AJ44" s="921"/>
      <c r="AK44" s="921"/>
      <c r="AL44" s="128"/>
      <c r="AM44" s="921" t="s">
        <v>468</v>
      </c>
      <c r="AN44" s="921"/>
      <c r="AO44" s="921"/>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0"/>
      <c r="Z45" s="931"/>
      <c r="AA45" s="932"/>
      <c r="AB45" s="936"/>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0"/>
      <c r="I46" s="940"/>
      <c r="J46" s="940"/>
      <c r="K46" s="940"/>
      <c r="L46" s="940"/>
      <c r="M46" s="940"/>
      <c r="N46" s="940"/>
      <c r="O46" s="941"/>
      <c r="P46" s="146"/>
      <c r="Q46" s="653"/>
      <c r="R46" s="653"/>
      <c r="S46" s="653"/>
      <c r="T46" s="653"/>
      <c r="U46" s="653"/>
      <c r="V46" s="653"/>
      <c r="W46" s="653"/>
      <c r="X46" s="654"/>
      <c r="Y46" s="925" t="s">
        <v>12</v>
      </c>
      <c r="Z46" s="926"/>
      <c r="AA46" s="927"/>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2"/>
      <c r="H47" s="943"/>
      <c r="I47" s="943"/>
      <c r="J47" s="943"/>
      <c r="K47" s="943"/>
      <c r="L47" s="943"/>
      <c r="M47" s="943"/>
      <c r="N47" s="943"/>
      <c r="O47" s="944"/>
      <c r="P47" s="948"/>
      <c r="Q47" s="948"/>
      <c r="R47" s="948"/>
      <c r="S47" s="948"/>
      <c r="T47" s="948"/>
      <c r="U47" s="948"/>
      <c r="V47" s="948"/>
      <c r="W47" s="948"/>
      <c r="X47" s="949"/>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6"/>
      <c r="Q48" s="656"/>
      <c r="R48" s="656"/>
      <c r="S48" s="656"/>
      <c r="T48" s="656"/>
      <c r="U48" s="656"/>
      <c r="V48" s="656"/>
      <c r="W48" s="656"/>
      <c r="X48" s="657"/>
      <c r="Y48" s="950" t="s">
        <v>13</v>
      </c>
      <c r="Z48" s="922"/>
      <c r="AA48" s="923"/>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343</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1" t="s">
        <v>371</v>
      </c>
      <c r="AF51" s="921"/>
      <c r="AG51" s="921"/>
      <c r="AH51" s="128"/>
      <c r="AI51" s="921" t="s">
        <v>467</v>
      </c>
      <c r="AJ51" s="921"/>
      <c r="AK51" s="921"/>
      <c r="AL51" s="128"/>
      <c r="AM51" s="921" t="s">
        <v>468</v>
      </c>
      <c r="AN51" s="921"/>
      <c r="AO51" s="921"/>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0"/>
      <c r="Z52" s="931"/>
      <c r="AA52" s="932"/>
      <c r="AB52" s="936"/>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0"/>
      <c r="I53" s="940"/>
      <c r="J53" s="940"/>
      <c r="K53" s="940"/>
      <c r="L53" s="940"/>
      <c r="M53" s="940"/>
      <c r="N53" s="940"/>
      <c r="O53" s="941"/>
      <c r="P53" s="146"/>
      <c r="Q53" s="653"/>
      <c r="R53" s="653"/>
      <c r="S53" s="653"/>
      <c r="T53" s="653"/>
      <c r="U53" s="653"/>
      <c r="V53" s="653"/>
      <c r="W53" s="653"/>
      <c r="X53" s="654"/>
      <c r="Y53" s="925" t="s">
        <v>12</v>
      </c>
      <c r="Z53" s="926"/>
      <c r="AA53" s="927"/>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2"/>
      <c r="H54" s="943"/>
      <c r="I54" s="943"/>
      <c r="J54" s="943"/>
      <c r="K54" s="943"/>
      <c r="L54" s="943"/>
      <c r="M54" s="943"/>
      <c r="N54" s="943"/>
      <c r="O54" s="944"/>
      <c r="P54" s="948"/>
      <c r="Q54" s="948"/>
      <c r="R54" s="948"/>
      <c r="S54" s="948"/>
      <c r="T54" s="948"/>
      <c r="U54" s="948"/>
      <c r="V54" s="948"/>
      <c r="W54" s="948"/>
      <c r="X54" s="949"/>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6"/>
      <c r="Q55" s="656"/>
      <c r="R55" s="656"/>
      <c r="S55" s="656"/>
      <c r="T55" s="656"/>
      <c r="U55" s="656"/>
      <c r="V55" s="656"/>
      <c r="W55" s="656"/>
      <c r="X55" s="657"/>
      <c r="Y55" s="950" t="s">
        <v>13</v>
      </c>
      <c r="Z55" s="922"/>
      <c r="AA55" s="923"/>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343</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1" t="s">
        <v>371</v>
      </c>
      <c r="AF58" s="921"/>
      <c r="AG58" s="921"/>
      <c r="AH58" s="128"/>
      <c r="AI58" s="921" t="s">
        <v>467</v>
      </c>
      <c r="AJ58" s="921"/>
      <c r="AK58" s="921"/>
      <c r="AL58" s="128"/>
      <c r="AM58" s="921" t="s">
        <v>468</v>
      </c>
      <c r="AN58" s="921"/>
      <c r="AO58" s="921"/>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0"/>
      <c r="Z59" s="931"/>
      <c r="AA59" s="932"/>
      <c r="AB59" s="936"/>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0"/>
      <c r="I60" s="940"/>
      <c r="J60" s="940"/>
      <c r="K60" s="940"/>
      <c r="L60" s="940"/>
      <c r="M60" s="940"/>
      <c r="N60" s="940"/>
      <c r="O60" s="941"/>
      <c r="P60" s="146"/>
      <c r="Q60" s="653"/>
      <c r="R60" s="653"/>
      <c r="S60" s="653"/>
      <c r="T60" s="653"/>
      <c r="U60" s="653"/>
      <c r="V60" s="653"/>
      <c r="W60" s="653"/>
      <c r="X60" s="654"/>
      <c r="Y60" s="925" t="s">
        <v>12</v>
      </c>
      <c r="Z60" s="926"/>
      <c r="AA60" s="927"/>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2"/>
      <c r="H61" s="943"/>
      <c r="I61" s="943"/>
      <c r="J61" s="943"/>
      <c r="K61" s="943"/>
      <c r="L61" s="943"/>
      <c r="M61" s="943"/>
      <c r="N61" s="943"/>
      <c r="O61" s="944"/>
      <c r="P61" s="948"/>
      <c r="Q61" s="948"/>
      <c r="R61" s="948"/>
      <c r="S61" s="948"/>
      <c r="T61" s="948"/>
      <c r="U61" s="948"/>
      <c r="V61" s="948"/>
      <c r="W61" s="948"/>
      <c r="X61" s="949"/>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6"/>
      <c r="Q62" s="656"/>
      <c r="R62" s="656"/>
      <c r="S62" s="656"/>
      <c r="T62" s="656"/>
      <c r="U62" s="656"/>
      <c r="V62" s="656"/>
      <c r="W62" s="656"/>
      <c r="X62" s="657"/>
      <c r="Y62" s="950" t="s">
        <v>13</v>
      </c>
      <c r="Z62" s="922"/>
      <c r="AA62" s="923"/>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343</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1" t="s">
        <v>371</v>
      </c>
      <c r="AF65" s="921"/>
      <c r="AG65" s="921"/>
      <c r="AH65" s="128"/>
      <c r="AI65" s="921" t="s">
        <v>467</v>
      </c>
      <c r="AJ65" s="921"/>
      <c r="AK65" s="921"/>
      <c r="AL65" s="128"/>
      <c r="AM65" s="921" t="s">
        <v>468</v>
      </c>
      <c r="AN65" s="921"/>
      <c r="AO65" s="921"/>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0"/>
      <c r="Z66" s="931"/>
      <c r="AA66" s="932"/>
      <c r="AB66" s="936"/>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0"/>
      <c r="I67" s="940"/>
      <c r="J67" s="940"/>
      <c r="K67" s="940"/>
      <c r="L67" s="940"/>
      <c r="M67" s="940"/>
      <c r="N67" s="940"/>
      <c r="O67" s="941"/>
      <c r="P67" s="146"/>
      <c r="Q67" s="653"/>
      <c r="R67" s="653"/>
      <c r="S67" s="653"/>
      <c r="T67" s="653"/>
      <c r="U67" s="653"/>
      <c r="V67" s="653"/>
      <c r="W67" s="653"/>
      <c r="X67" s="654"/>
      <c r="Y67" s="925" t="s">
        <v>12</v>
      </c>
      <c r="Z67" s="926"/>
      <c r="AA67" s="927"/>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2"/>
      <c r="H68" s="943"/>
      <c r="I68" s="943"/>
      <c r="J68" s="943"/>
      <c r="K68" s="943"/>
      <c r="L68" s="943"/>
      <c r="M68" s="943"/>
      <c r="N68" s="943"/>
      <c r="O68" s="944"/>
      <c r="P68" s="948"/>
      <c r="Q68" s="948"/>
      <c r="R68" s="948"/>
      <c r="S68" s="948"/>
      <c r="T68" s="948"/>
      <c r="U68" s="948"/>
      <c r="V68" s="948"/>
      <c r="W68" s="948"/>
      <c r="X68" s="949"/>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6"/>
      <c r="Q69" s="656"/>
      <c r="R69" s="656"/>
      <c r="S69" s="656"/>
      <c r="T69" s="656"/>
      <c r="U69" s="656"/>
      <c r="V69" s="656"/>
      <c r="W69" s="656"/>
      <c r="X69" s="657"/>
      <c r="Y69" s="190" t="s">
        <v>13</v>
      </c>
      <c r="Z69" s="922"/>
      <c r="AA69" s="923"/>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343</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35">
      <formula>IF(RIGHT(TEXT(AE4,"0.#"),1)=".",FALSE,TRUE)</formula>
    </cfRule>
    <cfRule type="expression" dxfId="698" priority="336">
      <formula>IF(RIGHT(TEXT(AE4,"0.#"),1)=".",TRUE,FALSE)</formula>
    </cfRule>
  </conditionalFormatting>
  <conditionalFormatting sqref="AI4">
    <cfRule type="expression" dxfId="697" priority="325">
      <formula>IF(RIGHT(TEXT(AI4,"0.#"),1)=".",FALSE,TRUE)</formula>
    </cfRule>
    <cfRule type="expression" dxfId="696" priority="326">
      <formula>IF(RIGHT(TEXT(AI4,"0.#"),1)=".",TRUE,FALSE)</formula>
    </cfRule>
  </conditionalFormatting>
  <conditionalFormatting sqref="AM4">
    <cfRule type="expression" dxfId="695" priority="323">
      <formula>IF(RIGHT(TEXT(AM4,"0.#"),1)=".",FALSE,TRUE)</formula>
    </cfRule>
    <cfRule type="expression" dxfId="694" priority="324">
      <formula>IF(RIGHT(TEXT(AM4,"0.#"),1)=".",TRUE,FALSE)</formula>
    </cfRule>
  </conditionalFormatting>
  <conditionalFormatting sqref="AM5">
    <cfRule type="expression" dxfId="693" priority="321">
      <formula>IF(RIGHT(TEXT(AM5,"0.#"),1)=".",FALSE,TRUE)</formula>
    </cfRule>
    <cfRule type="expression" dxfId="692" priority="322">
      <formula>IF(RIGHT(TEXT(AM5,"0.#"),1)=".",TRUE,FALSE)</formula>
    </cfRule>
  </conditionalFormatting>
  <conditionalFormatting sqref="AM6">
    <cfRule type="expression" dxfId="691" priority="319">
      <formula>IF(RIGHT(TEXT(AM6,"0.#"),1)=".",FALSE,TRUE)</formula>
    </cfRule>
    <cfRule type="expression" dxfId="690" priority="320">
      <formula>IF(RIGHT(TEXT(AM6,"0.#"),1)=".",TRUE,FALSE)</formula>
    </cfRule>
  </conditionalFormatting>
  <conditionalFormatting sqref="AQ4:AQ6">
    <cfRule type="expression" dxfId="689" priority="317">
      <formula>IF(RIGHT(TEXT(AQ4,"0.#"),1)=".",FALSE,TRUE)</formula>
    </cfRule>
    <cfRule type="expression" dxfId="688" priority="318">
      <formula>IF(RIGHT(TEXT(AQ4,"0.#"),1)=".",TRUE,FALSE)</formula>
    </cfRule>
  </conditionalFormatting>
  <conditionalFormatting sqref="AU4:AU6">
    <cfRule type="expression" dxfId="687" priority="315">
      <formula>IF(RIGHT(TEXT(AU4,"0.#"),1)=".",FALSE,TRUE)</formula>
    </cfRule>
    <cfRule type="expression" dxfId="686" priority="316">
      <formula>IF(RIGHT(TEXT(AU4,"0.#"),1)=".",TRUE,FALSE)</formula>
    </cfRule>
  </conditionalFormatting>
  <conditionalFormatting sqref="AE11">
    <cfRule type="expression" dxfId="685" priority="313">
      <formula>IF(RIGHT(TEXT(AE11,"0.#"),1)=".",FALSE,TRUE)</formula>
    </cfRule>
    <cfRule type="expression" dxfId="684" priority="314">
      <formula>IF(RIGHT(TEXT(AE11,"0.#"),1)=".",TRUE,FALSE)</formula>
    </cfRule>
  </conditionalFormatting>
  <conditionalFormatting sqref="AE12">
    <cfRule type="expression" dxfId="683" priority="311">
      <formula>IF(RIGHT(TEXT(AE12,"0.#"),1)=".",FALSE,TRUE)</formula>
    </cfRule>
    <cfRule type="expression" dxfId="682" priority="312">
      <formula>IF(RIGHT(TEXT(AE12,"0.#"),1)=".",TRUE,FALSE)</formula>
    </cfRule>
  </conditionalFormatting>
  <conditionalFormatting sqref="AE13">
    <cfRule type="expression" dxfId="681" priority="309">
      <formula>IF(RIGHT(TEXT(AE13,"0.#"),1)=".",FALSE,TRUE)</formula>
    </cfRule>
    <cfRule type="expression" dxfId="680" priority="310">
      <formula>IF(RIGHT(TEXT(AE13,"0.#"),1)=".",TRUE,FALSE)</formula>
    </cfRule>
  </conditionalFormatting>
  <conditionalFormatting sqref="AI13">
    <cfRule type="expression" dxfId="679" priority="307">
      <formula>IF(RIGHT(TEXT(AI13,"0.#"),1)=".",FALSE,TRUE)</formula>
    </cfRule>
    <cfRule type="expression" dxfId="678" priority="308">
      <formula>IF(RIGHT(TEXT(AI13,"0.#"),1)=".",TRUE,FALSE)</formula>
    </cfRule>
  </conditionalFormatting>
  <conditionalFormatting sqref="AI12">
    <cfRule type="expression" dxfId="677" priority="305">
      <formula>IF(RIGHT(TEXT(AI12,"0.#"),1)=".",FALSE,TRUE)</formula>
    </cfRule>
    <cfRule type="expression" dxfId="676" priority="306">
      <formula>IF(RIGHT(TEXT(AI12,"0.#"),1)=".",TRUE,FALSE)</formula>
    </cfRule>
  </conditionalFormatting>
  <conditionalFormatting sqref="AI11">
    <cfRule type="expression" dxfId="675" priority="303">
      <formula>IF(RIGHT(TEXT(AI11,"0.#"),1)=".",FALSE,TRUE)</formula>
    </cfRule>
    <cfRule type="expression" dxfId="674" priority="304">
      <formula>IF(RIGHT(TEXT(AI11,"0.#"),1)=".",TRUE,FALSE)</formula>
    </cfRule>
  </conditionalFormatting>
  <conditionalFormatting sqref="AM11">
    <cfRule type="expression" dxfId="673" priority="301">
      <formula>IF(RIGHT(TEXT(AM11,"0.#"),1)=".",FALSE,TRUE)</formula>
    </cfRule>
    <cfRule type="expression" dxfId="672" priority="302">
      <formula>IF(RIGHT(TEXT(AM11,"0.#"),1)=".",TRUE,FALSE)</formula>
    </cfRule>
  </conditionalFormatting>
  <conditionalFormatting sqref="AM12">
    <cfRule type="expression" dxfId="671" priority="299">
      <formula>IF(RIGHT(TEXT(AM12,"0.#"),1)=".",FALSE,TRUE)</formula>
    </cfRule>
    <cfRule type="expression" dxfId="670" priority="300">
      <formula>IF(RIGHT(TEXT(AM12,"0.#"),1)=".",TRUE,FALSE)</formula>
    </cfRule>
  </conditionalFormatting>
  <conditionalFormatting sqref="AM13">
    <cfRule type="expression" dxfId="669" priority="297">
      <formula>IF(RIGHT(TEXT(AM13,"0.#"),1)=".",FALSE,TRUE)</formula>
    </cfRule>
    <cfRule type="expression" dxfId="668" priority="298">
      <formula>IF(RIGHT(TEXT(AM13,"0.#"),1)=".",TRUE,FALSE)</formula>
    </cfRule>
  </conditionalFormatting>
  <conditionalFormatting sqref="AQ11:AQ13">
    <cfRule type="expression" dxfId="667" priority="295">
      <formula>IF(RIGHT(TEXT(AQ11,"0.#"),1)=".",FALSE,TRUE)</formula>
    </cfRule>
    <cfRule type="expression" dxfId="666" priority="296">
      <formula>IF(RIGHT(TEXT(AQ11,"0.#"),1)=".",TRUE,FALSE)</formula>
    </cfRule>
  </conditionalFormatting>
  <conditionalFormatting sqref="AU11:AU13">
    <cfRule type="expression" dxfId="665" priority="293">
      <formula>IF(RIGHT(TEXT(AU11,"0.#"),1)=".",FALSE,TRUE)</formula>
    </cfRule>
    <cfRule type="expression" dxfId="664" priority="294">
      <formula>IF(RIGHT(TEXT(AU11,"0.#"),1)=".",TRUE,FALSE)</formula>
    </cfRule>
  </conditionalFormatting>
  <conditionalFormatting sqref="AE18">
    <cfRule type="expression" dxfId="663" priority="291">
      <formula>IF(RIGHT(TEXT(AE18,"0.#"),1)=".",FALSE,TRUE)</formula>
    </cfRule>
    <cfRule type="expression" dxfId="662" priority="292">
      <formula>IF(RIGHT(TEXT(AE18,"0.#"),1)=".",TRUE,FALSE)</formula>
    </cfRule>
  </conditionalFormatting>
  <conditionalFormatting sqref="AE19">
    <cfRule type="expression" dxfId="661" priority="289">
      <formula>IF(RIGHT(TEXT(AE19,"0.#"),1)=".",FALSE,TRUE)</formula>
    </cfRule>
    <cfRule type="expression" dxfId="660" priority="290">
      <formula>IF(RIGHT(TEXT(AE19,"0.#"),1)=".",TRUE,FALSE)</formula>
    </cfRule>
  </conditionalFormatting>
  <conditionalFormatting sqref="AE20">
    <cfRule type="expression" dxfId="659" priority="287">
      <formula>IF(RIGHT(TEXT(AE20,"0.#"),1)=".",FALSE,TRUE)</formula>
    </cfRule>
    <cfRule type="expression" dxfId="658" priority="288">
      <formula>IF(RIGHT(TEXT(AE20,"0.#"),1)=".",TRUE,FALSE)</formula>
    </cfRule>
  </conditionalFormatting>
  <conditionalFormatting sqref="AI20">
    <cfRule type="expression" dxfId="657" priority="285">
      <formula>IF(RIGHT(TEXT(AI20,"0.#"),1)=".",FALSE,TRUE)</formula>
    </cfRule>
    <cfRule type="expression" dxfId="656" priority="286">
      <formula>IF(RIGHT(TEXT(AI20,"0.#"),1)=".",TRUE,FALSE)</formula>
    </cfRule>
  </conditionalFormatting>
  <conditionalFormatting sqref="AI19">
    <cfRule type="expression" dxfId="655" priority="283">
      <formula>IF(RIGHT(TEXT(AI19,"0.#"),1)=".",FALSE,TRUE)</formula>
    </cfRule>
    <cfRule type="expression" dxfId="654" priority="284">
      <formula>IF(RIGHT(TEXT(AI19,"0.#"),1)=".",TRUE,FALSE)</formula>
    </cfRule>
  </conditionalFormatting>
  <conditionalFormatting sqref="AI18">
    <cfRule type="expression" dxfId="653" priority="281">
      <formula>IF(RIGHT(TEXT(AI18,"0.#"),1)=".",FALSE,TRUE)</formula>
    </cfRule>
    <cfRule type="expression" dxfId="652" priority="282">
      <formula>IF(RIGHT(TEXT(AI18,"0.#"),1)=".",TRUE,FALSE)</formula>
    </cfRule>
  </conditionalFormatting>
  <conditionalFormatting sqref="AM18">
    <cfRule type="expression" dxfId="651" priority="279">
      <formula>IF(RIGHT(TEXT(AM18,"0.#"),1)=".",FALSE,TRUE)</formula>
    </cfRule>
    <cfRule type="expression" dxfId="650" priority="280">
      <formula>IF(RIGHT(TEXT(AM18,"0.#"),1)=".",TRUE,FALSE)</formula>
    </cfRule>
  </conditionalFormatting>
  <conditionalFormatting sqref="AM19">
    <cfRule type="expression" dxfId="649" priority="277">
      <formula>IF(RIGHT(TEXT(AM19,"0.#"),1)=".",FALSE,TRUE)</formula>
    </cfRule>
    <cfRule type="expression" dxfId="648" priority="278">
      <formula>IF(RIGHT(TEXT(AM19,"0.#"),1)=".",TRUE,FALSE)</formula>
    </cfRule>
  </conditionalFormatting>
  <conditionalFormatting sqref="AM20">
    <cfRule type="expression" dxfId="647" priority="275">
      <formula>IF(RIGHT(TEXT(AM20,"0.#"),1)=".",FALSE,TRUE)</formula>
    </cfRule>
    <cfRule type="expression" dxfId="646" priority="276">
      <formula>IF(RIGHT(TEXT(AM20,"0.#"),1)=".",TRUE,FALSE)</formula>
    </cfRule>
  </conditionalFormatting>
  <conditionalFormatting sqref="AQ18:AQ20">
    <cfRule type="expression" dxfId="645" priority="273">
      <formula>IF(RIGHT(TEXT(AQ18,"0.#"),1)=".",FALSE,TRUE)</formula>
    </cfRule>
    <cfRule type="expression" dxfId="644" priority="274">
      <formula>IF(RIGHT(TEXT(AQ18,"0.#"),1)=".",TRUE,FALSE)</formula>
    </cfRule>
  </conditionalFormatting>
  <conditionalFormatting sqref="AU18:AU20">
    <cfRule type="expression" dxfId="643" priority="271">
      <formula>IF(RIGHT(TEXT(AU18,"0.#"),1)=".",FALSE,TRUE)</formula>
    </cfRule>
    <cfRule type="expression" dxfId="642" priority="272">
      <formula>IF(RIGHT(TEXT(AU18,"0.#"),1)=".",TRUE,FALSE)</formula>
    </cfRule>
  </conditionalFormatting>
  <conditionalFormatting sqref="AQ25:AQ27">
    <cfRule type="expression" dxfId="641" priority="251">
      <formula>IF(RIGHT(TEXT(AQ25,"0.#"),1)=".",FALSE,TRUE)</formula>
    </cfRule>
    <cfRule type="expression" dxfId="640" priority="252">
      <formula>IF(RIGHT(TEXT(AQ25,"0.#"),1)=".",TRUE,FALSE)</formula>
    </cfRule>
  </conditionalFormatting>
  <conditionalFormatting sqref="AU25:AU27">
    <cfRule type="expression" dxfId="639" priority="249">
      <formula>IF(RIGHT(TEXT(AU25,"0.#"),1)=".",FALSE,TRUE)</formula>
    </cfRule>
    <cfRule type="expression" dxfId="638" priority="250">
      <formula>IF(RIGHT(TEXT(AU25,"0.#"),1)=".",TRUE,FALSE)</formula>
    </cfRule>
  </conditionalFormatting>
  <conditionalFormatting sqref="AQ32:AQ34">
    <cfRule type="expression" dxfId="637" priority="229">
      <formula>IF(RIGHT(TEXT(AQ32,"0.#"),1)=".",FALSE,TRUE)</formula>
    </cfRule>
    <cfRule type="expression" dxfId="636" priority="230">
      <formula>IF(RIGHT(TEXT(AQ32,"0.#"),1)=".",TRUE,FALSE)</formula>
    </cfRule>
  </conditionalFormatting>
  <conditionalFormatting sqref="AU32:AU34">
    <cfRule type="expression" dxfId="635" priority="227">
      <formula>IF(RIGHT(TEXT(AU32,"0.#"),1)=".",FALSE,TRUE)</formula>
    </cfRule>
    <cfRule type="expression" dxfId="634" priority="228">
      <formula>IF(RIGHT(TEXT(AU32,"0.#"),1)=".",TRUE,FALSE)</formula>
    </cfRule>
  </conditionalFormatting>
  <conditionalFormatting sqref="AQ39:AQ41">
    <cfRule type="expression" dxfId="633" priority="207">
      <formula>IF(RIGHT(TEXT(AQ39,"0.#"),1)=".",FALSE,TRUE)</formula>
    </cfRule>
    <cfRule type="expression" dxfId="632" priority="208">
      <formula>IF(RIGHT(TEXT(AQ39,"0.#"),1)=".",TRUE,FALSE)</formula>
    </cfRule>
  </conditionalFormatting>
  <conditionalFormatting sqref="AU39:AU41">
    <cfRule type="expression" dxfId="631" priority="205">
      <formula>IF(RIGHT(TEXT(AU39,"0.#"),1)=".",FALSE,TRUE)</formula>
    </cfRule>
    <cfRule type="expression" dxfId="630" priority="206">
      <formula>IF(RIGHT(TEXT(AU39,"0.#"),1)=".",TRUE,FALSE)</formula>
    </cfRule>
  </conditionalFormatting>
  <conditionalFormatting sqref="AQ46:AQ48">
    <cfRule type="expression" dxfId="629" priority="185">
      <formula>IF(RIGHT(TEXT(AQ46,"0.#"),1)=".",FALSE,TRUE)</formula>
    </cfRule>
    <cfRule type="expression" dxfId="628" priority="186">
      <formula>IF(RIGHT(TEXT(AQ46,"0.#"),1)=".",TRUE,FALSE)</formula>
    </cfRule>
  </conditionalFormatting>
  <conditionalFormatting sqref="AU46:AU48">
    <cfRule type="expression" dxfId="627" priority="183">
      <formula>IF(RIGHT(TEXT(AU46,"0.#"),1)=".",FALSE,TRUE)</formula>
    </cfRule>
    <cfRule type="expression" dxfId="626" priority="184">
      <formula>IF(RIGHT(TEXT(AU46,"0.#"),1)=".",TRUE,FALSE)</formula>
    </cfRule>
  </conditionalFormatting>
  <conditionalFormatting sqref="AQ53:AQ55">
    <cfRule type="expression" dxfId="625" priority="163">
      <formula>IF(RIGHT(TEXT(AQ53,"0.#"),1)=".",FALSE,TRUE)</formula>
    </cfRule>
    <cfRule type="expression" dxfId="624" priority="164">
      <formula>IF(RIGHT(TEXT(AQ53,"0.#"),1)=".",TRUE,FALSE)</formula>
    </cfRule>
  </conditionalFormatting>
  <conditionalFormatting sqref="AU53:AU55">
    <cfRule type="expression" dxfId="623" priority="161">
      <formula>IF(RIGHT(TEXT(AU53,"0.#"),1)=".",FALSE,TRUE)</formula>
    </cfRule>
    <cfRule type="expression" dxfId="622" priority="162">
      <formula>IF(RIGHT(TEXT(AU53,"0.#"),1)=".",TRUE,FALSE)</formula>
    </cfRule>
  </conditionalFormatting>
  <conditionalFormatting sqref="AQ60:AQ62">
    <cfRule type="expression" dxfId="621" priority="141">
      <formula>IF(RIGHT(TEXT(AQ60,"0.#"),1)=".",FALSE,TRUE)</formula>
    </cfRule>
    <cfRule type="expression" dxfId="620" priority="142">
      <formula>IF(RIGHT(TEXT(AQ60,"0.#"),1)=".",TRUE,FALSE)</formula>
    </cfRule>
  </conditionalFormatting>
  <conditionalFormatting sqref="AU60:AU62">
    <cfRule type="expression" dxfId="619" priority="139">
      <formula>IF(RIGHT(TEXT(AU60,"0.#"),1)=".",FALSE,TRUE)</formula>
    </cfRule>
    <cfRule type="expression" dxfId="618" priority="140">
      <formula>IF(RIGHT(TEXT(AU60,"0.#"),1)=".",TRUE,FALSE)</formula>
    </cfRule>
  </conditionalFormatting>
  <conditionalFormatting sqref="AE67">
    <cfRule type="expression" dxfId="617" priority="137">
      <formula>IF(RIGHT(TEXT(AE67,"0.#"),1)=".",FALSE,TRUE)</formula>
    </cfRule>
    <cfRule type="expression" dxfId="616" priority="138">
      <formula>IF(RIGHT(TEXT(AE67,"0.#"),1)=".",TRUE,FALSE)</formula>
    </cfRule>
  </conditionalFormatting>
  <conditionalFormatting sqref="AE68">
    <cfRule type="expression" dxfId="615" priority="135">
      <formula>IF(RIGHT(TEXT(AE68,"0.#"),1)=".",FALSE,TRUE)</formula>
    </cfRule>
    <cfRule type="expression" dxfId="614" priority="136">
      <formula>IF(RIGHT(TEXT(AE68,"0.#"),1)=".",TRUE,FALSE)</formula>
    </cfRule>
  </conditionalFormatting>
  <conditionalFormatting sqref="AE69">
    <cfRule type="expression" dxfId="613" priority="133">
      <formula>IF(RIGHT(TEXT(AE69,"0.#"),1)=".",FALSE,TRUE)</formula>
    </cfRule>
    <cfRule type="expression" dxfId="612" priority="134">
      <formula>IF(RIGHT(TEXT(AE69,"0.#"),1)=".",TRUE,FALSE)</formula>
    </cfRule>
  </conditionalFormatting>
  <conditionalFormatting sqref="AI69">
    <cfRule type="expression" dxfId="611" priority="131">
      <formula>IF(RIGHT(TEXT(AI69,"0.#"),1)=".",FALSE,TRUE)</formula>
    </cfRule>
    <cfRule type="expression" dxfId="610" priority="132">
      <formula>IF(RIGHT(TEXT(AI69,"0.#"),1)=".",TRUE,FALSE)</formula>
    </cfRule>
  </conditionalFormatting>
  <conditionalFormatting sqref="AI68">
    <cfRule type="expression" dxfId="609" priority="129">
      <formula>IF(RIGHT(TEXT(AI68,"0.#"),1)=".",FALSE,TRUE)</formula>
    </cfRule>
    <cfRule type="expression" dxfId="608" priority="130">
      <formula>IF(RIGHT(TEXT(AI68,"0.#"),1)=".",TRUE,FALSE)</formula>
    </cfRule>
  </conditionalFormatting>
  <conditionalFormatting sqref="AI67">
    <cfRule type="expression" dxfId="607" priority="127">
      <formula>IF(RIGHT(TEXT(AI67,"0.#"),1)=".",FALSE,TRUE)</formula>
    </cfRule>
    <cfRule type="expression" dxfId="606" priority="128">
      <formula>IF(RIGHT(TEXT(AI67,"0.#"),1)=".",TRUE,FALSE)</formula>
    </cfRule>
  </conditionalFormatting>
  <conditionalFormatting sqref="AM67">
    <cfRule type="expression" dxfId="605" priority="125">
      <formula>IF(RIGHT(TEXT(AM67,"0.#"),1)=".",FALSE,TRUE)</formula>
    </cfRule>
    <cfRule type="expression" dxfId="604" priority="126">
      <formula>IF(RIGHT(TEXT(AM67,"0.#"),1)=".",TRUE,FALSE)</formula>
    </cfRule>
  </conditionalFormatting>
  <conditionalFormatting sqref="AM68">
    <cfRule type="expression" dxfId="603" priority="123">
      <formula>IF(RIGHT(TEXT(AM68,"0.#"),1)=".",FALSE,TRUE)</formula>
    </cfRule>
    <cfRule type="expression" dxfId="602" priority="124">
      <formula>IF(RIGHT(TEXT(AM68,"0.#"),1)=".",TRUE,FALSE)</formula>
    </cfRule>
  </conditionalFormatting>
  <conditionalFormatting sqref="AM69">
    <cfRule type="expression" dxfId="601" priority="121">
      <formula>IF(RIGHT(TEXT(AM69,"0.#"),1)=".",FALSE,TRUE)</formula>
    </cfRule>
    <cfRule type="expression" dxfId="600" priority="122">
      <formula>IF(RIGHT(TEXT(AM69,"0.#"),1)=".",TRUE,FALSE)</formula>
    </cfRule>
  </conditionalFormatting>
  <conditionalFormatting sqref="AQ67:AQ69">
    <cfRule type="expression" dxfId="599" priority="119">
      <formula>IF(RIGHT(TEXT(AQ67,"0.#"),1)=".",FALSE,TRUE)</formula>
    </cfRule>
    <cfRule type="expression" dxfId="598" priority="120">
      <formula>IF(RIGHT(TEXT(AQ67,"0.#"),1)=".",TRUE,FALSE)</formula>
    </cfRule>
  </conditionalFormatting>
  <conditionalFormatting sqref="AU67:AU69">
    <cfRule type="expression" dxfId="597" priority="117">
      <formula>IF(RIGHT(TEXT(AU67,"0.#"),1)=".",FALSE,TRUE)</formula>
    </cfRule>
    <cfRule type="expression" dxfId="596" priority="118">
      <formula>IF(RIGHT(TEXT(AU67,"0.#"),1)=".",TRUE,FALSE)</formula>
    </cfRule>
  </conditionalFormatting>
  <conditionalFormatting sqref="AE25">
    <cfRule type="expression" dxfId="595" priority="115">
      <formula>IF(RIGHT(TEXT(AE25,"0.#"),1)=".",FALSE,TRUE)</formula>
    </cfRule>
    <cfRule type="expression" dxfId="594" priority="116">
      <formula>IF(RIGHT(TEXT(AE25,"0.#"),1)=".",TRUE,FALSE)</formula>
    </cfRule>
  </conditionalFormatting>
  <conditionalFormatting sqref="AE26">
    <cfRule type="expression" dxfId="593" priority="113">
      <formula>IF(RIGHT(TEXT(AE26,"0.#"),1)=".",FALSE,TRUE)</formula>
    </cfRule>
    <cfRule type="expression" dxfId="592" priority="114">
      <formula>IF(RIGHT(TEXT(AE26,"0.#"),1)=".",TRUE,FALSE)</formula>
    </cfRule>
  </conditionalFormatting>
  <conditionalFormatting sqref="AE27">
    <cfRule type="expression" dxfId="591" priority="111">
      <formula>IF(RIGHT(TEXT(AE27,"0.#"),1)=".",FALSE,TRUE)</formula>
    </cfRule>
    <cfRule type="expression" dxfId="590" priority="112">
      <formula>IF(RIGHT(TEXT(AE27,"0.#"),1)=".",TRUE,FALSE)</formula>
    </cfRule>
  </conditionalFormatting>
  <conditionalFormatting sqref="AI27">
    <cfRule type="expression" dxfId="589" priority="109">
      <formula>IF(RIGHT(TEXT(AI27,"0.#"),1)=".",FALSE,TRUE)</formula>
    </cfRule>
    <cfRule type="expression" dxfId="588" priority="110">
      <formula>IF(RIGHT(TEXT(AI27,"0.#"),1)=".",TRUE,FALSE)</formula>
    </cfRule>
  </conditionalFormatting>
  <conditionalFormatting sqref="AI26">
    <cfRule type="expression" dxfId="587" priority="107">
      <formula>IF(RIGHT(TEXT(AI26,"0.#"),1)=".",FALSE,TRUE)</formula>
    </cfRule>
    <cfRule type="expression" dxfId="586" priority="108">
      <formula>IF(RIGHT(TEXT(AI26,"0.#"),1)=".",TRUE,FALSE)</formula>
    </cfRule>
  </conditionalFormatting>
  <conditionalFormatting sqref="AI25">
    <cfRule type="expression" dxfId="585" priority="105">
      <formula>IF(RIGHT(TEXT(AI25,"0.#"),1)=".",FALSE,TRUE)</formula>
    </cfRule>
    <cfRule type="expression" dxfId="584" priority="106">
      <formula>IF(RIGHT(TEXT(AI25,"0.#"),1)=".",TRUE,FALSE)</formula>
    </cfRule>
  </conditionalFormatting>
  <conditionalFormatting sqref="AM25">
    <cfRule type="expression" dxfId="583" priority="103">
      <formula>IF(RIGHT(TEXT(AM25,"0.#"),1)=".",FALSE,TRUE)</formula>
    </cfRule>
    <cfRule type="expression" dxfId="582" priority="104">
      <formula>IF(RIGHT(TEXT(AM25,"0.#"),1)=".",TRUE,FALSE)</formula>
    </cfRule>
  </conditionalFormatting>
  <conditionalFormatting sqref="AM26">
    <cfRule type="expression" dxfId="581" priority="101">
      <formula>IF(RIGHT(TEXT(AM26,"0.#"),1)=".",FALSE,TRUE)</formula>
    </cfRule>
    <cfRule type="expression" dxfId="580" priority="102">
      <formula>IF(RIGHT(TEXT(AM26,"0.#"),1)=".",TRUE,FALSE)</formula>
    </cfRule>
  </conditionalFormatting>
  <conditionalFormatting sqref="AM27">
    <cfRule type="expression" dxfId="579" priority="99">
      <formula>IF(RIGHT(TEXT(AM27,"0.#"),1)=".",FALSE,TRUE)</formula>
    </cfRule>
    <cfRule type="expression" dxfId="578" priority="100">
      <formula>IF(RIGHT(TEXT(AM27,"0.#"),1)=".",TRUE,FALSE)</formula>
    </cfRule>
  </conditionalFormatting>
  <conditionalFormatting sqref="AE32">
    <cfRule type="expression" dxfId="577" priority="97">
      <formula>IF(RIGHT(TEXT(AE32,"0.#"),1)=".",FALSE,TRUE)</formula>
    </cfRule>
    <cfRule type="expression" dxfId="576" priority="98">
      <formula>IF(RIGHT(TEXT(AE32,"0.#"),1)=".",TRUE,FALSE)</formula>
    </cfRule>
  </conditionalFormatting>
  <conditionalFormatting sqref="AE33">
    <cfRule type="expression" dxfId="575" priority="95">
      <formula>IF(RIGHT(TEXT(AE33,"0.#"),1)=".",FALSE,TRUE)</formula>
    </cfRule>
    <cfRule type="expression" dxfId="574" priority="96">
      <formula>IF(RIGHT(TEXT(AE33,"0.#"),1)=".",TRUE,FALSE)</formula>
    </cfRule>
  </conditionalFormatting>
  <conditionalFormatting sqref="AE34">
    <cfRule type="expression" dxfId="573" priority="93">
      <formula>IF(RIGHT(TEXT(AE34,"0.#"),1)=".",FALSE,TRUE)</formula>
    </cfRule>
    <cfRule type="expression" dxfId="572" priority="94">
      <formula>IF(RIGHT(TEXT(AE34,"0.#"),1)=".",TRUE,FALSE)</formula>
    </cfRule>
  </conditionalFormatting>
  <conditionalFormatting sqref="AI34">
    <cfRule type="expression" dxfId="571" priority="91">
      <formula>IF(RIGHT(TEXT(AI34,"0.#"),1)=".",FALSE,TRUE)</formula>
    </cfRule>
    <cfRule type="expression" dxfId="570" priority="92">
      <formula>IF(RIGHT(TEXT(AI34,"0.#"),1)=".",TRUE,FALSE)</formula>
    </cfRule>
  </conditionalFormatting>
  <conditionalFormatting sqref="AI33">
    <cfRule type="expression" dxfId="569" priority="89">
      <formula>IF(RIGHT(TEXT(AI33,"0.#"),1)=".",FALSE,TRUE)</formula>
    </cfRule>
    <cfRule type="expression" dxfId="568" priority="90">
      <formula>IF(RIGHT(TEXT(AI33,"0.#"),1)=".",TRUE,FALSE)</formula>
    </cfRule>
  </conditionalFormatting>
  <conditionalFormatting sqref="AI32">
    <cfRule type="expression" dxfId="567" priority="87">
      <formula>IF(RIGHT(TEXT(AI32,"0.#"),1)=".",FALSE,TRUE)</formula>
    </cfRule>
    <cfRule type="expression" dxfId="566" priority="88">
      <formula>IF(RIGHT(TEXT(AI32,"0.#"),1)=".",TRUE,FALSE)</formula>
    </cfRule>
  </conditionalFormatting>
  <conditionalFormatting sqref="AM32">
    <cfRule type="expression" dxfId="565" priority="85">
      <formula>IF(RIGHT(TEXT(AM32,"0.#"),1)=".",FALSE,TRUE)</formula>
    </cfRule>
    <cfRule type="expression" dxfId="564" priority="86">
      <formula>IF(RIGHT(TEXT(AM32,"0.#"),1)=".",TRUE,FALSE)</formula>
    </cfRule>
  </conditionalFormatting>
  <conditionalFormatting sqref="AM33">
    <cfRule type="expression" dxfId="563" priority="83">
      <formula>IF(RIGHT(TEXT(AM33,"0.#"),1)=".",FALSE,TRUE)</formula>
    </cfRule>
    <cfRule type="expression" dxfId="562" priority="84">
      <formula>IF(RIGHT(TEXT(AM33,"0.#"),1)=".",TRUE,FALSE)</formula>
    </cfRule>
  </conditionalFormatting>
  <conditionalFormatting sqref="AM34">
    <cfRule type="expression" dxfId="561" priority="81">
      <formula>IF(RIGHT(TEXT(AM34,"0.#"),1)=".",FALSE,TRUE)</formula>
    </cfRule>
    <cfRule type="expression" dxfId="560" priority="82">
      <formula>IF(RIGHT(TEXT(AM34,"0.#"),1)=".",TRUE,FALSE)</formula>
    </cfRule>
  </conditionalFormatting>
  <conditionalFormatting sqref="AE39">
    <cfRule type="expression" dxfId="559" priority="79">
      <formula>IF(RIGHT(TEXT(AE39,"0.#"),1)=".",FALSE,TRUE)</formula>
    </cfRule>
    <cfRule type="expression" dxfId="558" priority="80">
      <formula>IF(RIGHT(TEXT(AE39,"0.#"),1)=".",TRUE,FALSE)</formula>
    </cfRule>
  </conditionalFormatting>
  <conditionalFormatting sqref="AE40">
    <cfRule type="expression" dxfId="557" priority="77">
      <formula>IF(RIGHT(TEXT(AE40,"0.#"),1)=".",FALSE,TRUE)</formula>
    </cfRule>
    <cfRule type="expression" dxfId="556" priority="78">
      <formula>IF(RIGHT(TEXT(AE40,"0.#"),1)=".",TRUE,FALSE)</formula>
    </cfRule>
  </conditionalFormatting>
  <conditionalFormatting sqref="AE41">
    <cfRule type="expression" dxfId="555" priority="75">
      <formula>IF(RIGHT(TEXT(AE41,"0.#"),1)=".",FALSE,TRUE)</formula>
    </cfRule>
    <cfRule type="expression" dxfId="554" priority="76">
      <formula>IF(RIGHT(TEXT(AE41,"0.#"),1)=".",TRUE,FALSE)</formula>
    </cfRule>
  </conditionalFormatting>
  <conditionalFormatting sqref="AI41">
    <cfRule type="expression" dxfId="553" priority="73">
      <formula>IF(RIGHT(TEXT(AI41,"0.#"),1)=".",FALSE,TRUE)</formula>
    </cfRule>
    <cfRule type="expression" dxfId="552" priority="74">
      <formula>IF(RIGHT(TEXT(AI41,"0.#"),1)=".",TRUE,FALSE)</formula>
    </cfRule>
  </conditionalFormatting>
  <conditionalFormatting sqref="AI40">
    <cfRule type="expression" dxfId="551" priority="71">
      <formula>IF(RIGHT(TEXT(AI40,"0.#"),1)=".",FALSE,TRUE)</formula>
    </cfRule>
    <cfRule type="expression" dxfId="550" priority="72">
      <formula>IF(RIGHT(TEXT(AI40,"0.#"),1)=".",TRUE,FALSE)</formula>
    </cfRule>
  </conditionalFormatting>
  <conditionalFormatting sqref="AI39">
    <cfRule type="expression" dxfId="549" priority="69">
      <formula>IF(RIGHT(TEXT(AI39,"0.#"),1)=".",FALSE,TRUE)</formula>
    </cfRule>
    <cfRule type="expression" dxfId="548" priority="70">
      <formula>IF(RIGHT(TEXT(AI39,"0.#"),1)=".",TRUE,FALSE)</formula>
    </cfRule>
  </conditionalFormatting>
  <conditionalFormatting sqref="AM39">
    <cfRule type="expression" dxfId="547" priority="67">
      <formula>IF(RIGHT(TEXT(AM39,"0.#"),1)=".",FALSE,TRUE)</formula>
    </cfRule>
    <cfRule type="expression" dxfId="546" priority="68">
      <formula>IF(RIGHT(TEXT(AM39,"0.#"),1)=".",TRUE,FALSE)</formula>
    </cfRule>
  </conditionalFormatting>
  <conditionalFormatting sqref="AM40">
    <cfRule type="expression" dxfId="545" priority="65">
      <formula>IF(RIGHT(TEXT(AM40,"0.#"),1)=".",FALSE,TRUE)</formula>
    </cfRule>
    <cfRule type="expression" dxfId="544" priority="66">
      <formula>IF(RIGHT(TEXT(AM40,"0.#"),1)=".",TRUE,FALSE)</formula>
    </cfRule>
  </conditionalFormatting>
  <conditionalFormatting sqref="AM41">
    <cfRule type="expression" dxfId="543" priority="63">
      <formula>IF(RIGHT(TEXT(AM41,"0.#"),1)=".",FALSE,TRUE)</formula>
    </cfRule>
    <cfRule type="expression" dxfId="542" priority="64">
      <formula>IF(RIGHT(TEXT(AM41,"0.#"),1)=".",TRUE,FALSE)</formula>
    </cfRule>
  </conditionalFormatting>
  <conditionalFormatting sqref="AE46">
    <cfRule type="expression" dxfId="541" priority="61">
      <formula>IF(RIGHT(TEXT(AE46,"0.#"),1)=".",FALSE,TRUE)</formula>
    </cfRule>
    <cfRule type="expression" dxfId="540" priority="62">
      <formula>IF(RIGHT(TEXT(AE46,"0.#"),1)=".",TRUE,FALSE)</formula>
    </cfRule>
  </conditionalFormatting>
  <conditionalFormatting sqref="AE47">
    <cfRule type="expression" dxfId="539" priority="59">
      <formula>IF(RIGHT(TEXT(AE47,"0.#"),1)=".",FALSE,TRUE)</formula>
    </cfRule>
    <cfRule type="expression" dxfId="538" priority="60">
      <formula>IF(RIGHT(TEXT(AE47,"0.#"),1)=".",TRUE,FALSE)</formula>
    </cfRule>
  </conditionalFormatting>
  <conditionalFormatting sqref="AE48">
    <cfRule type="expression" dxfId="537" priority="57">
      <formula>IF(RIGHT(TEXT(AE48,"0.#"),1)=".",FALSE,TRUE)</formula>
    </cfRule>
    <cfRule type="expression" dxfId="536" priority="58">
      <formula>IF(RIGHT(TEXT(AE48,"0.#"),1)=".",TRUE,FALSE)</formula>
    </cfRule>
  </conditionalFormatting>
  <conditionalFormatting sqref="AI48">
    <cfRule type="expression" dxfId="535" priority="55">
      <formula>IF(RIGHT(TEXT(AI48,"0.#"),1)=".",FALSE,TRUE)</formula>
    </cfRule>
    <cfRule type="expression" dxfId="534" priority="56">
      <formula>IF(RIGHT(TEXT(AI48,"0.#"),1)=".",TRUE,FALSE)</formula>
    </cfRule>
  </conditionalFormatting>
  <conditionalFormatting sqref="AI47">
    <cfRule type="expression" dxfId="533" priority="53">
      <formula>IF(RIGHT(TEXT(AI47,"0.#"),1)=".",FALSE,TRUE)</formula>
    </cfRule>
    <cfRule type="expression" dxfId="532" priority="54">
      <formula>IF(RIGHT(TEXT(AI47,"0.#"),1)=".",TRUE,FALSE)</formula>
    </cfRule>
  </conditionalFormatting>
  <conditionalFormatting sqref="AI46">
    <cfRule type="expression" dxfId="531" priority="51">
      <formula>IF(RIGHT(TEXT(AI46,"0.#"),1)=".",FALSE,TRUE)</formula>
    </cfRule>
    <cfRule type="expression" dxfId="530" priority="52">
      <formula>IF(RIGHT(TEXT(AI46,"0.#"),1)=".",TRUE,FALSE)</formula>
    </cfRule>
  </conditionalFormatting>
  <conditionalFormatting sqref="AM46">
    <cfRule type="expression" dxfId="529" priority="49">
      <formula>IF(RIGHT(TEXT(AM46,"0.#"),1)=".",FALSE,TRUE)</formula>
    </cfRule>
    <cfRule type="expression" dxfId="528" priority="50">
      <formula>IF(RIGHT(TEXT(AM46,"0.#"),1)=".",TRUE,FALSE)</formula>
    </cfRule>
  </conditionalFormatting>
  <conditionalFormatting sqref="AM47">
    <cfRule type="expression" dxfId="527" priority="47">
      <formula>IF(RIGHT(TEXT(AM47,"0.#"),1)=".",FALSE,TRUE)</formula>
    </cfRule>
    <cfRule type="expression" dxfId="526" priority="48">
      <formula>IF(RIGHT(TEXT(AM47,"0.#"),1)=".",TRUE,FALSE)</formula>
    </cfRule>
  </conditionalFormatting>
  <conditionalFormatting sqref="AM48">
    <cfRule type="expression" dxfId="525" priority="45">
      <formula>IF(RIGHT(TEXT(AM48,"0.#"),1)=".",FALSE,TRUE)</formula>
    </cfRule>
    <cfRule type="expression" dxfId="524" priority="46">
      <formula>IF(RIGHT(TEXT(AM48,"0.#"),1)=".",TRUE,FALSE)</formula>
    </cfRule>
  </conditionalFormatting>
  <conditionalFormatting sqref="AE53">
    <cfRule type="expression" dxfId="523" priority="43">
      <formula>IF(RIGHT(TEXT(AE53,"0.#"),1)=".",FALSE,TRUE)</formula>
    </cfRule>
    <cfRule type="expression" dxfId="522" priority="44">
      <formula>IF(RIGHT(TEXT(AE53,"0.#"),1)=".",TRUE,FALSE)</formula>
    </cfRule>
  </conditionalFormatting>
  <conditionalFormatting sqref="AE54">
    <cfRule type="expression" dxfId="521" priority="41">
      <formula>IF(RIGHT(TEXT(AE54,"0.#"),1)=".",FALSE,TRUE)</formula>
    </cfRule>
    <cfRule type="expression" dxfId="520" priority="42">
      <formula>IF(RIGHT(TEXT(AE54,"0.#"),1)=".",TRUE,FALSE)</formula>
    </cfRule>
  </conditionalFormatting>
  <conditionalFormatting sqref="AE55">
    <cfRule type="expression" dxfId="519" priority="39">
      <formula>IF(RIGHT(TEXT(AE55,"0.#"),1)=".",FALSE,TRUE)</formula>
    </cfRule>
    <cfRule type="expression" dxfId="518" priority="40">
      <formula>IF(RIGHT(TEXT(AE55,"0.#"),1)=".",TRUE,FALSE)</formula>
    </cfRule>
  </conditionalFormatting>
  <conditionalFormatting sqref="AI55">
    <cfRule type="expression" dxfId="517" priority="37">
      <formula>IF(RIGHT(TEXT(AI55,"0.#"),1)=".",FALSE,TRUE)</formula>
    </cfRule>
    <cfRule type="expression" dxfId="516" priority="38">
      <formula>IF(RIGHT(TEXT(AI55,"0.#"),1)=".",TRUE,FALSE)</formula>
    </cfRule>
  </conditionalFormatting>
  <conditionalFormatting sqref="AI54">
    <cfRule type="expression" dxfId="515" priority="35">
      <formula>IF(RIGHT(TEXT(AI54,"0.#"),1)=".",FALSE,TRUE)</formula>
    </cfRule>
    <cfRule type="expression" dxfId="514" priority="36">
      <formula>IF(RIGHT(TEXT(AI54,"0.#"),1)=".",TRUE,FALSE)</formula>
    </cfRule>
  </conditionalFormatting>
  <conditionalFormatting sqref="AI53">
    <cfRule type="expression" dxfId="513" priority="33">
      <formula>IF(RIGHT(TEXT(AI53,"0.#"),1)=".",FALSE,TRUE)</formula>
    </cfRule>
    <cfRule type="expression" dxfId="512" priority="34">
      <formula>IF(RIGHT(TEXT(AI53,"0.#"),1)=".",TRUE,FALSE)</formula>
    </cfRule>
  </conditionalFormatting>
  <conditionalFormatting sqref="AM53">
    <cfRule type="expression" dxfId="511" priority="31">
      <formula>IF(RIGHT(TEXT(AM53,"0.#"),1)=".",FALSE,TRUE)</formula>
    </cfRule>
    <cfRule type="expression" dxfId="510" priority="32">
      <formula>IF(RIGHT(TEXT(AM53,"0.#"),1)=".",TRUE,FALSE)</formula>
    </cfRule>
  </conditionalFormatting>
  <conditionalFormatting sqref="AM54">
    <cfRule type="expression" dxfId="509" priority="29">
      <formula>IF(RIGHT(TEXT(AM54,"0.#"),1)=".",FALSE,TRUE)</formula>
    </cfRule>
    <cfRule type="expression" dxfId="508" priority="30">
      <formula>IF(RIGHT(TEXT(AM54,"0.#"),1)=".",TRUE,FALSE)</formula>
    </cfRule>
  </conditionalFormatting>
  <conditionalFormatting sqref="AM55">
    <cfRule type="expression" dxfId="507" priority="27">
      <formula>IF(RIGHT(TEXT(AM55,"0.#"),1)=".",FALSE,TRUE)</formula>
    </cfRule>
    <cfRule type="expression" dxfId="506" priority="28">
      <formula>IF(RIGHT(TEXT(AM55,"0.#"),1)=".",TRUE,FALSE)</formula>
    </cfRule>
  </conditionalFormatting>
  <conditionalFormatting sqref="AE60">
    <cfRule type="expression" dxfId="505" priority="25">
      <formula>IF(RIGHT(TEXT(AE60,"0.#"),1)=".",FALSE,TRUE)</formula>
    </cfRule>
    <cfRule type="expression" dxfId="504" priority="26">
      <formula>IF(RIGHT(TEXT(AE60,"0.#"),1)=".",TRUE,FALSE)</formula>
    </cfRule>
  </conditionalFormatting>
  <conditionalFormatting sqref="AE61">
    <cfRule type="expression" dxfId="503" priority="23">
      <formula>IF(RIGHT(TEXT(AE61,"0.#"),1)=".",FALSE,TRUE)</formula>
    </cfRule>
    <cfRule type="expression" dxfId="502" priority="24">
      <formula>IF(RIGHT(TEXT(AE61,"0.#"),1)=".",TRUE,FALSE)</formula>
    </cfRule>
  </conditionalFormatting>
  <conditionalFormatting sqref="AE62">
    <cfRule type="expression" dxfId="501" priority="21">
      <formula>IF(RIGHT(TEXT(AE62,"0.#"),1)=".",FALSE,TRUE)</formula>
    </cfRule>
    <cfRule type="expression" dxfId="500" priority="22">
      <formula>IF(RIGHT(TEXT(AE62,"0.#"),1)=".",TRUE,FALSE)</formula>
    </cfRule>
  </conditionalFormatting>
  <conditionalFormatting sqref="AI62">
    <cfRule type="expression" dxfId="499" priority="19">
      <formula>IF(RIGHT(TEXT(AI62,"0.#"),1)=".",FALSE,TRUE)</formula>
    </cfRule>
    <cfRule type="expression" dxfId="498" priority="20">
      <formula>IF(RIGHT(TEXT(AI62,"0.#"),1)=".",TRUE,FALSE)</formula>
    </cfRule>
  </conditionalFormatting>
  <conditionalFormatting sqref="AI61">
    <cfRule type="expression" dxfId="497" priority="17">
      <formula>IF(RIGHT(TEXT(AI61,"0.#"),1)=".",FALSE,TRUE)</formula>
    </cfRule>
    <cfRule type="expression" dxfId="496" priority="18">
      <formula>IF(RIGHT(TEXT(AI61,"0.#"),1)=".",TRUE,FALSE)</formula>
    </cfRule>
  </conditionalFormatting>
  <conditionalFormatting sqref="AI60">
    <cfRule type="expression" dxfId="495" priority="15">
      <formula>IF(RIGHT(TEXT(AI60,"0.#"),1)=".",FALSE,TRUE)</formula>
    </cfRule>
    <cfRule type="expression" dxfId="494" priority="16">
      <formula>IF(RIGHT(TEXT(AI60,"0.#"),1)=".",TRUE,FALSE)</formula>
    </cfRule>
  </conditionalFormatting>
  <conditionalFormatting sqref="AM60">
    <cfRule type="expression" dxfId="493" priority="13">
      <formula>IF(RIGHT(TEXT(AM60,"0.#"),1)=".",FALSE,TRUE)</formula>
    </cfRule>
    <cfRule type="expression" dxfId="492" priority="14">
      <formula>IF(RIGHT(TEXT(AM60,"0.#"),1)=".",TRUE,FALSE)</formula>
    </cfRule>
  </conditionalFormatting>
  <conditionalFormatting sqref="AM61">
    <cfRule type="expression" dxfId="491" priority="11">
      <formula>IF(RIGHT(TEXT(AM61,"0.#"),1)=".",FALSE,TRUE)</formula>
    </cfRule>
    <cfRule type="expression" dxfId="490" priority="12">
      <formula>IF(RIGHT(TEXT(AM61,"0.#"),1)=".",TRUE,FALSE)</formula>
    </cfRule>
  </conditionalFormatting>
  <conditionalFormatting sqref="AM62">
    <cfRule type="expression" dxfId="489" priority="9">
      <formula>IF(RIGHT(TEXT(AM62,"0.#"),1)=".",FALSE,TRUE)</formula>
    </cfRule>
    <cfRule type="expression" dxfId="488" priority="10">
      <formula>IF(RIGHT(TEXT(AM62,"0.#"),1)=".",TRUE,FALSE)</formula>
    </cfRule>
  </conditionalFormatting>
  <conditionalFormatting sqref="AE5">
    <cfRule type="expression" dxfId="487" priority="7">
      <formula>IF(RIGHT(TEXT(AE5,"0.#"),1)=".",FALSE,TRUE)</formula>
    </cfRule>
    <cfRule type="expression" dxfId="486" priority="8">
      <formula>IF(RIGHT(TEXT(AE5,"0.#"),1)=".",TRUE,FALSE)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E6">
    <cfRule type="expression" dxfId="483" priority="3">
      <formula>IF(RIGHT(TEXT(AE6,"0.#"),1)=".",FALSE,TRUE)</formula>
    </cfRule>
    <cfRule type="expression" dxfId="482" priority="4">
      <formula>IF(RIGHT(TEXT(AE6,"0.#"),1)=".",TRUE,FALSE)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2022-05-31T01:25:18Z</cp:lastPrinted>
  <dcterms:created xsi:type="dcterms:W3CDTF">2012-03-13T00:50:25Z</dcterms:created>
  <dcterms:modified xsi:type="dcterms:W3CDTF">2022-08-29T05:50:34Z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