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7 障害 済\"/>
    </mc:Choice>
  </mc:AlternateContent>
  <bookViews>
    <workbookView xWindow="3106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8" i="11"/>
  <c r="AY397" i="11"/>
  <c r="AY396" i="11"/>
  <c r="AY399" i="11" s="1"/>
  <c r="AY372" i="11"/>
  <c r="AY371" i="11"/>
  <c r="AY370" i="11"/>
  <c r="AY369" i="11"/>
  <c r="AY368" i="11"/>
  <c r="AY367" i="11"/>
  <c r="AY334" i="11"/>
  <c r="AY339" i="11" s="1"/>
  <c r="AY337" i="11"/>
  <c r="AY336" i="11"/>
  <c r="AY332" i="11"/>
  <c r="AY331" i="11"/>
  <c r="AY330" i="11"/>
  <c r="AY328" i="11"/>
  <c r="AY327" i="11"/>
  <c r="AY326" i="11"/>
  <c r="AY324" i="11"/>
  <c r="AY323" i="11"/>
  <c r="AY322" i="11"/>
  <c r="AY321" i="11"/>
  <c r="AY333" i="11" s="1"/>
  <c r="AY338" i="11" l="1"/>
  <c r="AY325" i="11"/>
  <c r="AY329" i="11"/>
  <c r="AY340"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5" i="11"/>
  <c r="AY124" i="11"/>
  <c r="AY123" i="11"/>
  <c r="AY122" i="11"/>
  <c r="AY126" i="11" s="1"/>
  <c r="AY119" i="11"/>
  <c r="AY115" i="11"/>
  <c r="AY112" i="11"/>
  <c r="AY118" i="11" s="1"/>
  <c r="AY101" i="11"/>
  <c r="AY99" i="11"/>
  <c r="AY100" i="11" s="1"/>
  <c r="AY98" i="11"/>
  <c r="AY102" i="11"/>
  <c r="AY104" i="11" s="1"/>
  <c r="AY212" i="11" l="1"/>
  <c r="AY131" i="11"/>
  <c r="AY143" i="11"/>
  <c r="AY116" i="11"/>
  <c r="AY120" i="11"/>
  <c r="AY128" i="11"/>
  <c r="AY154" i="11"/>
  <c r="AY163" i="11"/>
  <c r="AY140" i="11"/>
  <c r="AY144" i="11"/>
  <c r="AY134" i="11"/>
  <c r="AY198" i="11"/>
  <c r="AY113" i="11"/>
  <c r="AY117" i="11"/>
  <c r="AY121" i="11"/>
  <c r="AY129" i="11"/>
  <c r="AY151" i="11"/>
  <c r="AY155" i="11"/>
  <c r="AY164" i="11"/>
  <c r="AY141" i="11"/>
  <c r="AY145" i="11"/>
  <c r="AY177" i="11"/>
  <c r="AY204"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4" i="11"/>
  <c r="AY93" i="11"/>
  <c r="AY97" i="11" s="1"/>
  <c r="AY91" i="11"/>
  <c r="AY90" i="11"/>
  <c r="AY88" i="11"/>
  <c r="AY89" i="11" s="1"/>
  <c r="AY78" i="11"/>
  <c r="AY85" i="11" s="1"/>
  <c r="AY44" i="11"/>
  <c r="AY52" i="11" s="1"/>
  <c r="AY82" i="11" l="1"/>
  <c r="AY86" i="11"/>
  <c r="AY79" i="11"/>
  <c r="AY83" i="11"/>
  <c r="AY87" i="11"/>
  <c r="AY80" i="11"/>
  <c r="AY84" i="11"/>
  <c r="AY92"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<sst xmlns="http://schemas.openxmlformats.org/spreadsheetml/2006/main" count="1334" uniqueCount="665">
  <si>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</si>
  <si>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</si>
  <si>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</si>
  <si>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</si>
  <si>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</si>
  <si>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</si>
  <si>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</si>
  <si>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</si>
  <si>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</si>
  <si>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</si>
  <si>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</si>
  <si>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</si>
  <si>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</si>
  <si>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</si>
  <si>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</si>
  <si>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</si>
  <si>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</si>
  <si>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</si>
  <si>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</si>
  <si>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</si>
  <si>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</si>
  <si>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</si>
  <si>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</si>
  <si>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</si>
  <si>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</si>
  <si>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</si>
  <si>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</si>
  <si>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</si>
  <si>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</si>
  <si>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</si>
  <si>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</si>
  <si>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</si>
  <si>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</si>
  <si>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</si>
  <si>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</si>
  <si>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</si>
  <si>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</si>
  <si>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</si>
  <si>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</si>
  <si>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</si>
  <si>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</si>
  <si>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</si>
  <si>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</si>
  <si>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</si>
  <si>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</si>
  <si>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</si>
  <si>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</si>
  <si>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</si>
  <si>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</si>
  <si>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</si>
  <si>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</si>
  <si>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</si>
  <si>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</si>
  <si>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</si>
  <si>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</si>
  <si>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</si>
  <si>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</si>
  <si>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</si>
  <si>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</si>
  <si>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</si>
  <si>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</si>
  <si>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</si>
  <si>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</si>
  <si>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</si>
  <si>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</si>
  <si>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</si>
  <si>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</si>
  <si>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</si>
  <si>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</si>
  <si>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</si>
  <si>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</si>
  <si>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</si>
  <si>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</si>
  <si>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</si>
  <si>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</si>
  <si>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</si>
  <si>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</si>
  <si>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</si>
  <si>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</si>
  <si>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</si>
  <si>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</si>
  <si>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</si>
  <si>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</si>
  <si>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</si>
  <si>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</si>
  <si>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</si>
  <si>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</si>
  <si>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</si>
  <si>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</si>
  <si>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</si>
  <si>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</si>
  <si>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</si>
  <si>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</si>
  <si>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</si>
  <si>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</si>
  <si>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</si>
  <si>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</si>
  <si>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</si>
  <si>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</si>
  <si>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</si>
  <si>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</si>
  <si>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</si>
  <si>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</si>
  <si>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</si>
  <si>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</si>
  <si>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</si>
  <si>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</si>
  <si>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</si>
  <si>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</si>
  <si>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</si>
  <si>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</si>
  <si>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</si>
  <si>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</si>
  <si>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</si>
  <si>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</si>
  <si>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</si>
  <si>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</si>
  <si>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</si>
  <si>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</si>
  <si>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</si>
  <si>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</si>
  <si>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</si>
  <si>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</si>
  <si>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</si>
  <si>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</si>
  <si>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</si>
  <si>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</si>
  <si>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</si>
  <si>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</si>
  <si>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</si>
  <si>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</si>
  <si>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</si>
  <si>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</si>
  <si>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</si>
  <si>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</si>
  <si>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</si>
  <si>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</si>
  <si>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</si>
  <si>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</si>
  <si>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</si>
  <si>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</si>
  <si>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</si>
  <si>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</si>
  <si>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</si>
  <si>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</si>
  <si>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</si>
  <si>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</si>
  <si>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</si>
  <si>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</si>
  <si>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</si>
  <si>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</si>
  <si>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</si>
  <si>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</si>
  <si>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</si>
  <si>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</si>
  <si>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</si>
  <si>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</si>
  <si>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</si>
  <si>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</si>
  <si>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</si>
  <si>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</si>
  <si>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</si>
  <si>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</si>
  <si>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</si>
  <si>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</si>
  <si>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</si>
  <si>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</si>
  <si>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</si>
  <si>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</si>
  <si>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</si>
  <si>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</si>
  <si>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</si>
  <si>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</si>
  <si>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</si>
  <si>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</si>
  <si>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</si>
  <si>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</si>
  <si>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</si>
  <si>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</si>
  <si>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</si>
  <si>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</si>
  <si>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</si>
  <si>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</si>
  <si>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</si>
  <si>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</si>
  <si>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</si>
  <si>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</si>
  <si>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</si>
  <si>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</si>
  <si>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</si>
  <si>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</si>
  <si>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</si>
  <si>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</si>
  <si>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</si>
  <si>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</si>
  <si>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</si>
  <si>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</si>
  <si>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</si>
  <si>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</si>
  <si>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</si>
  <si>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</si>
  <si>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</si>
  <si>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</si>
  <si>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</si>
  <si>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</si>
  <si>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</si>
  <si>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</si>
  <si>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</si>
  <si>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</si>
  <si>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</si>
  <si>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</si>
  <si>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</si>
  <si>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</si>
  <si>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</si>
  <si>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</si>
  <si>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</si>
  <si>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</si>
  <si>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</si>
  <si>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</si>
  <si>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</si>
  <si>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</si>
  <si>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</si>
  <si>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</si>
  <si>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</si>
  <si>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</si>
  <si>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</si>
  <si>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</si>
  <si>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</si>
  <si>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</si>
  <si>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</si>
  <si>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</si>
  <si>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</si>
  <si>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</si>
  <si>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</si>
  <si>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</si>
  <si>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</si>
  <si>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</si>
  <si>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</si>
  <si>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</si>
  <si>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</si>
  <si>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</si>
  <si>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</si>
  <si>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</si>
  <si>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</si>
  <si>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</si>
  <si>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</si>
  <si>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</si>
  <si>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</si>
  <si>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</si>
  <si>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</si>
  <si>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</si>
  <si>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</si>
  <si>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</si>
  <si>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</si>
  <si>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</si>
  <si>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</si>
  <si>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</si>
  <si>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</si>
  <si>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</si>
  <si>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</si>
  <si>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</si>
  <si>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</si>
  <si>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</si>
  <si>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</si>
  <si>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</si>
  <si>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</si>
  <si>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</si>
  <si>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</si>
  <si>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</si>
  <si>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</si>
  <si>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</si>
  <si>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</si>
  <si>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</si>
  <si>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</si>
  <si>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</si>
  <si>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</si>
  <si>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</si>
  <si>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</si>
  <si>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</si>
  <si>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</si>
  <si>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</si>
  <si>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</si>
  <si>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</si>
  <si>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</si>
  <si>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</si>
  <si>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</si>
  <si>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</si>
  <si>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</si>
  <si>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</si>
  <si>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</si>
  <si>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</si>
  <si>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</si>
  <si>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</si>
  <si>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</si>
  <si>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</si>
  <si>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</si>
  <si>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</si>
  <si>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</si>
  <si>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</si>
  <si>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</si>
  <si>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</si>
  <si>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</si>
  <si>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</si>
  <si>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</si>
  <si>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</si>
  <si>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</si>
  <si>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</si>
  <si>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</si>
  <si>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</si>
  <si>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</si>
  <si>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</si>
  <si>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</si>
  <si>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</si>
  <si>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</si>
  <si>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</si>
  <si>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</si>
  <si>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</si>
  <si>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</si>
  <si>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</si>
  <si>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</si>
  <si>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</si>
  <si>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</si>
  <si>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</si>
  <si>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</si>
  <si>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</si>
  <si>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</si>
  <si>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</si>
  <si>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</si>
  <si>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</si>
  <si>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</si>
  <si>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</si>
  <si>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</si>
  <si>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</si>
  <si>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</si>
  <si>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</si>
  <si>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</si>
  <si>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</si>
  <si>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</si>
  <si>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</si>
  <si>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</si>
  <si>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</si>
  <si>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</si>
  <si>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</si>
  <si>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</si>
  <si>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</si>
  <si>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</si>
  <si>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</si>
  <si>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</si>
  <si>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</si>
  <si>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</si>
  <si>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</si>
  <si>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</si>
  <si>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</si>
  <si>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</si>
  <si>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</si>
  <si>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</si>
  <si>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</si>
  <si>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</si>
  <si>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</si>
  <si>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</si>
  <si>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</si>
  <si>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</si>
  <si>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</si>
  <si>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</si>
  <si>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</si>
  <si>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</si>
  <si>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</si>
  <si>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</si>
  <si>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</si>
  <si>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</si>
  <si>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</si>
  <si>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</si>
  <si>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</si>
  <si>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</si>
  <si>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</si>
  <si>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</si>
  <si>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</si>
  <si>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</si>
  <si>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</si>
  <si>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</si>
  <si>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</si>
  <si>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</si>
  <si>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</si>
  <si>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</si>
  <si>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</si>
  <si>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</si>
  <si>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</si>
  <si>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</si>
  <si>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</si>
  <si>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</si>
  <si>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</si>
  <si>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</si>
  <si>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</si>
  <si>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</si>
  <si>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</si>
  <si>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</si>
  <si>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</si>
  <si>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</si>
  <si>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</si>
  <si>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</si>
  <si>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</si>
  <si>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</si>
  <si>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</si>
  <si>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</si>
  <si>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</si>
  <si>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</si>
  <si>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</si>
  <si>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</si>
  <si>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</si>
  <si>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</si>
  <si>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</si>
  <si>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</si>
  <si>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</si>
  <si>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</si>
  <si>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</si>
  <si>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</si>
  <si>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</si>
  <si>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</si>
  <si>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</si>
  <si>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</si>
  <si>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</si>
  <si>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</si>
  <si>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</si>
  <si>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</si>
  <si>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</si>
  <si>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</si>
  <si>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</si>
  <si>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</si>
  <si>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</si>
  <si>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</si>
  <si>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</si>
  <si>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</si>
  <si>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</si>
  <si>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</si>
  <si>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</si>
  <si>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</si>
  <si>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</si>
  <si>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</si>
  <si>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</si>
  <si>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</si>
  <si>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</si>
  <si>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</si>
  <si>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</si>
  <si>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</si>
  <si>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</si>
  <si>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</si>
  <si>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</si>
  <si>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</si>
  <si>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</si>
  <si>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</si>
  <si>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</si>
  <si>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</si>
  <si>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</si>
  <si>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</si>
  <si>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</si>
  <si>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</si>
  <si>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</si>
  <si>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</si>
  <si>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</si>
  <si>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</si>
  <si>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</si>
  <si>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</si>
  <si>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</si>
  <si>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</si>
  <si>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</si>
  <si>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</si>
  <si>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</si>
  <si>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</si>
  <si>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</si>
  <si>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</si>
  <si>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</si>
  <si>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</si>
  <si>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</si>
  <si>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</si>
  <si>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</si>
  <si>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</si>
  <si>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</si>
  <si>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</si>
  <si>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</si>
  <si>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</si>
  <si>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</si>
  <si>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</si>
  <si>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</si>
  <si>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</si>
  <si>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</si>
  <si>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</si>
  <si>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</si>
  <si>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</si>
  <si>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</si>
  <si>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</si>
  <si>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</si>
  <si>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</si>
  <si>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</si>
  <si>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</si>
  <si>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</si>
  <si>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</si>
  <si>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</si>
  <si>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</si>
  <si>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</si>
  <si>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</si>
  <si>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</si>
  <si>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</si>
  <si>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</si>
  <si>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</si>
  <si>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</si>
  <si>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</si>
  <si>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</si>
  <si>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</si>
  <si>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</si>
  <si>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</si>
  <si>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</si>
  <si>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</si>
  <si>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</si>
  <si>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</si>
  <si>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</si>
  <si>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</si>
  <si>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</si>
  <si>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</si>
  <si>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</si>
  <si>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</si>
  <si>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</si>
  <si>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</si>
  <si>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</si>
  <si>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</si>
  <si>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</si>
  <si>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</si>
  <si>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</si>
  <si>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</si>
  <si>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</si>
  <si>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</si>
  <si>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</si>
  <si>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</si>
  <si>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</si>
  <si>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</si>
  <si>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</si>
  <si>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</si>
  <si>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</si>
  <si>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</si>
  <si>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</si>
  <si>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</si>
  <si>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</si>
  <si>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</si>
  <si>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</si>
  <si>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</si>
  <si>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</si>
  <si>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</si>
  <si>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</si>
  <si>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</si>
  <si>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</si>
  <si>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</si>
  <si>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</si>
  <si>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</si>
  <si>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</si>
  <si>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</si>
  <si>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</si>
  <si>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</si>
  <si>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</si>
  <si>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</si>
  <si>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</si>
  <si>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</si>
  <si>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</si>
  <si>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</si>
  <si>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</si>
  <si>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</si>
  <si>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</si>
  <si>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</si>
  <si>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</si>
  <si>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</si>
  <si>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</si>
  <si>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</si>
  <si>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</si>
  <si>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</si>
  <si>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</si>
  <si>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</si>
  <si>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</si>
  <si>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</si>
  <si>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</si>
  <si>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</si>
  <si>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</si>
  <si>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</si>
  <si>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</si>
  <si>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</si>
  <si>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</si>
  <si>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</si>
  <si>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</si>
  <si>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</si>
  <si>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</si>
  <si>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</si>
  <si>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</si>
  <si>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</si>
  <si>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</si>
  <si>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</si>
  <si>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</si>
  <si>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</si>
  <si>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</si>
  <si>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</si>
  <si>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</si>
  <si>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</si>
  <si>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</si>
  <si>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</si>
  <si>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</si>
  <si>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</si>
  <si>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</si>
  <si>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</si>
  <si>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</si>
  <si>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</si>
  <si>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</si>
  <si>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</si>
  <si>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</si>
  <si>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</si>
  <si>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補装具装用訓練等支援事業</t>
    <rPh sb="0" eb="3">
      <t>ホソウグ</t>
    </rPh>
    <rPh sb="3" eb="7">
      <t>ソウヨウクンレン</t>
    </rPh>
    <rPh sb="7" eb="8">
      <t>トウ</t>
    </rPh>
    <rPh sb="8" eb="10">
      <t>シエン</t>
    </rPh>
    <rPh sb="10" eb="12">
      <t>ジギョウ</t>
    </rPh>
    <phoneticPr fontId="6"/>
  </si>
  <si>
    <t>社会・援護局障害保健福祉部</t>
  </si>
  <si>
    <t>企画課自立支援振興室</t>
  </si>
  <si>
    <t>奥出　吉規</t>
    <rPh sb="0" eb="2">
      <t>オクデ</t>
    </rPh>
    <rPh sb="3" eb="4">
      <t>ヨシ</t>
    </rPh>
    <rPh sb="4" eb="5">
      <t>ノリ</t>
    </rPh>
    <phoneticPr fontId="6"/>
  </si>
  <si>
    <t>○</t>
  </si>
  <si>
    <t>-</t>
  </si>
  <si>
    <t>-</t>
    <phoneticPr fontId="5"/>
  </si>
  <si>
    <t>・障害者基本計画
・地域生活支援事業費等補助金及び障害者総合支援事業費補助金の国庫補助について（平成21年8月25日厚生労働省発障0825第1号）</t>
  </si>
  <si>
    <t>本事業では、「小児筋電義手」と「重度障害者用意思伝達装置」を対象種目として、装用訓練のための機器に係る費用や訓練の実施、知識・技術を習得するための研修等に係る費用を支援することにより、これらの装用訓練等を提供できる病院やリハビリテーション施設の普及を推進することを目的とする。</t>
  </si>
  <si>
    <t>実施主体である補装具の装用訓練やフォローアップの推進に取り組む病院等を設置する都道府県、市町村、医療法人、社会福祉法人その他の法人格をもつ団体が、「小児筋電義手」と「重度障害者用意思伝達装置」の補装具費支給申請に向けた装用訓練が必要な障害者・児に対し、購入または借用した補装具を貸与して装用訓練を提供するとともに、補装具費支給決定後、生活する地域において、当該補装具に係る相談・支援等のフォローアップを含めた支援計画を立案し実行するための財政支援を実施する。（補助率10/10）</t>
    <rPh sb="0" eb="2">
      <t>ジッシ</t>
    </rPh>
    <rPh sb="2" eb="4">
      <t>シュタイ</t>
    </rPh>
    <rPh sb="74" eb="80">
      <t>ショウニキンデンギシュ</t>
    </rPh>
    <rPh sb="83" eb="95">
      <t>ジュウドショウガイシャヨウイシデンタツソウチ</t>
    </rPh>
    <rPh sb="157" eb="160">
      <t>ホソウグ</t>
    </rPh>
    <rPh sb="160" eb="161">
      <t>ヒ</t>
    </rPh>
    <rPh sb="219" eb="221">
      <t>ザイセイ</t>
    </rPh>
    <rPh sb="221" eb="223">
      <t>シエン</t>
    </rPh>
    <rPh sb="224" eb="226">
      <t>ジッシ</t>
    </rPh>
    <phoneticPr fontId="6"/>
  </si>
  <si>
    <t>障害者総合支援事業費補助金</t>
  </si>
  <si>
    <t>補装具費は、当該補装具の操作性・習熟度が一定のレベルに達したときに支給申請および支給決定に至る。この間の装用訓練に用いる機器（補装具）は、健康保険や補装具費としても対応されていない現状があり、当該機器は病院やリハビリ施設、補装具事業者の持ち出しに依存している現状がある。
補装具の装用訓練等を提供できる病院やリハビリが所在する地域にお住まいの障害者・児だけでなく、必要なサービスを提供できる病院やリハビリ施設の拡大に向けた取組を実施する。</t>
    <phoneticPr fontId="5"/>
  </si>
  <si>
    <t>件</t>
    <rPh sb="0" eb="1">
      <t>ケン</t>
    </rPh>
    <phoneticPr fontId="5"/>
  </si>
  <si>
    <t>小児筋電義手や重度障害者用意思伝達装置の装用訓練やフォローアップ等の推進</t>
    <phoneticPr fontId="5"/>
  </si>
  <si>
    <t>事業実施機関の採択件数</t>
    <rPh sb="0" eb="2">
      <t>ジギョウ</t>
    </rPh>
    <rPh sb="2" eb="6">
      <t>ジッシキカン</t>
    </rPh>
    <rPh sb="7" eb="9">
      <t>サイタク</t>
    </rPh>
    <rPh sb="9" eb="11">
      <t>ケンスウ</t>
    </rPh>
    <phoneticPr fontId="5"/>
  </si>
  <si>
    <t>X　補装具装用訓練等支援事業実績額（千円）
／
Y　事業実施機関の採択件数</t>
    <rPh sb="2" eb="5">
      <t>ホソウグ</t>
    </rPh>
    <rPh sb="5" eb="7">
      <t>ソウヨウ</t>
    </rPh>
    <rPh sb="7" eb="9">
      <t>クンレン</t>
    </rPh>
    <rPh sb="9" eb="10">
      <t>トウ</t>
    </rPh>
    <rPh sb="10" eb="12">
      <t>シエン</t>
    </rPh>
    <rPh sb="12" eb="14">
      <t>ジギョウ</t>
    </rPh>
    <rPh sb="14" eb="17">
      <t>ジッセキガク</t>
    </rPh>
    <rPh sb="18" eb="20">
      <t>センエン</t>
    </rPh>
    <rPh sb="26" eb="28">
      <t>ジギョウ</t>
    </rPh>
    <rPh sb="28" eb="32">
      <t>ジッシキカン</t>
    </rPh>
    <rPh sb="33" eb="35">
      <t>サイタク</t>
    </rPh>
    <rPh sb="35" eb="37">
      <t>ケンスウ</t>
    </rPh>
    <phoneticPr fontId="5"/>
  </si>
  <si>
    <t>千円</t>
    <rPh sb="0" eb="2">
      <t>センエン</t>
    </rPh>
    <phoneticPr fontId="5"/>
  </si>
  <si>
    <t>　　X/Y</t>
    <phoneticPr fontId="5"/>
  </si>
  <si>
    <t>23,397/6</t>
    <phoneticPr fontId="5"/>
  </si>
  <si>
    <t>30,000/6</t>
    <phoneticPr fontId="5"/>
  </si>
  <si>
    <t>事業実施機関の件数</t>
    <rPh sb="0" eb="2">
      <t>ジギョウ</t>
    </rPh>
    <rPh sb="2" eb="6">
      <t>ジッシキカン</t>
    </rPh>
    <rPh sb="7" eb="9">
      <t>ケンスウ</t>
    </rPh>
    <phoneticPr fontId="5"/>
  </si>
  <si>
    <t>事業実績報告</t>
    <rPh sb="0" eb="2">
      <t>ジギョウ</t>
    </rPh>
    <rPh sb="2" eb="4">
      <t>ジッセキ</t>
    </rPh>
    <rPh sb="4" eb="6">
      <t>ホウコク</t>
    </rPh>
    <phoneticPr fontId="5"/>
  </si>
  <si>
    <t>Ⅸ－１　必要な保健福祉サービスが的確に提供される体制を整備し、障害者の地域における生活を総合的に支援すること</t>
  </si>
  <si>
    <t>Ⅸ－１－１　障害者の地域における生活を総合的に支援するため、障害者の生活の場、働く場や地域における支援体制を整備すること</t>
    <phoneticPr fontId="5"/>
  </si>
  <si>
    <t>本事業は、障害福祉の現場において、小児筋電義手や重度障害者用意思伝達装置の装用訓練やフォローアップ等への取組を推進するための事業であり、国民や社会のニーズを適確に反映している。</t>
    <rPh sb="62" eb="64">
      <t>ジギョウ</t>
    </rPh>
    <rPh sb="68" eb="70">
      <t>コクミン</t>
    </rPh>
    <rPh sb="71" eb="73">
      <t>シャカイ</t>
    </rPh>
    <rPh sb="78" eb="80">
      <t>テキカク</t>
    </rPh>
    <rPh sb="81" eb="83">
      <t>ハンエイ</t>
    </rPh>
    <phoneticPr fontId="6"/>
  </si>
  <si>
    <t>対象種目である小児筋電義手や重度障害者用意思伝達装置の支援については、支援を提供できる機関が限定されている等の課題があることから、国費を投入して支援を充実させる必要がある。</t>
    <rPh sb="0" eb="2">
      <t>タイショウ</t>
    </rPh>
    <rPh sb="2" eb="4">
      <t>シュモク</t>
    </rPh>
    <rPh sb="7" eb="9">
      <t>ショウニ</t>
    </rPh>
    <rPh sb="9" eb="11">
      <t>キンデン</t>
    </rPh>
    <rPh sb="11" eb="13">
      <t>ギシュ</t>
    </rPh>
    <rPh sb="14" eb="26">
      <t>ジュウドショウガイシャヨウイシデンタツソウチ</t>
    </rPh>
    <rPh sb="27" eb="29">
      <t>シエン</t>
    </rPh>
    <rPh sb="35" eb="37">
      <t>シエン</t>
    </rPh>
    <rPh sb="38" eb="40">
      <t>テイキョウ</t>
    </rPh>
    <rPh sb="43" eb="45">
      <t>キカン</t>
    </rPh>
    <rPh sb="46" eb="48">
      <t>ゲンテイ</t>
    </rPh>
    <rPh sb="53" eb="54">
      <t>ナド</t>
    </rPh>
    <rPh sb="55" eb="57">
      <t>カダイ</t>
    </rPh>
    <rPh sb="65" eb="67">
      <t>コクヒ</t>
    </rPh>
    <rPh sb="68" eb="70">
      <t>トウニュウ</t>
    </rPh>
    <rPh sb="72" eb="74">
      <t>シエン</t>
    </rPh>
    <rPh sb="75" eb="77">
      <t>ジュウジツ</t>
    </rPh>
    <rPh sb="80" eb="82">
      <t>ヒツヨウ</t>
    </rPh>
    <phoneticPr fontId="6"/>
  </si>
  <si>
    <t>広く公募を行い、外部有識者による委員会において選定している。</t>
    <rPh sb="0" eb="1">
      <t>ヒロ</t>
    </rPh>
    <rPh sb="2" eb="4">
      <t>コウボ</t>
    </rPh>
    <rPh sb="5" eb="6">
      <t>オコナ</t>
    </rPh>
    <rPh sb="8" eb="10">
      <t>ガイブ</t>
    </rPh>
    <rPh sb="10" eb="13">
      <t>ユウシキシャ</t>
    </rPh>
    <rPh sb="16" eb="19">
      <t>イインカイ</t>
    </rPh>
    <phoneticPr fontId="6"/>
  </si>
  <si>
    <t>無</t>
  </si>
  <si>
    <t>障害者基本計画では、「福祉用具に関する情報の提供や相談窓口の整備を推進する。特に、専門的な相談に対応していくため、情報提供機関や相談機関のネットワーク体制の構築を図る。」、「福祉用具の相談等に従事する専門職員の資質向上のため、研修の充実を図る。」こととされており、国費による政策目的達成のための優先度の高い事業である。</t>
    <rPh sb="0" eb="3">
      <t>ショウガイシャ</t>
    </rPh>
    <rPh sb="3" eb="5">
      <t>キホン</t>
    </rPh>
    <rPh sb="5" eb="7">
      <t>ケイカク</t>
    </rPh>
    <rPh sb="132" eb="134">
      <t>コクヒ</t>
    </rPh>
    <rPh sb="137" eb="139">
      <t>セイサク</t>
    </rPh>
    <rPh sb="139" eb="141">
      <t>モクテキ</t>
    </rPh>
    <rPh sb="141" eb="143">
      <t>タッセイ</t>
    </rPh>
    <rPh sb="147" eb="150">
      <t>ユウセンド</t>
    </rPh>
    <rPh sb="151" eb="152">
      <t>タカ</t>
    </rPh>
    <rPh sb="153" eb="155">
      <t>ジギョウ</t>
    </rPh>
    <phoneticPr fontId="6"/>
  </si>
  <si>
    <t>‐</t>
  </si>
  <si>
    <t>評価委員会において、事業に対する経費、内容について評価しており妥当である。</t>
    <rPh sb="0" eb="2">
      <t>ヒョウカ</t>
    </rPh>
    <rPh sb="2" eb="5">
      <t>イインカイ</t>
    </rPh>
    <rPh sb="25" eb="27">
      <t>ヒョウカ</t>
    </rPh>
    <rPh sb="31" eb="33">
      <t>ダトウ</t>
    </rPh>
    <phoneticPr fontId="6"/>
  </si>
  <si>
    <t>事業実施要綱において事業に必要な経費のみを補助対象経費とし、事業内容とその経費については、評価委員会により厳密に精査している。</t>
    <rPh sb="0" eb="2">
      <t>ジギョウ</t>
    </rPh>
    <rPh sb="2" eb="4">
      <t>ジッシ</t>
    </rPh>
    <rPh sb="4" eb="6">
      <t>ヨウコウ</t>
    </rPh>
    <rPh sb="10" eb="12">
      <t>ジギョウ</t>
    </rPh>
    <rPh sb="13" eb="15">
      <t>ヒツヨウ</t>
    </rPh>
    <rPh sb="16" eb="18">
      <t>ケイヒ</t>
    </rPh>
    <rPh sb="21" eb="23">
      <t>ホジョ</t>
    </rPh>
    <rPh sb="23" eb="25">
      <t>タイショウ</t>
    </rPh>
    <rPh sb="25" eb="27">
      <t>ケイヒ</t>
    </rPh>
    <rPh sb="30" eb="32">
      <t>ジギョウ</t>
    </rPh>
    <rPh sb="45" eb="47">
      <t>ヒョウカ</t>
    </rPh>
    <rPh sb="49" eb="50">
      <t>カイ</t>
    </rPh>
    <rPh sb="56" eb="58">
      <t>セイサ</t>
    </rPh>
    <phoneticPr fontId="6"/>
  </si>
  <si>
    <t>評価委員会において、事業内容や経費について評価を行い、適宜助言等を行っている。</t>
    <rPh sb="0" eb="2">
      <t>ヒョウカ</t>
    </rPh>
    <rPh sb="2" eb="5">
      <t>イインカイ</t>
    </rPh>
    <rPh sb="12" eb="14">
      <t>ナイヨウ</t>
    </rPh>
    <rPh sb="21" eb="23">
      <t>ヒョウカ</t>
    </rPh>
    <rPh sb="24" eb="25">
      <t>オコナ</t>
    </rPh>
    <rPh sb="27" eb="29">
      <t>テキギ</t>
    </rPh>
    <rPh sb="29" eb="31">
      <t>ジョゲン</t>
    </rPh>
    <rPh sb="31" eb="32">
      <t>トウ</t>
    </rPh>
    <rPh sb="33" eb="34">
      <t>オコナ</t>
    </rPh>
    <phoneticPr fontId="6"/>
  </si>
  <si>
    <t>実施機関については、公募の上、外部有識者による委員会において、事前評価、事後評価等を行い、必要に応じて指導・助言を行うこととなっている。</t>
    <rPh sb="2" eb="4">
      <t>キカン</t>
    </rPh>
    <rPh sb="23" eb="26">
      <t>イインカイ</t>
    </rPh>
    <phoneticPr fontId="6"/>
  </si>
  <si>
    <t>事業の効果が十分に発揮できるよう引き続き必要な予算額を確保し、適正な執行に努めることとする。</t>
  </si>
  <si>
    <t>当該事業で整備した用具等を活用して装用訓練等の経験を重ね、また研修会等に参加する等に取り組み、着実に装用訓練等の支援機関の拡大につなげることができている。</t>
    <rPh sb="0" eb="2">
      <t>トウガイ</t>
    </rPh>
    <rPh sb="2" eb="4">
      <t>ジギョウ</t>
    </rPh>
    <rPh sb="5" eb="7">
      <t>セイビ</t>
    </rPh>
    <rPh sb="9" eb="11">
      <t>ヨウグ</t>
    </rPh>
    <rPh sb="11" eb="12">
      <t>トウ</t>
    </rPh>
    <rPh sb="13" eb="15">
      <t>カツヨウ</t>
    </rPh>
    <rPh sb="17" eb="19">
      <t>ソウヨウ</t>
    </rPh>
    <rPh sb="19" eb="21">
      <t>クンレン</t>
    </rPh>
    <rPh sb="21" eb="22">
      <t>トウ</t>
    </rPh>
    <rPh sb="23" eb="25">
      <t>ケイケン</t>
    </rPh>
    <rPh sb="26" eb="27">
      <t>カサ</t>
    </rPh>
    <rPh sb="31" eb="34">
      <t>ケンシュウカイ</t>
    </rPh>
    <rPh sb="34" eb="35">
      <t>トウ</t>
    </rPh>
    <rPh sb="36" eb="38">
      <t>サンカ</t>
    </rPh>
    <rPh sb="40" eb="41">
      <t>ナド</t>
    </rPh>
    <rPh sb="42" eb="43">
      <t>ト</t>
    </rPh>
    <rPh sb="44" eb="45">
      <t>ク</t>
    </rPh>
    <rPh sb="47" eb="49">
      <t>チャクジツ</t>
    </rPh>
    <rPh sb="50" eb="55">
      <t>ソウヨウクンレントウ</t>
    </rPh>
    <rPh sb="56" eb="58">
      <t>シエン</t>
    </rPh>
    <rPh sb="58" eb="60">
      <t>キカン</t>
    </rPh>
    <rPh sb="61" eb="63">
      <t>カクダイ</t>
    </rPh>
    <phoneticPr fontId="5"/>
  </si>
  <si>
    <t>小児筋電義手や重度障害者用意思伝達装置の装用訓練やフォローアップ等の支援を提供できる人材育成及び病院やリハビリ施設の拡大につなげることができている。</t>
    <phoneticPr fontId="5"/>
  </si>
  <si>
    <t>A.国際医療福祉大学市川病院</t>
    <phoneticPr fontId="5"/>
  </si>
  <si>
    <t>備品購入費等</t>
    <rPh sb="0" eb="2">
      <t>ビヒン</t>
    </rPh>
    <rPh sb="2" eb="5">
      <t>コウニュウヒ</t>
    </rPh>
    <rPh sb="5" eb="6">
      <t>トウ</t>
    </rPh>
    <phoneticPr fontId="5"/>
  </si>
  <si>
    <t>装用訓練等の支援に係る経費</t>
    <rPh sb="0" eb="5">
      <t>ソウヨウクンレントウ</t>
    </rPh>
    <rPh sb="6" eb="8">
      <t>シエン</t>
    </rPh>
    <rPh sb="9" eb="10">
      <t>カカ</t>
    </rPh>
    <rPh sb="11" eb="13">
      <t>ケイヒ</t>
    </rPh>
    <phoneticPr fontId="5"/>
  </si>
  <si>
    <t>学校法人　国際医療福祉大学
国際医療福祉大学市川病院</t>
    <phoneticPr fontId="5"/>
  </si>
  <si>
    <t>国立大学法人　東京大学</t>
    <phoneticPr fontId="5"/>
  </si>
  <si>
    <t>石川県リハビリテーションセンター</t>
    <phoneticPr fontId="5"/>
  </si>
  <si>
    <t>社会福祉法人　横浜市リハビリテーション事業団</t>
    <phoneticPr fontId="5"/>
  </si>
  <si>
    <t>国立大学法人　琉球大学</t>
    <phoneticPr fontId="5"/>
  </si>
  <si>
    <t>社会福祉法人　日本肢体不自由児協会
心身障害児総合医療療育センター</t>
    <phoneticPr fontId="5"/>
  </si>
  <si>
    <t>重度障害者用意思伝達装置の装用訓練等の支援への取り組み</t>
    <rPh sb="0" eb="12">
      <t>ジュウドショウガイシャヨウイシデンタツソウチ</t>
    </rPh>
    <rPh sb="13" eb="15">
      <t>ソウヨウ</t>
    </rPh>
    <rPh sb="15" eb="17">
      <t>クンレン</t>
    </rPh>
    <rPh sb="17" eb="18">
      <t>トウ</t>
    </rPh>
    <rPh sb="19" eb="21">
      <t>シエン</t>
    </rPh>
    <rPh sb="23" eb="24">
      <t>ト</t>
    </rPh>
    <rPh sb="25" eb="26">
      <t>ク</t>
    </rPh>
    <phoneticPr fontId="5"/>
  </si>
  <si>
    <t>小児筋電義手の装用訓練等の支援への取り組み</t>
    <rPh sb="0" eb="2">
      <t>ショウニ</t>
    </rPh>
    <rPh sb="2" eb="4">
      <t>キンデン</t>
    </rPh>
    <rPh sb="4" eb="6">
      <t>ギシュ</t>
    </rPh>
    <rPh sb="7" eb="12">
      <t>ソウヨウクンレントウ</t>
    </rPh>
    <rPh sb="13" eb="15">
      <t>シエン</t>
    </rPh>
    <rPh sb="17" eb="18">
      <t>ト</t>
    </rPh>
    <rPh sb="19" eb="20">
      <t>ク</t>
    </rPh>
    <phoneticPr fontId="5"/>
  </si>
  <si>
    <t>補助金等交付</t>
  </si>
  <si>
    <t>外部有識者による委員会の意見を踏まえ採択機関を決定しており、妥当な件数であると考える。</t>
    <rPh sb="0" eb="2">
      <t>ガイブ</t>
    </rPh>
    <rPh sb="8" eb="11">
      <t>イインカイ</t>
    </rPh>
    <rPh sb="12" eb="14">
      <t>イケン</t>
    </rPh>
    <rPh sb="15" eb="16">
      <t>フ</t>
    </rPh>
    <rPh sb="18" eb="20">
      <t>サイタク</t>
    </rPh>
    <rPh sb="20" eb="22">
      <t>キカン</t>
    </rPh>
    <rPh sb="23" eb="25">
      <t>ケッテイ</t>
    </rPh>
    <rPh sb="30" eb="32">
      <t>ダトウ</t>
    </rPh>
    <rPh sb="33" eb="35">
      <t>ケンスウ</t>
    </rPh>
    <rPh sb="39" eb="40">
      <t>カンガ</t>
    </rPh>
    <phoneticPr fontId="6"/>
  </si>
  <si>
    <t>小児筋電義手や重度障害者用意思伝達装置の装用訓練やフォローアップ等の支援を提供できる人材育成及び病院やリハビリ施設の拡大の為、前年度実績を上回ること</t>
    <rPh sb="20" eb="24">
      <t>ソウヨウクンレン</t>
    </rPh>
    <rPh sb="32" eb="33">
      <t>ナド</t>
    </rPh>
    <rPh sb="34" eb="36">
      <t>シエン</t>
    </rPh>
    <rPh sb="37" eb="39">
      <t>テイキョウ</t>
    </rPh>
    <rPh sb="42" eb="44">
      <t>ジンザイ</t>
    </rPh>
    <rPh sb="44" eb="46">
      <t>イクセイ</t>
    </rPh>
    <rPh sb="46" eb="47">
      <t>オヨ</t>
    </rPh>
    <rPh sb="48" eb="50">
      <t>ビョウイン</t>
    </rPh>
    <rPh sb="55" eb="57">
      <t>シセツ</t>
    </rPh>
    <rPh sb="58" eb="60">
      <t>カクダイ</t>
    </rPh>
    <rPh sb="61" eb="62">
      <t>タメ</t>
    </rPh>
    <rPh sb="63" eb="66">
      <t>ゼンネンド</t>
    </rPh>
    <rPh sb="66" eb="68">
      <t>ジッセキ</t>
    </rPh>
    <rPh sb="69" eb="71">
      <t>ウワマワ</t>
    </rPh>
    <phoneticPr fontId="6"/>
  </si>
  <si>
    <t>https://www.mhlw.go.jp/wp/seisaku/hyouka/dl/r03_jizenbunseki/IX-1-1.pdf</t>
    <phoneticPr fontId="5"/>
  </si>
  <si>
    <t>引き続き適正な執行に努めること。（松原　由美）</t>
    <phoneticPr fontId="5"/>
  </si>
  <si>
    <t>引き続き必要な予算額を確保し、適正な執行に努めること。</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</si>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</sst>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145677</xdr:colOff>
      <xdr:row>269</xdr:row>
      <xdr:rowOff>67235</xdr:rowOff>
    </xdr:from>
    <xdr:to>
      <xdr:col>32</xdr:col>
      <xdr:colOff>112765</xdr:colOff>
      <xdr:row>277</xdr:row>
      <xdr:rowOff>56029</xdr:rowOff>
    </xdr:to>
    <xdr:grpSp>
      <xdr:nvGrpSpPr>
        <xdr:cNvPr id="2" name="グループ化 1"/>
        <xdr:cNvGrpSpPr/>
      </xdr:nvGrpSpPr>
      <xdr:grpSpPr>
        <a:xfrm>
          <a:off x="2969559" y="33113382"/>
          <a:ext cx="3597794" cy="2767853"/>
          <a:chOff x="3867416" y="43365137"/>
          <a:chExt cx="3597794" cy="2812694"/>
        </a:xfrm>
      </xdr:grpSpPr>
      <xdr:sp macro="" textlink="">
        <xdr:nvSpPr>
          <xdr:cNvPr id="3" name="正方形/長方形 2"/>
          <xdr:cNvSpPr/>
        </xdr:nvSpPr>
        <xdr:spPr>
          <a:xfrm>
            <a:off x="4161396" y="43365137"/>
            <a:ext cx="3040331" cy="1008529"/>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xnSp macro="">
        <xdr:nvCxnSpPr>
          <xdr:cNvPr id="4" name="直線矢印コネクタ 3"/>
          <xdr:cNvCxnSpPr>
            <a:stCxn id="3" idx="2"/>
            <a:endCxn id="9" idx="0"/>
          </xdr:cNvCxnSpPr>
        </xdr:nvCxnSpPr>
        <xdr:spPr>
          <a:xfrm flipH="1">
            <a:off x="5666313" y="44373666"/>
            <a:ext cx="15249" cy="616333"/>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テキスト ボックス 4"/>
          <xdr:cNvSpPr txBox="1"/>
        </xdr:nvSpPr>
        <xdr:spPr>
          <a:xfrm>
            <a:off x="5080750" y="43464893"/>
            <a:ext cx="1083834" cy="5881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400" b="1"/>
              <a:t>厚生労働省</a:t>
            </a:r>
          </a:p>
        </xdr:txBody>
      </xdr:sp>
      <xdr:sp macro="" textlink="">
        <xdr:nvSpPr>
          <xdr:cNvPr id="6" name="テキスト ボックス 5"/>
          <xdr:cNvSpPr txBox="1"/>
        </xdr:nvSpPr>
        <xdr:spPr>
          <a:xfrm>
            <a:off x="5121940" y="43924257"/>
            <a:ext cx="1278026" cy="4989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200" b="1"/>
              <a:t>23.4</a:t>
            </a:r>
            <a:r>
              <a:rPr kumimoji="1" lang="ja-JP" altLang="en-US" sz="1200" b="1"/>
              <a:t>百万円</a:t>
            </a:r>
            <a:endParaRPr kumimoji="1" lang="en-US" altLang="ja-JP" sz="1200" b="1"/>
          </a:p>
        </xdr:txBody>
      </xdr:sp>
      <xdr:sp macro="" textlink="">
        <xdr:nvSpPr>
          <xdr:cNvPr id="7" name="テキスト ボックス 6"/>
          <xdr:cNvSpPr txBox="1"/>
        </xdr:nvSpPr>
        <xdr:spPr>
          <a:xfrm>
            <a:off x="6021463" y="44568742"/>
            <a:ext cx="1095659" cy="352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200"/>
              <a:t>【</a:t>
            </a:r>
            <a:r>
              <a:rPr kumimoji="1" lang="ja-JP" altLang="en-US" sz="1200"/>
              <a:t>公募</a:t>
            </a:r>
            <a:r>
              <a:rPr kumimoji="1" lang="en-US" altLang="ja-JP" sz="1200"/>
              <a:t>】</a:t>
            </a:r>
            <a:endParaRPr kumimoji="1" lang="ja-JP" altLang="en-US" sz="1200"/>
          </a:p>
        </xdr:txBody>
      </xdr:sp>
      <xdr:grpSp>
        <xdr:nvGrpSpPr>
          <xdr:cNvPr id="8" name="グループ化 7"/>
          <xdr:cNvGrpSpPr/>
        </xdr:nvGrpSpPr>
        <xdr:grpSpPr>
          <a:xfrm>
            <a:off x="3867416" y="44990017"/>
            <a:ext cx="3597794" cy="1187814"/>
            <a:chOff x="6267376" y="45779175"/>
            <a:chExt cx="3626709" cy="1177190"/>
          </a:xfrm>
        </xdr:grpSpPr>
        <xdr:sp macro="" textlink="">
          <xdr:nvSpPr>
            <xdr:cNvPr id="9" name="正方形/長方形 8"/>
            <xdr:cNvSpPr/>
          </xdr:nvSpPr>
          <xdr:spPr>
            <a:xfrm>
              <a:off x="6267376" y="45779175"/>
              <a:ext cx="3626709" cy="1177190"/>
            </a:xfrm>
            <a:prstGeom prst="rect">
              <a:avLst/>
            </a:prstGeom>
            <a:noFill/>
            <a:ln>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sp macro="" textlink="">
          <xdr:nvSpPr>
            <xdr:cNvPr id="10" name="テキスト ボックス 9"/>
            <xdr:cNvSpPr txBox="1"/>
          </xdr:nvSpPr>
          <xdr:spPr>
            <a:xfrm>
              <a:off x="6671285" y="45859427"/>
              <a:ext cx="2849466" cy="632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A</a:t>
              </a:r>
              <a:r>
                <a:rPr kumimoji="1" lang="ja-JP" altLang="en-US" sz="1100" b="1"/>
                <a:t>．実施機関</a:t>
              </a:r>
              <a:endParaRPr kumimoji="1" lang="en-US" altLang="ja-JP" sz="1100" b="1"/>
            </a:p>
            <a:p>
              <a:pPr algn="ctr"/>
              <a:r>
                <a:rPr kumimoji="1" lang="ja-JP" altLang="en-US" sz="1100" b="1"/>
                <a:t>病院・リハビリテーション施設等　６機関</a:t>
              </a:r>
            </a:p>
          </xdr:txBody>
        </xdr:sp>
        <xdr:sp macro="" textlink="">
          <xdr:nvSpPr>
            <xdr:cNvPr id="12" name="テキスト ボックス 11"/>
            <xdr:cNvSpPr txBox="1"/>
          </xdr:nvSpPr>
          <xdr:spPr>
            <a:xfrm>
              <a:off x="7488711" y="46394545"/>
              <a:ext cx="1133710" cy="479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100" b="1"/>
                <a:t>23.4</a:t>
              </a:r>
              <a:r>
                <a:rPr kumimoji="1" lang="ja-JP" altLang="en-US" sz="1100" b="1"/>
                <a:t>百万円</a:t>
              </a:r>
              <a:endParaRPr kumimoji="1" lang="en-US" altLang="ja-JP" sz="1100" b="1"/>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16" zoomScale="85" zoomScaleNormal="75" zoomScaleSheetLayoutView="8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608</v>
      </c>
      <c r="AK2" s="835"/>
      <c r="AL2" s="835"/>
      <c r="AM2" s="835"/>
      <c r="AN2" s="75" t="s">
        <v>285</v>
      </c>
      <c r="AO2" s="835">
        <v>21</v>
      </c>
      <c r="AP2" s="835"/>
      <c r="AQ2" s="835"/>
      <c r="AR2" s="76" t="s">
        <v>285</v>
      </c>
      <c r="AS2" s="836">
        <v>875</v>
      </c>
      <c r="AT2" s="836"/>
      <c r="AU2" s="836"/>
      <c r="AV2" s="75" t="str">
        <f>IF(AW2="","","-")</f>
        <v/>
      </c>
      <c r="AW2" s="837"/>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609</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610</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611</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385</v>
      </c>
      <c r="H5" s="826"/>
      <c r="I5" s="826"/>
      <c r="J5" s="826"/>
      <c r="K5" s="826"/>
      <c r="L5" s="826"/>
      <c r="M5" s="827" t="s">
        <v>61</v>
      </c>
      <c r="N5" s="828"/>
      <c r="O5" s="828"/>
      <c r="P5" s="828"/>
      <c r="Q5" s="828"/>
      <c r="R5" s="829"/>
      <c r="S5" s="830" t="s">
        <v>65</v>
      </c>
      <c r="T5" s="826"/>
      <c r="U5" s="826"/>
      <c r="V5" s="826"/>
      <c r="W5" s="826"/>
      <c r="X5" s="831"/>
      <c r="Y5" s="832" t="s">
        <v>3</v>
      </c>
      <c r="Z5" s="833"/>
      <c r="AA5" s="833"/>
      <c r="AB5" s="833"/>
      <c r="AC5" s="833"/>
      <c r="AD5" s="834"/>
      <c r="AE5" s="855" t="s">
        <v>612</v>
      </c>
      <c r="AF5" s="855"/>
      <c r="AG5" s="855"/>
      <c r="AH5" s="855"/>
      <c r="AI5" s="855"/>
      <c r="AJ5" s="855"/>
      <c r="AK5" s="855"/>
      <c r="AL5" s="855"/>
      <c r="AM5" s="855"/>
      <c r="AN5" s="855"/>
      <c r="AO5" s="855"/>
      <c r="AP5" s="856"/>
      <c r="AQ5" s="857" t="s">
        <v>613</v>
      </c>
      <c r="AR5" s="858"/>
      <c r="AS5" s="858"/>
      <c r="AT5" s="858"/>
      <c r="AU5" s="858"/>
      <c r="AV5" s="858"/>
      <c r="AW5" s="858"/>
      <c r="AX5" s="859"/>
    </row>
    <row r="6" spans="1:50" ht="39" customHeight="1" x14ac:dyDescent="0.15">
      <c r="A6" s="860" t="s">
        <v>4</v>
      </c>
      <c r="B6" s="861"/>
      <c r="C6" s="861"/>
      <c r="D6" s="861"/>
      <c r="E6" s="861"/>
      <c r="F6" s="861"/>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60" customHeight="1" x14ac:dyDescent="0.15">
      <c r="A7" s="841" t="s">
        <v>20</v>
      </c>
      <c r="B7" s="842"/>
      <c r="C7" s="842"/>
      <c r="D7" s="842"/>
      <c r="E7" s="842"/>
      <c r="F7" s="843"/>
      <c r="G7" s="865" t="s">
        <v>616</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617</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障害者施策</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60.75" customHeight="1" x14ac:dyDescent="0.15">
      <c r="A10" s="758" t="s">
        <v>27</v>
      </c>
      <c r="B10" s="759"/>
      <c r="C10" s="759"/>
      <c r="D10" s="759"/>
      <c r="E10" s="759"/>
      <c r="F10" s="759"/>
      <c r="G10" s="760" t="s">
        <v>619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補助</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735" t="s">
        <v>616</v>
      </c>
      <c r="Q13" s="736"/>
      <c r="R13" s="736"/>
      <c r="S13" s="736"/>
      <c r="T13" s="736"/>
      <c r="U13" s="736"/>
      <c r="V13" s="737"/>
      <c r="W13" s="698" t="s">
        <v>615</v>
      </c>
      <c r="X13" s="699"/>
      <c r="Y13" s="699"/>
      <c r="Z13" s="699"/>
      <c r="AA13" s="699"/>
      <c r="AB13" s="699"/>
      <c r="AC13" s="700"/>
      <c r="AD13" s="698">
        <v>23</v>
      </c>
      <c r="AE13" s="699"/>
      <c r="AF13" s="699"/>
      <c r="AG13" s="699"/>
      <c r="AH13" s="699"/>
      <c r="AI13" s="699"/>
      <c r="AJ13" s="700"/>
      <c r="AK13" s="698">
        <v>31</v>
      </c>
      <c r="AL13" s="699"/>
      <c r="AM13" s="699"/>
      <c r="AN13" s="699"/>
      <c r="AO13" s="699"/>
      <c r="AP13" s="699"/>
      <c r="AQ13" s="700"/>
      <c r="AR13" s="735">
        <v>50</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615</v>
      </c>
      <c r="Q14" s="699"/>
      <c r="R14" s="699"/>
      <c r="S14" s="699"/>
      <c r="T14" s="699"/>
      <c r="U14" s="699"/>
      <c r="V14" s="700"/>
      <c r="W14" s="698" t="s">
        <v>615</v>
      </c>
      <c r="X14" s="699"/>
      <c r="Y14" s="699"/>
      <c r="Z14" s="699"/>
      <c r="AA14" s="699"/>
      <c r="AB14" s="699"/>
      <c r="AC14" s="700"/>
      <c r="AD14" s="698" t="s">
        <v>615</v>
      </c>
      <c r="AE14" s="699"/>
      <c r="AF14" s="699"/>
      <c r="AG14" s="699"/>
      <c r="AH14" s="699"/>
      <c r="AI14" s="699"/>
      <c r="AJ14" s="700"/>
      <c r="AK14" s="698" t="s">
        <v>615</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615</v>
      </c>
      <c r="Q15" s="699"/>
      <c r="R15" s="699"/>
      <c r="S15" s="699"/>
      <c r="T15" s="699"/>
      <c r="U15" s="699"/>
      <c r="V15" s="700"/>
      <c r="W15" s="698" t="s">
        <v>615</v>
      </c>
      <c r="X15" s="699"/>
      <c r="Y15" s="699"/>
      <c r="Z15" s="699"/>
      <c r="AA15" s="699"/>
      <c r="AB15" s="699"/>
      <c r="AC15" s="700"/>
      <c r="AD15" s="698" t="s">
        <v>615</v>
      </c>
      <c r="AE15" s="699"/>
      <c r="AF15" s="699"/>
      <c r="AG15" s="699"/>
      <c r="AH15" s="699"/>
      <c r="AI15" s="699"/>
      <c r="AJ15" s="700"/>
      <c r="AK15" s="698" t="s">
        <v>615</v>
      </c>
      <c r="AL15" s="699"/>
      <c r="AM15" s="699"/>
      <c r="AN15" s="699"/>
      <c r="AO15" s="699"/>
      <c r="AP15" s="699"/>
      <c r="AQ15" s="700"/>
      <c r="AR15" s="698" t="s">
        <v>616</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615</v>
      </c>
      <c r="Q16" s="699"/>
      <c r="R16" s="699"/>
      <c r="S16" s="699"/>
      <c r="T16" s="699"/>
      <c r="U16" s="699"/>
      <c r="V16" s="700"/>
      <c r="W16" s="698" t="s">
        <v>615</v>
      </c>
      <c r="X16" s="699"/>
      <c r="Y16" s="699"/>
      <c r="Z16" s="699"/>
      <c r="AA16" s="699"/>
      <c r="AB16" s="699"/>
      <c r="AC16" s="700"/>
      <c r="AD16" s="698" t="s">
        <v>615</v>
      </c>
      <c r="AE16" s="699"/>
      <c r="AF16" s="699"/>
      <c r="AG16" s="699"/>
      <c r="AH16" s="699"/>
      <c r="AI16" s="699"/>
      <c r="AJ16" s="700"/>
      <c r="AK16" s="698" t="s">
        <v>615</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615</v>
      </c>
      <c r="Q17" s="699"/>
      <c r="R17" s="699"/>
      <c r="S17" s="699"/>
      <c r="T17" s="699"/>
      <c r="U17" s="699"/>
      <c r="V17" s="700"/>
      <c r="W17" s="698" t="s">
        <v>615</v>
      </c>
      <c r="X17" s="699"/>
      <c r="Y17" s="699"/>
      <c r="Z17" s="699"/>
      <c r="AA17" s="699"/>
      <c r="AB17" s="699"/>
      <c r="AC17" s="700"/>
      <c r="AD17" s="698" t="s">
        <v>615</v>
      </c>
      <c r="AE17" s="699"/>
      <c r="AF17" s="699"/>
      <c r="AG17" s="699"/>
      <c r="AH17" s="699"/>
      <c r="AI17" s="699"/>
      <c r="AJ17" s="700"/>
      <c r="AK17" s="698" t="s">
        <v>615</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0</v>
      </c>
      <c r="Q18" s="779"/>
      <c r="R18" s="779"/>
      <c r="S18" s="779"/>
      <c r="T18" s="779"/>
      <c r="U18" s="779"/>
      <c r="V18" s="780"/>
      <c r="W18" s="778">
        <f>SUM(W13:AC17)</f>
        <v>0</v>
      </c>
      <c r="X18" s="779"/>
      <c r="Y18" s="779"/>
      <c r="Z18" s="779"/>
      <c r="AA18" s="779"/>
      <c r="AB18" s="779"/>
      <c r="AC18" s="780"/>
      <c r="AD18" s="778">
        <f>SUM(AD13:AJ17)</f>
        <v>23</v>
      </c>
      <c r="AE18" s="779"/>
      <c r="AF18" s="779"/>
      <c r="AG18" s="779"/>
      <c r="AH18" s="779"/>
      <c r="AI18" s="779"/>
      <c r="AJ18" s="780"/>
      <c r="AK18" s="778">
        <f>SUM(AK13:AQ17)</f>
        <v>31</v>
      </c>
      <c r="AL18" s="779"/>
      <c r="AM18" s="779"/>
      <c r="AN18" s="779"/>
      <c r="AO18" s="779"/>
      <c r="AP18" s="779"/>
      <c r="AQ18" s="780"/>
      <c r="AR18" s="778">
        <f>SUM(AR13:AX17)</f>
        <v>50</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0</v>
      </c>
      <c r="Q19" s="699"/>
      <c r="R19" s="699"/>
      <c r="S19" s="699"/>
      <c r="T19" s="699"/>
      <c r="U19" s="699"/>
      <c r="V19" s="700"/>
      <c r="W19" s="698">
        <v>0</v>
      </c>
      <c r="X19" s="699"/>
      <c r="Y19" s="699"/>
      <c r="Z19" s="699"/>
      <c r="AA19" s="699"/>
      <c r="AB19" s="699"/>
      <c r="AC19" s="700"/>
      <c r="AD19" s="698">
        <v>23</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t="str">
        <f>IF(P18=0, "-", SUM(P19)/P18)</f>
        <v>-</v>
      </c>
      <c r="Q20" s="746"/>
      <c r="R20" s="746"/>
      <c r="S20" s="746"/>
      <c r="T20" s="746"/>
      <c r="U20" s="746"/>
      <c r="V20" s="746"/>
      <c r="W20" s="746" t="str">
        <f>IF(W18=0, "-", SUM(W19)/W18)</f>
        <v>-</v>
      </c>
      <c r="X20" s="746"/>
      <c r="Y20" s="746"/>
      <c r="Z20" s="746"/>
      <c r="AA20" s="746"/>
      <c r="AB20" s="746"/>
      <c r="AC20" s="746"/>
      <c r="AD20" s="746">
        <f>IF(AD18=0, "-", SUM(AD19)/AD18)</f>
        <v>1</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t="str">
        <f>IF(P19=0, "-", SUM(P19)/SUM(P13,P14))</f>
        <v>-</v>
      </c>
      <c r="Q21" s="746"/>
      <c r="R21" s="746"/>
      <c r="S21" s="746"/>
      <c r="T21" s="746"/>
      <c r="U21" s="746"/>
      <c r="V21" s="746"/>
      <c r="W21" s="746" t="str">
        <f>IF(W19=0, "-", SUM(W19)/SUM(W13,W14))</f>
        <v>-</v>
      </c>
      <c r="X21" s="746"/>
      <c r="Y21" s="746"/>
      <c r="Z21" s="746"/>
      <c r="AA21" s="746"/>
      <c r="AB21" s="746"/>
      <c r="AC21" s="746"/>
      <c r="AD21" s="746">
        <f>IF(AD19=0, "-", SUM(AD19)/SUM(AD13,AD14))</f>
        <v>1</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620</v>
      </c>
      <c r="H23" s="733"/>
      <c r="I23" s="733"/>
      <c r="J23" s="733"/>
      <c r="K23" s="733"/>
      <c r="L23" s="733"/>
      <c r="M23" s="733"/>
      <c r="N23" s="733"/>
      <c r="O23" s="734"/>
      <c r="P23" s="735">
        <v>31</v>
      </c>
      <c r="Q23" s="736"/>
      <c r="R23" s="736"/>
      <c r="S23" s="736"/>
      <c r="T23" s="736"/>
      <c r="U23" s="736"/>
      <c r="V23" s="737"/>
      <c r="W23" s="735">
        <v>50</v>
      </c>
      <c r="X23" s="736"/>
      <c r="Y23" s="736"/>
      <c r="Z23" s="736"/>
      <c r="AA23" s="736"/>
      <c r="AB23" s="736"/>
      <c r="AC23" s="737"/>
      <c r="AD23" s="738"/>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hidden="1" customHeight="1" x14ac:dyDescent="0.15">
      <c r="A24" s="707"/>
      <c r="B24" s="708"/>
      <c r="C24" s="708"/>
      <c r="D24" s="708"/>
      <c r="E24" s="708"/>
      <c r="F24" s="709"/>
      <c r="G24" s="701"/>
      <c r="H24" s="702"/>
      <c r="I24" s="702"/>
      <c r="J24" s="702"/>
      <c r="K24" s="702"/>
      <c r="L24" s="702"/>
      <c r="M24" s="702"/>
      <c r="N24" s="702"/>
      <c r="O24" s="703"/>
      <c r="P24" s="698"/>
      <c r="Q24" s="699"/>
      <c r="R24" s="699"/>
      <c r="S24" s="699"/>
      <c r="T24" s="699"/>
      <c r="U24" s="699"/>
      <c r="V24" s="700"/>
      <c r="W24" s="698"/>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hidden="1" customHeight="1" x14ac:dyDescent="0.15">
      <c r="A25" s="707"/>
      <c r="B25" s="708"/>
      <c r="C25" s="708"/>
      <c r="D25" s="708"/>
      <c r="E25" s="708"/>
      <c r="F25" s="709"/>
      <c r="G25" s="701"/>
      <c r="H25" s="702"/>
      <c r="I25" s="702"/>
      <c r="J25" s="702"/>
      <c r="K25" s="702"/>
      <c r="L25" s="702"/>
      <c r="M25" s="702"/>
      <c r="N25" s="702"/>
      <c r="O25" s="703"/>
      <c r="P25" s="698"/>
      <c r="Q25" s="699"/>
      <c r="R25" s="699"/>
      <c r="S25" s="699"/>
      <c r="T25" s="699"/>
      <c r="U25" s="699"/>
      <c r="V25" s="700"/>
      <c r="W25" s="698"/>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hidden="1" customHeight="1" x14ac:dyDescent="0.15">
      <c r="A26" s="707"/>
      <c r="B26" s="708"/>
      <c r="C26" s="708"/>
      <c r="D26" s="708"/>
      <c r="E26" s="708"/>
      <c r="F26" s="709"/>
      <c r="G26" s="701"/>
      <c r="H26" s="702"/>
      <c r="I26" s="702"/>
      <c r="J26" s="702"/>
      <c r="K26" s="702"/>
      <c r="L26" s="702"/>
      <c r="M26" s="702"/>
      <c r="N26" s="702"/>
      <c r="O26" s="703"/>
      <c r="P26" s="698"/>
      <c r="Q26" s="699"/>
      <c r="R26" s="699"/>
      <c r="S26" s="699"/>
      <c r="T26" s="699"/>
      <c r="U26" s="699"/>
      <c r="V26" s="700"/>
      <c r="W26" s="698"/>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hidden="1" customHeight="1" x14ac:dyDescent="0.15">
      <c r="A27" s="707"/>
      <c r="B27" s="708"/>
      <c r="C27" s="708"/>
      <c r="D27" s="708"/>
      <c r="E27" s="708"/>
      <c r="F27" s="709"/>
      <c r="G27" s="701"/>
      <c r="H27" s="702"/>
      <c r="I27" s="702"/>
      <c r="J27" s="702"/>
      <c r="K27" s="702"/>
      <c r="L27" s="702"/>
      <c r="M27" s="702"/>
      <c r="N27" s="702"/>
      <c r="O27" s="703"/>
      <c r="P27" s="698"/>
      <c r="Q27" s="699"/>
      <c r="R27" s="699"/>
      <c r="S27" s="699"/>
      <c r="T27" s="699"/>
      <c r="U27" s="699"/>
      <c r="V27" s="700"/>
      <c r="W27" s="698"/>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hidden="1" customHeight="1" x14ac:dyDescent="0.15">
      <c r="A28" s="707"/>
      <c r="B28" s="708"/>
      <c r="C28" s="708"/>
      <c r="D28" s="708"/>
      <c r="E28" s="708"/>
      <c r="F28" s="709"/>
      <c r="G28" s="752"/>
      <c r="H28" s="753"/>
      <c r="I28" s="753"/>
      <c r="J28" s="753"/>
      <c r="K28" s="753"/>
      <c r="L28" s="753"/>
      <c r="M28" s="753"/>
      <c r="N28" s="753"/>
      <c r="O28" s="754"/>
      <c r="P28" s="755"/>
      <c r="Q28" s="756"/>
      <c r="R28" s="756"/>
      <c r="S28" s="756"/>
      <c r="T28" s="756"/>
      <c r="U28" s="756"/>
      <c r="V28" s="757"/>
      <c r="W28" s="755"/>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31</v>
      </c>
      <c r="Q29" s="721"/>
      <c r="R29" s="721"/>
      <c r="S29" s="721"/>
      <c r="T29" s="721"/>
      <c r="U29" s="721"/>
      <c r="V29" s="722"/>
      <c r="W29" s="723">
        <f>AR13</f>
        <v>50</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66" customHeight="1" x14ac:dyDescent="0.15">
      <c r="A30" s="726" t="s">
        <v>580</v>
      </c>
      <c r="B30" s="727"/>
      <c r="C30" s="727"/>
      <c r="D30" s="727"/>
      <c r="E30" s="727"/>
      <c r="F30" s="728"/>
      <c r="G30" s="729" t="s">
        <v>621</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7" customHeight="1" x14ac:dyDescent="0.15">
      <c r="A32" s="648"/>
      <c r="B32" s="153"/>
      <c r="C32" s="153"/>
      <c r="D32" s="153"/>
      <c r="E32" s="153"/>
      <c r="F32" s="154"/>
      <c r="G32" s="730" t="s">
        <v>623</v>
      </c>
      <c r="H32" s="635"/>
      <c r="I32" s="635"/>
      <c r="J32" s="635"/>
      <c r="K32" s="635"/>
      <c r="L32" s="635"/>
      <c r="M32" s="635"/>
      <c r="N32" s="635"/>
      <c r="O32" s="635"/>
      <c r="P32" s="385" t="s">
        <v>624</v>
      </c>
      <c r="Q32" s="639"/>
      <c r="R32" s="639"/>
      <c r="S32" s="639"/>
      <c r="T32" s="639"/>
      <c r="U32" s="639"/>
      <c r="V32" s="639"/>
      <c r="W32" s="639"/>
      <c r="X32" s="640"/>
      <c r="Y32" s="644" t="s">
        <v>51</v>
      </c>
      <c r="Z32" s="645"/>
      <c r="AA32" s="646"/>
      <c r="AB32" s="148" t="s">
        <v>622</v>
      </c>
      <c r="AC32" s="647"/>
      <c r="AD32" s="647"/>
      <c r="AE32" s="616" t="s">
        <v>615</v>
      </c>
      <c r="AF32" s="616"/>
      <c r="AG32" s="616"/>
      <c r="AH32" s="616"/>
      <c r="AI32" s="616" t="s">
        <v>615</v>
      </c>
      <c r="AJ32" s="616"/>
      <c r="AK32" s="616"/>
      <c r="AL32" s="616"/>
      <c r="AM32" s="616">
        <v>6</v>
      </c>
      <c r="AN32" s="616"/>
      <c r="AO32" s="616"/>
      <c r="AP32" s="616"/>
      <c r="AQ32" s="616" t="s">
        <v>615</v>
      </c>
      <c r="AR32" s="616"/>
      <c r="AS32" s="616"/>
      <c r="AT32" s="616"/>
      <c r="AU32" s="617" t="s">
        <v>615</v>
      </c>
      <c r="AV32" s="618"/>
      <c r="AW32" s="618"/>
      <c r="AX32" s="619"/>
    </row>
    <row r="33" spans="1:51" ht="27"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148" t="s">
        <v>622</v>
      </c>
      <c r="AC33" s="647"/>
      <c r="AD33" s="647"/>
      <c r="AE33" s="616" t="s">
        <v>615</v>
      </c>
      <c r="AF33" s="616"/>
      <c r="AG33" s="616"/>
      <c r="AH33" s="616"/>
      <c r="AI33" s="616" t="s">
        <v>615</v>
      </c>
      <c r="AJ33" s="616"/>
      <c r="AK33" s="616"/>
      <c r="AL33" s="616"/>
      <c r="AM33" s="616">
        <v>4</v>
      </c>
      <c r="AN33" s="616"/>
      <c r="AO33" s="616"/>
      <c r="AP33" s="616"/>
      <c r="AQ33" s="616">
        <v>6</v>
      </c>
      <c r="AR33" s="616"/>
      <c r="AS33" s="616"/>
      <c r="AT33" s="616"/>
      <c r="AU33" s="617">
        <v>8</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6.25" customHeight="1" x14ac:dyDescent="0.15">
      <c r="A35" s="683"/>
      <c r="B35" s="684"/>
      <c r="C35" s="684"/>
      <c r="D35" s="684"/>
      <c r="E35" s="684"/>
      <c r="F35" s="685"/>
      <c r="G35" s="652" t="s">
        <v>625</v>
      </c>
      <c r="H35" s="653"/>
      <c r="I35" s="653"/>
      <c r="J35" s="653"/>
      <c r="K35" s="653"/>
      <c r="L35" s="653"/>
      <c r="M35" s="653"/>
      <c r="N35" s="653"/>
      <c r="O35" s="653"/>
      <c r="P35" s="653"/>
      <c r="Q35" s="653"/>
      <c r="R35" s="653"/>
      <c r="S35" s="653"/>
      <c r="T35" s="653"/>
      <c r="U35" s="653"/>
      <c r="V35" s="653"/>
      <c r="W35" s="653"/>
      <c r="X35" s="653"/>
      <c r="Y35" s="656" t="s">
        <v>582</v>
      </c>
      <c r="Z35" s="657"/>
      <c r="AA35" s="658"/>
      <c r="AB35" s="659" t="s">
        <v>626</v>
      </c>
      <c r="AC35" s="660"/>
      <c r="AD35" s="661"/>
      <c r="AE35" s="662" t="s">
        <v>616</v>
      </c>
      <c r="AF35" s="662"/>
      <c r="AG35" s="662"/>
      <c r="AH35" s="662"/>
      <c r="AI35" s="662" t="s">
        <v>615</v>
      </c>
      <c r="AJ35" s="662"/>
      <c r="AK35" s="662"/>
      <c r="AL35" s="662"/>
      <c r="AM35" s="662">
        <v>3900</v>
      </c>
      <c r="AN35" s="662"/>
      <c r="AO35" s="662"/>
      <c r="AP35" s="662"/>
      <c r="AQ35" s="93">
        <v>5000</v>
      </c>
      <c r="AR35" s="87"/>
      <c r="AS35" s="87"/>
      <c r="AT35" s="87"/>
      <c r="AU35" s="87"/>
      <c r="AV35" s="87"/>
      <c r="AW35" s="87"/>
      <c r="AX35" s="88"/>
    </row>
    <row r="36" spans="1:51" ht="26.2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627</v>
      </c>
      <c r="AC36" s="613"/>
      <c r="AD36" s="614"/>
      <c r="AE36" s="615" t="s">
        <v>615</v>
      </c>
      <c r="AF36" s="615"/>
      <c r="AG36" s="615"/>
      <c r="AH36" s="615"/>
      <c r="AI36" s="615" t="s">
        <v>615</v>
      </c>
      <c r="AJ36" s="615"/>
      <c r="AK36" s="615"/>
      <c r="AL36" s="615"/>
      <c r="AM36" s="615" t="s">
        <v>628</v>
      </c>
      <c r="AN36" s="615"/>
      <c r="AO36" s="615"/>
      <c r="AP36" s="615"/>
      <c r="AQ36" s="615" t="s">
        <v>629</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616</v>
      </c>
      <c r="AR38" s="508"/>
      <c r="AS38" s="127" t="s">
        <v>175</v>
      </c>
      <c r="AT38" s="128"/>
      <c r="AU38" s="126">
        <v>4</v>
      </c>
      <c r="AV38" s="126"/>
      <c r="AW38" s="108" t="s">
        <v>166</v>
      </c>
      <c r="AX38" s="129"/>
    </row>
    <row r="39" spans="1:51" ht="30" customHeight="1" x14ac:dyDescent="0.15">
      <c r="A39" s="674"/>
      <c r="B39" s="672"/>
      <c r="C39" s="672"/>
      <c r="D39" s="672"/>
      <c r="E39" s="672"/>
      <c r="F39" s="673"/>
      <c r="G39" s="178" t="s">
        <v>660</v>
      </c>
      <c r="H39" s="179"/>
      <c r="I39" s="179"/>
      <c r="J39" s="179"/>
      <c r="K39" s="179"/>
      <c r="L39" s="179"/>
      <c r="M39" s="179"/>
      <c r="N39" s="179"/>
      <c r="O39" s="180"/>
      <c r="P39" s="131" t="s">
        <v>630</v>
      </c>
      <c r="Q39" s="131"/>
      <c r="R39" s="131"/>
      <c r="S39" s="131"/>
      <c r="T39" s="131"/>
      <c r="U39" s="131"/>
      <c r="V39" s="131"/>
      <c r="W39" s="131"/>
      <c r="X39" s="132"/>
      <c r="Y39" s="219" t="s">
        <v>12</v>
      </c>
      <c r="Z39" s="220"/>
      <c r="AA39" s="221"/>
      <c r="AB39" s="148" t="s">
        <v>622</v>
      </c>
      <c r="AC39" s="148"/>
      <c r="AD39" s="148"/>
      <c r="AE39" s="93" t="s">
        <v>615</v>
      </c>
      <c r="AF39" s="87"/>
      <c r="AG39" s="87"/>
      <c r="AH39" s="87"/>
      <c r="AI39" s="93" t="s">
        <v>615</v>
      </c>
      <c r="AJ39" s="87"/>
      <c r="AK39" s="87"/>
      <c r="AL39" s="87"/>
      <c r="AM39" s="93">
        <v>6</v>
      </c>
      <c r="AN39" s="87"/>
      <c r="AO39" s="87"/>
      <c r="AP39" s="87"/>
      <c r="AQ39" s="94" t="s">
        <v>615</v>
      </c>
      <c r="AR39" s="95"/>
      <c r="AS39" s="95"/>
      <c r="AT39" s="96"/>
      <c r="AU39" s="87" t="s">
        <v>616</v>
      </c>
      <c r="AV39" s="87"/>
      <c r="AW39" s="87"/>
      <c r="AX39" s="88"/>
    </row>
    <row r="40" spans="1:51" ht="30"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622</v>
      </c>
      <c r="AC40" s="92"/>
      <c r="AD40" s="92"/>
      <c r="AE40" s="93" t="s">
        <v>615</v>
      </c>
      <c r="AF40" s="87"/>
      <c r="AG40" s="87"/>
      <c r="AH40" s="87"/>
      <c r="AI40" s="93" t="s">
        <v>615</v>
      </c>
      <c r="AJ40" s="87"/>
      <c r="AK40" s="87"/>
      <c r="AL40" s="87"/>
      <c r="AM40" s="93">
        <v>4</v>
      </c>
      <c r="AN40" s="87"/>
      <c r="AO40" s="87"/>
      <c r="AP40" s="87"/>
      <c r="AQ40" s="94" t="s">
        <v>615</v>
      </c>
      <c r="AR40" s="95"/>
      <c r="AS40" s="95"/>
      <c r="AT40" s="96"/>
      <c r="AU40" s="87">
        <v>6</v>
      </c>
      <c r="AV40" s="87"/>
      <c r="AW40" s="87"/>
      <c r="AX40" s="88"/>
    </row>
    <row r="41" spans="1:51" ht="30"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t="s">
        <v>615</v>
      </c>
      <c r="AF41" s="87"/>
      <c r="AG41" s="87"/>
      <c r="AH41" s="87"/>
      <c r="AI41" s="93" t="s">
        <v>615</v>
      </c>
      <c r="AJ41" s="87"/>
      <c r="AK41" s="87"/>
      <c r="AL41" s="87"/>
      <c r="AM41" s="93">
        <v>150</v>
      </c>
      <c r="AN41" s="87"/>
      <c r="AO41" s="87"/>
      <c r="AP41" s="87"/>
      <c r="AQ41" s="94" t="s">
        <v>615</v>
      </c>
      <c r="AR41" s="95"/>
      <c r="AS41" s="95"/>
      <c r="AT41" s="96"/>
      <c r="AU41" s="87" t="s">
        <v>616</v>
      </c>
      <c r="AV41" s="87"/>
      <c r="AW41" s="87"/>
      <c r="AX41" s="88"/>
    </row>
    <row r="42" spans="1:51" ht="23.25" customHeight="1" x14ac:dyDescent="0.15">
      <c r="A42" s="187" t="s">
        <v>261</v>
      </c>
      <c r="B42" s="150"/>
      <c r="C42" s="150"/>
      <c r="D42" s="150"/>
      <c r="E42" s="150"/>
      <c r="F42" s="151"/>
      <c r="G42" s="189" t="s">
        <v>631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4.7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4.7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4.75" hidden="1" customHeight="1" thickBot="1" x14ac:dyDescent="0.2">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hidden="1"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0</v>
      </c>
    </row>
    <row r="69" spans="1:51" ht="23.25" hidden="1" customHeight="1" x14ac:dyDescent="0.15">
      <c r="A69" s="683"/>
      <c r="B69" s="684"/>
      <c r="C69" s="684"/>
      <c r="D69" s="684"/>
      <c r="E69" s="684"/>
      <c r="F69" s="685"/>
      <c r="G69" s="652" t="s">
        <v>584</v>
      </c>
      <c r="H69" s="653"/>
      <c r="I69" s="653"/>
      <c r="J69" s="653"/>
      <c r="K69" s="653"/>
      <c r="L69" s="653"/>
      <c r="M69" s="653"/>
      <c r="N69" s="653"/>
      <c r="O69" s="653"/>
      <c r="P69" s="653"/>
      <c r="Q69" s="653"/>
      <c r="R69" s="653"/>
      <c r="S69" s="653"/>
      <c r="T69" s="653"/>
      <c r="U69" s="653"/>
      <c r="V69" s="653"/>
      <c r="W69" s="653"/>
      <c r="X69" s="653"/>
      <c r="Y69" s="656" t="s">
        <v>582</v>
      </c>
      <c r="Z69" s="657"/>
      <c r="AA69" s="658"/>
      <c r="AB69" s="659"/>
      <c r="AC69" s="660"/>
      <c r="AD69" s="661"/>
      <c r="AE69" s="662"/>
      <c r="AF69" s="662"/>
      <c r="AG69" s="662"/>
      <c r="AH69" s="662"/>
      <c r="AI69" s="662"/>
      <c r="AJ69" s="662"/>
      <c r="AK69" s="662"/>
      <c r="AL69" s="662"/>
      <c r="AM69" s="662"/>
      <c r="AN69" s="662"/>
      <c r="AO69" s="662"/>
      <c r="AP69" s="662"/>
      <c r="AQ69" s="93"/>
      <c r="AR69" s="87"/>
      <c r="AS69" s="87"/>
      <c r="AT69" s="87"/>
      <c r="AU69" s="87"/>
      <c r="AV69" s="87"/>
      <c r="AW69" s="87"/>
      <c r="AX69" s="88"/>
      <c r="AY69">
        <f>$AY$68</f>
        <v>0</v>
      </c>
    </row>
    <row r="70" spans="1:51" ht="46.5" hidden="1"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586</v>
      </c>
      <c r="AC70" s="613"/>
      <c r="AD70" s="614"/>
      <c r="AE70" s="615"/>
      <c r="AF70" s="615"/>
      <c r="AG70" s="615"/>
      <c r="AH70" s="615"/>
      <c r="AI70" s="615"/>
      <c r="AJ70" s="615"/>
      <c r="AK70" s="615"/>
      <c r="AL70" s="615"/>
      <c r="AM70" s="615"/>
      <c r="AN70" s="615"/>
      <c r="AO70" s="615"/>
      <c r="AP70" s="615"/>
      <c r="AQ70" s="615"/>
      <c r="AR70" s="615"/>
      <c r="AS70" s="615"/>
      <c r="AT70" s="615"/>
      <c r="AU70" s="615"/>
      <c r="AV70" s="615"/>
      <c r="AW70" s="615"/>
      <c r="AX70" s="651"/>
      <c r="AY70">
        <f>$AY$68</f>
        <v>0</v>
      </c>
    </row>
    <row r="71" spans="1:51" ht="18.75" hidden="1"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c r="AR72" s="508"/>
      <c r="AS72" s="127" t="s">
        <v>175</v>
      </c>
      <c r="AT72" s="128"/>
      <c r="AU72" s="126"/>
      <c r="AV72" s="126"/>
      <c r="AW72" s="108" t="s">
        <v>166</v>
      </c>
      <c r="AX72" s="129"/>
      <c r="AY72">
        <f t="shared" ref="AY72:AY77" si="1">$AY$71</f>
        <v>0</v>
      </c>
    </row>
    <row r="73" spans="1:51" ht="23.25" hidden="1" customHeight="1" x14ac:dyDescent="0.15">
      <c r="A73" s="598"/>
      <c r="B73" s="596"/>
      <c r="C73" s="596"/>
      <c r="D73" s="596"/>
      <c r="E73" s="596"/>
      <c r="F73" s="597"/>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632</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633</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661</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616</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615</v>
      </c>
      <c r="K218" s="494"/>
      <c r="L218" s="494"/>
      <c r="M218" s="494"/>
      <c r="N218" s="494"/>
      <c r="O218" s="494"/>
      <c r="P218" s="494"/>
      <c r="Q218" s="494"/>
      <c r="R218" s="494"/>
      <c r="S218" s="494"/>
      <c r="T218" s="495"/>
      <c r="U218" s="470" t="s">
        <v>616</v>
      </c>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t="s">
        <v>616</v>
      </c>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t="s">
        <v>616</v>
      </c>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52.5"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614</v>
      </c>
      <c r="AE223" s="452"/>
      <c r="AF223" s="452"/>
      <c r="AG223" s="453" t="s">
        <v>634</v>
      </c>
      <c r="AH223" s="454"/>
      <c r="AI223" s="454"/>
      <c r="AJ223" s="454"/>
      <c r="AK223" s="454"/>
      <c r="AL223" s="454"/>
      <c r="AM223" s="454"/>
      <c r="AN223" s="454"/>
      <c r="AO223" s="454"/>
      <c r="AP223" s="454"/>
      <c r="AQ223" s="454"/>
      <c r="AR223" s="454"/>
      <c r="AS223" s="454"/>
      <c r="AT223" s="454"/>
      <c r="AU223" s="454"/>
      <c r="AV223" s="454"/>
      <c r="AW223" s="454"/>
      <c r="AX223" s="455"/>
    </row>
    <row r="224" spans="1:51" ht="52.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614</v>
      </c>
      <c r="AE224" s="365"/>
      <c r="AF224" s="365"/>
      <c r="AG224" s="359" t="s">
        <v>635</v>
      </c>
      <c r="AH224" s="360"/>
      <c r="AI224" s="360"/>
      <c r="AJ224" s="360"/>
      <c r="AK224" s="360"/>
      <c r="AL224" s="360"/>
      <c r="AM224" s="360"/>
      <c r="AN224" s="360"/>
      <c r="AO224" s="360"/>
      <c r="AP224" s="360"/>
      <c r="AQ224" s="360"/>
      <c r="AR224" s="360"/>
      <c r="AS224" s="360"/>
      <c r="AT224" s="360"/>
      <c r="AU224" s="360"/>
      <c r="AV224" s="360"/>
      <c r="AW224" s="360"/>
      <c r="AX224" s="361"/>
    </row>
    <row r="225" spans="1:50" ht="81.7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614</v>
      </c>
      <c r="AE225" s="402"/>
      <c r="AF225" s="402"/>
      <c r="AG225" s="387" t="s">
        <v>638</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614</v>
      </c>
      <c r="AE226" s="383"/>
      <c r="AF226" s="383"/>
      <c r="AG226" s="385" t="s">
        <v>636</v>
      </c>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t="s">
        <v>637</v>
      </c>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t="s">
        <v>637</v>
      </c>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639</v>
      </c>
      <c r="AE229" s="349"/>
      <c r="AF229" s="349"/>
      <c r="AG229" s="351" t="s">
        <v>615</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614</v>
      </c>
      <c r="AE230" s="365"/>
      <c r="AF230" s="365"/>
      <c r="AG230" s="359" t="s">
        <v>640</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639</v>
      </c>
      <c r="AE231" s="365"/>
      <c r="AF231" s="365"/>
      <c r="AG231" s="359" t="s">
        <v>615</v>
      </c>
      <c r="AH231" s="360"/>
      <c r="AI231" s="360"/>
      <c r="AJ231" s="360"/>
      <c r="AK231" s="360"/>
      <c r="AL231" s="360"/>
      <c r="AM231" s="360"/>
      <c r="AN231" s="360"/>
      <c r="AO231" s="360"/>
      <c r="AP231" s="360"/>
      <c r="AQ231" s="360"/>
      <c r="AR231" s="360"/>
      <c r="AS231" s="360"/>
      <c r="AT231" s="360"/>
      <c r="AU231" s="360"/>
      <c r="AV231" s="360"/>
      <c r="AW231" s="360"/>
      <c r="AX231" s="361"/>
    </row>
    <row r="232" spans="1:50" ht="42.7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614</v>
      </c>
      <c r="AE232" s="365"/>
      <c r="AF232" s="365"/>
      <c r="AG232" s="359" t="s">
        <v>641</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639</v>
      </c>
      <c r="AE233" s="402"/>
      <c r="AF233" s="402"/>
      <c r="AG233" s="403" t="s">
        <v>615</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639</v>
      </c>
      <c r="AE234" s="365"/>
      <c r="AF234" s="434"/>
      <c r="AG234" s="359" t="s">
        <v>615</v>
      </c>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614</v>
      </c>
      <c r="AE235" s="395"/>
      <c r="AF235" s="396"/>
      <c r="AG235" s="397" t="s">
        <v>642</v>
      </c>
      <c r="AH235" s="398"/>
      <c r="AI235" s="398"/>
      <c r="AJ235" s="398"/>
      <c r="AK235" s="398"/>
      <c r="AL235" s="398"/>
      <c r="AM235" s="398"/>
      <c r="AN235" s="398"/>
      <c r="AO235" s="398"/>
      <c r="AP235" s="398"/>
      <c r="AQ235" s="398"/>
      <c r="AR235" s="398"/>
      <c r="AS235" s="398"/>
      <c r="AT235" s="398"/>
      <c r="AU235" s="398"/>
      <c r="AV235" s="398"/>
      <c r="AW235" s="398"/>
      <c r="AX235" s="399"/>
    </row>
    <row r="236" spans="1:50" ht="45.75"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614</v>
      </c>
      <c r="AE236" s="349"/>
      <c r="AF236" s="350"/>
      <c r="AG236" s="351" t="s">
        <v>646</v>
      </c>
      <c r="AH236" s="352"/>
      <c r="AI236" s="352"/>
      <c r="AJ236" s="352"/>
      <c r="AK236" s="352"/>
      <c r="AL236" s="352"/>
      <c r="AM236" s="352"/>
      <c r="AN236" s="352"/>
      <c r="AO236" s="352"/>
      <c r="AP236" s="352"/>
      <c r="AQ236" s="352"/>
      <c r="AR236" s="352"/>
      <c r="AS236" s="352"/>
      <c r="AT236" s="352"/>
      <c r="AU236" s="352"/>
      <c r="AV236" s="352"/>
      <c r="AW236" s="352"/>
      <c r="AX236" s="353"/>
    </row>
    <row r="237" spans="1:50" ht="35.2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639</v>
      </c>
      <c r="AE237" s="358"/>
      <c r="AF237" s="358"/>
      <c r="AG237" s="359" t="s">
        <v>615</v>
      </c>
      <c r="AH237" s="360"/>
      <c r="AI237" s="360"/>
      <c r="AJ237" s="360"/>
      <c r="AK237" s="360"/>
      <c r="AL237" s="360"/>
      <c r="AM237" s="360"/>
      <c r="AN237" s="360"/>
      <c r="AO237" s="360"/>
      <c r="AP237" s="360"/>
      <c r="AQ237" s="360"/>
      <c r="AR237" s="360"/>
      <c r="AS237" s="360"/>
      <c r="AT237" s="360"/>
      <c r="AU237" s="360"/>
      <c r="AV237" s="360"/>
      <c r="AW237" s="360"/>
      <c r="AX237" s="361"/>
    </row>
    <row r="238" spans="1:50" ht="27"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614</v>
      </c>
      <c r="AE238" s="365"/>
      <c r="AF238" s="365"/>
      <c r="AG238" s="359" t="s">
        <v>659</v>
      </c>
      <c r="AH238" s="360"/>
      <c r="AI238" s="360"/>
      <c r="AJ238" s="360"/>
      <c r="AK238" s="360"/>
      <c r="AL238" s="360"/>
      <c r="AM238" s="360"/>
      <c r="AN238" s="360"/>
      <c r="AO238" s="360"/>
      <c r="AP238" s="360"/>
      <c r="AQ238" s="360"/>
      <c r="AR238" s="360"/>
      <c r="AS238" s="360"/>
      <c r="AT238" s="360"/>
      <c r="AU238" s="360"/>
      <c r="AV238" s="360"/>
      <c r="AW238" s="360"/>
      <c r="AX238" s="361"/>
    </row>
    <row r="239" spans="1:50" ht="42"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614</v>
      </c>
      <c r="AE239" s="365"/>
      <c r="AF239" s="365"/>
      <c r="AG239" s="389" t="s">
        <v>645</v>
      </c>
      <c r="AH239" s="137"/>
      <c r="AI239" s="137"/>
      <c r="AJ239" s="137"/>
      <c r="AK239" s="137"/>
      <c r="AL239" s="137"/>
      <c r="AM239" s="137"/>
      <c r="AN239" s="137"/>
      <c r="AO239" s="137"/>
      <c r="AP239" s="137"/>
      <c r="AQ239" s="137"/>
      <c r="AR239" s="137"/>
      <c r="AS239" s="137"/>
      <c r="AT239" s="137"/>
      <c r="AU239" s="137"/>
      <c r="AV239" s="137"/>
      <c r="AW239" s="137"/>
      <c r="AX239" s="390"/>
    </row>
    <row r="240" spans="1:50" ht="41.25" hidden="1"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639</v>
      </c>
      <c r="AE240" s="383"/>
      <c r="AF240" s="384"/>
      <c r="AG240" s="385"/>
      <c r="AH240" s="131"/>
      <c r="AI240" s="131"/>
      <c r="AJ240" s="131"/>
      <c r="AK240" s="131"/>
      <c r="AL240" s="131"/>
      <c r="AM240" s="131"/>
      <c r="AN240" s="131"/>
      <c r="AO240" s="131"/>
      <c r="AP240" s="131"/>
      <c r="AQ240" s="131"/>
      <c r="AR240" s="131"/>
      <c r="AS240" s="131"/>
      <c r="AT240" s="131"/>
      <c r="AU240" s="131"/>
      <c r="AV240" s="131"/>
      <c r="AW240" s="131"/>
      <c r="AX240" s="386"/>
    </row>
    <row r="241" spans="1:50" ht="19.7" hidden="1"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hidden="1"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643</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644</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662</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67.5" customHeight="1" thickBot="1" x14ac:dyDescent="0.2">
      <c r="A252" s="323" t="s">
        <v>132</v>
      </c>
      <c r="B252" s="324"/>
      <c r="C252" s="324"/>
      <c r="D252" s="324"/>
      <c r="E252" s="325"/>
      <c r="F252" s="899" t="s">
        <v>663</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66" customHeight="1" thickBot="1" x14ac:dyDescent="0.2">
      <c r="A254" s="323" t="s">
        <v>132</v>
      </c>
      <c r="B254" s="324"/>
      <c r="C254" s="324"/>
      <c r="D254" s="324"/>
      <c r="E254" s="325"/>
      <c r="F254" s="326" t="s">
        <v>664</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6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hidden="1" customHeight="1" x14ac:dyDescent="0.15">
      <c r="A258" s="338" t="s">
        <v>278</v>
      </c>
      <c r="B258" s="90"/>
      <c r="C258" s="90"/>
      <c r="D258" s="91"/>
      <c r="E258" s="319"/>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hidden="1" customHeight="1" x14ac:dyDescent="0.15">
      <c r="A259" s="256" t="s">
        <v>277</v>
      </c>
      <c r="B259" s="256"/>
      <c r="C259" s="256"/>
      <c r="D259" s="256"/>
      <c r="E259" s="319"/>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hidden="1" customHeight="1" x14ac:dyDescent="0.15">
      <c r="A260" s="256" t="s">
        <v>276</v>
      </c>
      <c r="B260" s="256"/>
      <c r="C260" s="256"/>
      <c r="D260" s="256"/>
      <c r="E260" s="319"/>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hidden="1" customHeight="1" x14ac:dyDescent="0.15">
      <c r="A261" s="256" t="s">
        <v>275</v>
      </c>
      <c r="B261" s="256"/>
      <c r="C261" s="256"/>
      <c r="D261" s="256"/>
      <c r="E261" s="319"/>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hidden="1" customHeight="1" x14ac:dyDescent="0.15">
      <c r="A262" s="256" t="s">
        <v>274</v>
      </c>
      <c r="B262" s="256"/>
      <c r="C262" s="256"/>
      <c r="D262" s="256"/>
      <c r="E262" s="319"/>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hidden="1" customHeight="1" x14ac:dyDescent="0.15">
      <c r="A263" s="256" t="s">
        <v>273</v>
      </c>
      <c r="B263" s="256"/>
      <c r="C263" s="256"/>
      <c r="D263" s="256"/>
      <c r="E263" s="319"/>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hidden="1" customHeight="1" x14ac:dyDescent="0.15">
      <c r="A264" s="256" t="s">
        <v>272</v>
      </c>
      <c r="B264" s="256"/>
      <c r="C264" s="256"/>
      <c r="D264" s="256"/>
      <c r="E264" s="319"/>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hidden="1" customHeight="1" x14ac:dyDescent="0.15">
      <c r="A265" s="256" t="s">
        <v>271</v>
      </c>
      <c r="B265" s="256"/>
      <c r="C265" s="256"/>
      <c r="D265" s="256"/>
      <c r="E265" s="319"/>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hidden="1" customHeight="1" x14ac:dyDescent="0.15">
      <c r="A266" s="256" t="s">
        <v>417</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hidden="1" customHeight="1" x14ac:dyDescent="0.15">
      <c r="A267" s="256" t="s">
        <v>597</v>
      </c>
      <c r="B267" s="256"/>
      <c r="C267" s="256"/>
      <c r="D267" s="256"/>
      <c r="E267" s="100"/>
      <c r="F267" s="86"/>
      <c r="G267" s="86"/>
      <c r="H267" s="77"/>
      <c r="I267" s="86"/>
      <c r="J267" s="86"/>
      <c r="K267" s="77"/>
      <c r="L267" s="101"/>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608</v>
      </c>
      <c r="H268" s="86"/>
      <c r="I268" s="86"/>
      <c r="J268" s="85" t="s">
        <v>543</v>
      </c>
      <c r="K268" s="85"/>
      <c r="L268" s="101">
        <v>43</v>
      </c>
      <c r="M268" s="101"/>
      <c r="N268" s="101"/>
      <c r="O268" s="85"/>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thickBot="1" x14ac:dyDescent="0.2">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hidden="1"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hidden="1"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hidden="1" customHeight="1" thickBot="1" x14ac:dyDescent="0.2">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hidden="1"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hidden="1"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647</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648</v>
      </c>
      <c r="H310" s="285"/>
      <c r="I310" s="285"/>
      <c r="J310" s="285"/>
      <c r="K310" s="286"/>
      <c r="L310" s="287" t="s">
        <v>649</v>
      </c>
      <c r="M310" s="288"/>
      <c r="N310" s="288"/>
      <c r="O310" s="288"/>
      <c r="P310" s="288"/>
      <c r="Q310" s="288"/>
      <c r="R310" s="288"/>
      <c r="S310" s="288"/>
      <c r="T310" s="288"/>
      <c r="U310" s="288"/>
      <c r="V310" s="288"/>
      <c r="W310" s="288"/>
      <c r="X310" s="289"/>
      <c r="Y310" s="290">
        <v>4.8</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c r="H311" s="275"/>
      <c r="I311" s="275"/>
      <c r="J311" s="275"/>
      <c r="K311" s="276"/>
      <c r="L311" s="277"/>
      <c r="M311" s="278"/>
      <c r="N311" s="278"/>
      <c r="O311" s="278"/>
      <c r="P311" s="278"/>
      <c r="Q311" s="278"/>
      <c r="R311" s="278"/>
      <c r="S311" s="278"/>
      <c r="T311" s="278"/>
      <c r="U311" s="278"/>
      <c r="V311" s="278"/>
      <c r="W311" s="278"/>
      <c r="X311" s="279"/>
      <c r="Y311" s="280"/>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hidden="1" customHeight="1" x14ac:dyDescent="0.15">
      <c r="A312" s="316"/>
      <c r="B312" s="317"/>
      <c r="C312" s="317"/>
      <c r="D312" s="317"/>
      <c r="E312" s="317"/>
      <c r="F312" s="318"/>
      <c r="G312" s="274"/>
      <c r="H312" s="275"/>
      <c r="I312" s="275"/>
      <c r="J312" s="275"/>
      <c r="K312" s="276"/>
      <c r="L312" s="277"/>
      <c r="M312" s="278"/>
      <c r="N312" s="278"/>
      <c r="O312" s="278"/>
      <c r="P312" s="278"/>
      <c r="Q312" s="278"/>
      <c r="R312" s="278"/>
      <c r="S312" s="278"/>
      <c r="T312" s="278"/>
      <c r="U312" s="278"/>
      <c r="V312" s="278"/>
      <c r="W312" s="278"/>
      <c r="X312" s="279"/>
      <c r="Y312" s="280"/>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hidden="1" customHeight="1" x14ac:dyDescent="0.15">
      <c r="A313" s="316"/>
      <c r="B313" s="317"/>
      <c r="C313" s="317"/>
      <c r="D313" s="317"/>
      <c r="E313" s="317"/>
      <c r="F313" s="318"/>
      <c r="G313" s="274"/>
      <c r="H313" s="275"/>
      <c r="I313" s="275"/>
      <c r="J313" s="275"/>
      <c r="K313" s="276"/>
      <c r="L313" s="277"/>
      <c r="M313" s="278"/>
      <c r="N313" s="278"/>
      <c r="O313" s="278"/>
      <c r="P313" s="278"/>
      <c r="Q313" s="278"/>
      <c r="R313" s="278"/>
      <c r="S313" s="278"/>
      <c r="T313" s="278"/>
      <c r="U313" s="278"/>
      <c r="V313" s="278"/>
      <c r="W313" s="278"/>
      <c r="X313" s="279"/>
      <c r="Y313" s="280"/>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4.8</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57" customHeight="1" x14ac:dyDescent="0.15">
      <c r="A366" s="230">
        <v>1</v>
      </c>
      <c r="B366" s="230">
        <v>1</v>
      </c>
      <c r="C366" s="251" t="s">
        <v>650</v>
      </c>
      <c r="D366" s="250"/>
      <c r="E366" s="250"/>
      <c r="F366" s="250"/>
      <c r="G366" s="250"/>
      <c r="H366" s="250"/>
      <c r="I366" s="250"/>
      <c r="J366" s="233">
        <v>6060005004332</v>
      </c>
      <c r="K366" s="234"/>
      <c r="L366" s="234"/>
      <c r="M366" s="234"/>
      <c r="N366" s="234"/>
      <c r="O366" s="234"/>
      <c r="P366" s="252" t="s">
        <v>656</v>
      </c>
      <c r="Q366" s="235"/>
      <c r="R366" s="235"/>
      <c r="S366" s="235"/>
      <c r="T366" s="235"/>
      <c r="U366" s="235"/>
      <c r="V366" s="235"/>
      <c r="W366" s="235"/>
      <c r="X366" s="235"/>
      <c r="Y366" s="236">
        <v>4.8</v>
      </c>
      <c r="Z366" s="237"/>
      <c r="AA366" s="237"/>
      <c r="AB366" s="238"/>
      <c r="AC366" s="222" t="s">
        <v>658</v>
      </c>
      <c r="AD366" s="223"/>
      <c r="AE366" s="223"/>
      <c r="AF366" s="223"/>
      <c r="AG366" s="223"/>
      <c r="AH366" s="253" t="s">
        <v>616</v>
      </c>
      <c r="AI366" s="254"/>
      <c r="AJ366" s="254"/>
      <c r="AK366" s="254"/>
      <c r="AL366" s="226" t="s">
        <v>615</v>
      </c>
      <c r="AM366" s="227"/>
      <c r="AN366" s="227"/>
      <c r="AO366" s="228"/>
      <c r="AP366" s="229" t="s">
        <v>616</v>
      </c>
      <c r="AQ366" s="229"/>
      <c r="AR366" s="229"/>
      <c r="AS366" s="229"/>
      <c r="AT366" s="229"/>
      <c r="AU366" s="229"/>
      <c r="AV366" s="229"/>
      <c r="AW366" s="229"/>
      <c r="AX366" s="229"/>
    </row>
    <row r="367" spans="1:51" ht="57" customHeight="1" x14ac:dyDescent="0.15">
      <c r="A367" s="230">
        <v>2</v>
      </c>
      <c r="B367" s="230">
        <v>1</v>
      </c>
      <c r="C367" s="251" t="s">
        <v>651</v>
      </c>
      <c r="D367" s="250"/>
      <c r="E367" s="250"/>
      <c r="F367" s="250"/>
      <c r="G367" s="250"/>
      <c r="H367" s="250"/>
      <c r="I367" s="250"/>
      <c r="J367" s="233">
        <v>5010005007398</v>
      </c>
      <c r="K367" s="234"/>
      <c r="L367" s="234"/>
      <c r="M367" s="234"/>
      <c r="N367" s="234"/>
      <c r="O367" s="234"/>
      <c r="P367" s="252" t="s">
        <v>657</v>
      </c>
      <c r="Q367" s="235"/>
      <c r="R367" s="235"/>
      <c r="S367" s="235"/>
      <c r="T367" s="235"/>
      <c r="U367" s="235"/>
      <c r="V367" s="235"/>
      <c r="W367" s="235"/>
      <c r="X367" s="235"/>
      <c r="Y367" s="236">
        <v>4.8</v>
      </c>
      <c r="Z367" s="237"/>
      <c r="AA367" s="237"/>
      <c r="AB367" s="238"/>
      <c r="AC367" s="222" t="s">
        <v>658</v>
      </c>
      <c r="AD367" s="223"/>
      <c r="AE367" s="223"/>
      <c r="AF367" s="223"/>
      <c r="AG367" s="223"/>
      <c r="AH367" s="253" t="s">
        <v>615</v>
      </c>
      <c r="AI367" s="254"/>
      <c r="AJ367" s="254"/>
      <c r="AK367" s="254"/>
      <c r="AL367" s="226" t="s">
        <v>615</v>
      </c>
      <c r="AM367" s="227"/>
      <c r="AN367" s="227"/>
      <c r="AO367" s="228"/>
      <c r="AP367" s="229" t="s">
        <v>615</v>
      </c>
      <c r="AQ367" s="229"/>
      <c r="AR367" s="229"/>
      <c r="AS367" s="229"/>
      <c r="AT367" s="229"/>
      <c r="AU367" s="229"/>
      <c r="AV367" s="229"/>
      <c r="AW367" s="229"/>
      <c r="AX367" s="229"/>
      <c r="AY367">
        <f>COUNTA($C$367)</f>
        <v>1</v>
      </c>
    </row>
    <row r="368" spans="1:51" ht="57" customHeight="1" x14ac:dyDescent="0.15">
      <c r="A368" s="230">
        <v>3</v>
      </c>
      <c r="B368" s="230">
        <v>1</v>
      </c>
      <c r="C368" s="251" t="s">
        <v>652</v>
      </c>
      <c r="D368" s="250"/>
      <c r="E368" s="250"/>
      <c r="F368" s="250"/>
      <c r="G368" s="250"/>
      <c r="H368" s="250"/>
      <c r="I368" s="250"/>
      <c r="J368" s="233">
        <v>2000020170003</v>
      </c>
      <c r="K368" s="234"/>
      <c r="L368" s="234"/>
      <c r="M368" s="234"/>
      <c r="N368" s="234"/>
      <c r="O368" s="234"/>
      <c r="P368" s="252" t="s">
        <v>656</v>
      </c>
      <c r="Q368" s="235"/>
      <c r="R368" s="235"/>
      <c r="S368" s="235"/>
      <c r="T368" s="235"/>
      <c r="U368" s="235"/>
      <c r="V368" s="235"/>
      <c r="W368" s="235"/>
      <c r="X368" s="235"/>
      <c r="Y368" s="236">
        <v>4.7</v>
      </c>
      <c r="Z368" s="237"/>
      <c r="AA368" s="237"/>
      <c r="AB368" s="238"/>
      <c r="AC368" s="222" t="s">
        <v>658</v>
      </c>
      <c r="AD368" s="223"/>
      <c r="AE368" s="223"/>
      <c r="AF368" s="223"/>
      <c r="AG368" s="223"/>
      <c r="AH368" s="224" t="s">
        <v>615</v>
      </c>
      <c r="AI368" s="225"/>
      <c r="AJ368" s="225"/>
      <c r="AK368" s="225"/>
      <c r="AL368" s="226" t="s">
        <v>615</v>
      </c>
      <c r="AM368" s="227"/>
      <c r="AN368" s="227"/>
      <c r="AO368" s="228"/>
      <c r="AP368" s="229" t="s">
        <v>615</v>
      </c>
      <c r="AQ368" s="229"/>
      <c r="AR368" s="229"/>
      <c r="AS368" s="229"/>
      <c r="AT368" s="229"/>
      <c r="AU368" s="229"/>
      <c r="AV368" s="229"/>
      <c r="AW368" s="229"/>
      <c r="AX368" s="229"/>
      <c r="AY368">
        <f>COUNTA($C$368)</f>
        <v>1</v>
      </c>
    </row>
    <row r="369" spans="1:51" ht="57" customHeight="1" x14ac:dyDescent="0.15">
      <c r="A369" s="230">
        <v>4</v>
      </c>
      <c r="B369" s="230">
        <v>1</v>
      </c>
      <c r="C369" s="251" t="s">
        <v>653</v>
      </c>
      <c r="D369" s="250"/>
      <c r="E369" s="250"/>
      <c r="F369" s="250"/>
      <c r="G369" s="250"/>
      <c r="H369" s="250"/>
      <c r="I369" s="250"/>
      <c r="J369" s="233">
        <v>8020005002214</v>
      </c>
      <c r="K369" s="234"/>
      <c r="L369" s="234"/>
      <c r="M369" s="234"/>
      <c r="N369" s="234"/>
      <c r="O369" s="234"/>
      <c r="P369" s="252" t="s">
        <v>656</v>
      </c>
      <c r="Q369" s="235"/>
      <c r="R369" s="235"/>
      <c r="S369" s="235"/>
      <c r="T369" s="235"/>
      <c r="U369" s="235"/>
      <c r="V369" s="235"/>
      <c r="W369" s="235"/>
      <c r="X369" s="235"/>
      <c r="Y369" s="236">
        <v>4.0999999999999996</v>
      </c>
      <c r="Z369" s="237"/>
      <c r="AA369" s="237"/>
      <c r="AB369" s="238"/>
      <c r="AC369" s="222" t="s">
        <v>658</v>
      </c>
      <c r="AD369" s="223"/>
      <c r="AE369" s="223"/>
      <c r="AF369" s="223"/>
      <c r="AG369" s="223"/>
      <c r="AH369" s="224" t="s">
        <v>615</v>
      </c>
      <c r="AI369" s="225"/>
      <c r="AJ369" s="225"/>
      <c r="AK369" s="225"/>
      <c r="AL369" s="226" t="s">
        <v>615</v>
      </c>
      <c r="AM369" s="227"/>
      <c r="AN369" s="227"/>
      <c r="AO369" s="228"/>
      <c r="AP369" s="229" t="s">
        <v>615</v>
      </c>
      <c r="AQ369" s="229"/>
      <c r="AR369" s="229"/>
      <c r="AS369" s="229"/>
      <c r="AT369" s="229"/>
      <c r="AU369" s="229"/>
      <c r="AV369" s="229"/>
      <c r="AW369" s="229"/>
      <c r="AX369" s="229"/>
      <c r="AY369">
        <f>COUNTA($C$369)</f>
        <v>1</v>
      </c>
    </row>
    <row r="370" spans="1:51" ht="57" customHeight="1" x14ac:dyDescent="0.15">
      <c r="A370" s="230">
        <v>5</v>
      </c>
      <c r="B370" s="230">
        <v>1</v>
      </c>
      <c r="C370" s="251" t="s">
        <v>654</v>
      </c>
      <c r="D370" s="250"/>
      <c r="E370" s="250"/>
      <c r="F370" s="250"/>
      <c r="G370" s="250"/>
      <c r="H370" s="250"/>
      <c r="I370" s="250"/>
      <c r="J370" s="233">
        <v>6360005001332</v>
      </c>
      <c r="K370" s="234"/>
      <c r="L370" s="234"/>
      <c r="M370" s="234"/>
      <c r="N370" s="234"/>
      <c r="O370" s="234"/>
      <c r="P370" s="235" t="s">
        <v>657</v>
      </c>
      <c r="Q370" s="235"/>
      <c r="R370" s="235"/>
      <c r="S370" s="235"/>
      <c r="T370" s="235"/>
      <c r="U370" s="235"/>
      <c r="V370" s="235"/>
      <c r="W370" s="235"/>
      <c r="X370" s="235"/>
      <c r="Y370" s="236">
        <v>3.2</v>
      </c>
      <c r="Z370" s="237"/>
      <c r="AA370" s="237"/>
      <c r="AB370" s="238"/>
      <c r="AC370" s="222" t="s">
        <v>658</v>
      </c>
      <c r="AD370" s="223"/>
      <c r="AE370" s="223"/>
      <c r="AF370" s="223"/>
      <c r="AG370" s="223"/>
      <c r="AH370" s="224" t="s">
        <v>615</v>
      </c>
      <c r="AI370" s="225"/>
      <c r="AJ370" s="225"/>
      <c r="AK370" s="225"/>
      <c r="AL370" s="226" t="s">
        <v>615</v>
      </c>
      <c r="AM370" s="227"/>
      <c r="AN370" s="227"/>
      <c r="AO370" s="228"/>
      <c r="AP370" s="229" t="s">
        <v>615</v>
      </c>
      <c r="AQ370" s="229"/>
      <c r="AR370" s="229"/>
      <c r="AS370" s="229"/>
      <c r="AT370" s="229"/>
      <c r="AU370" s="229"/>
      <c r="AV370" s="229"/>
      <c r="AW370" s="229"/>
      <c r="AX370" s="229"/>
      <c r="AY370">
        <f>COUNTA($C$370)</f>
        <v>1</v>
      </c>
    </row>
    <row r="371" spans="1:51" ht="57" customHeight="1" x14ac:dyDescent="0.15">
      <c r="A371" s="230">
        <v>6</v>
      </c>
      <c r="B371" s="230">
        <v>1</v>
      </c>
      <c r="C371" s="251" t="s">
        <v>655</v>
      </c>
      <c r="D371" s="250"/>
      <c r="E371" s="250"/>
      <c r="F371" s="250"/>
      <c r="G371" s="250"/>
      <c r="H371" s="250"/>
      <c r="I371" s="250"/>
      <c r="J371" s="233">
        <v>8011405000188</v>
      </c>
      <c r="K371" s="234"/>
      <c r="L371" s="234"/>
      <c r="M371" s="234"/>
      <c r="N371" s="234"/>
      <c r="O371" s="234"/>
      <c r="P371" s="235" t="s">
        <v>657</v>
      </c>
      <c r="Q371" s="235"/>
      <c r="R371" s="235"/>
      <c r="S371" s="235"/>
      <c r="T371" s="235"/>
      <c r="U371" s="235"/>
      <c r="V371" s="235"/>
      <c r="W371" s="235"/>
      <c r="X371" s="235"/>
      <c r="Y371" s="236">
        <v>1.7</v>
      </c>
      <c r="Z371" s="237"/>
      <c r="AA371" s="237"/>
      <c r="AB371" s="238"/>
      <c r="AC371" s="222" t="s">
        <v>658</v>
      </c>
      <c r="AD371" s="223"/>
      <c r="AE371" s="223"/>
      <c r="AF371" s="223"/>
      <c r="AG371" s="223"/>
      <c r="AH371" s="224" t="s">
        <v>615</v>
      </c>
      <c r="AI371" s="225"/>
      <c r="AJ371" s="225"/>
      <c r="AK371" s="225"/>
      <c r="AL371" s="226" t="s">
        <v>615</v>
      </c>
      <c r="AM371" s="227"/>
      <c r="AN371" s="227"/>
      <c r="AO371" s="228"/>
      <c r="AP371" s="229" t="s">
        <v>615</v>
      </c>
      <c r="AQ371" s="229"/>
      <c r="AR371" s="229"/>
      <c r="AS371" s="229"/>
      <c r="AT371" s="229"/>
      <c r="AU371" s="229"/>
      <c r="AV371" s="229"/>
      <c r="AW371" s="229"/>
      <c r="AX371" s="229"/>
      <c r="AY371">
        <f>COUNTA($C$371)</f>
        <v>1</v>
      </c>
    </row>
    <row r="372" spans="1:51" ht="30" hidden="1" customHeight="1" x14ac:dyDescent="0.15">
      <c r="A372" s="230">
        <v>7</v>
      </c>
      <c r="B372" s="230">
        <v>1</v>
      </c>
      <c r="C372" s="251"/>
      <c r="D372" s="250"/>
      <c r="E372" s="250"/>
      <c r="F372" s="250"/>
      <c r="G372" s="250"/>
      <c r="H372" s="250"/>
      <c r="I372" s="250"/>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0"/>
      <c r="D373" s="250"/>
      <c r="E373" s="250"/>
      <c r="F373" s="250"/>
      <c r="G373" s="250"/>
      <c r="H373" s="250"/>
      <c r="I373" s="250"/>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0"/>
      <c r="D374" s="250"/>
      <c r="E374" s="250"/>
      <c r="F374" s="250"/>
      <c r="G374" s="250"/>
      <c r="H374" s="250"/>
      <c r="I374" s="250"/>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0"/>
      <c r="D375" s="250"/>
      <c r="E375" s="250"/>
      <c r="F375" s="250"/>
      <c r="G375" s="250"/>
      <c r="H375" s="250"/>
      <c r="I375" s="250"/>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0"/>
      <c r="D376" s="250"/>
      <c r="E376" s="250"/>
      <c r="F376" s="250"/>
      <c r="G376" s="250"/>
      <c r="H376" s="250"/>
      <c r="I376" s="250"/>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0"/>
      <c r="D377" s="250"/>
      <c r="E377" s="250"/>
      <c r="F377" s="250"/>
      <c r="G377" s="250"/>
      <c r="H377" s="250"/>
      <c r="I377" s="250"/>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0"/>
      <c r="D378" s="250"/>
      <c r="E378" s="250"/>
      <c r="F378" s="250"/>
      <c r="G378" s="250"/>
      <c r="H378" s="250"/>
      <c r="I378" s="250"/>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0"/>
      <c r="D379" s="250"/>
      <c r="E379" s="250"/>
      <c r="F379" s="250"/>
      <c r="G379" s="250"/>
      <c r="H379" s="250"/>
      <c r="I379" s="250"/>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0"/>
      <c r="D380" s="250"/>
      <c r="E380" s="250"/>
      <c r="F380" s="250"/>
      <c r="G380" s="250"/>
      <c r="H380" s="250"/>
      <c r="I380" s="250"/>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0"/>
      <c r="D381" s="250"/>
      <c r="E381" s="250"/>
      <c r="F381" s="250"/>
      <c r="G381" s="250"/>
      <c r="H381" s="250"/>
      <c r="I381" s="250"/>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0"/>
      <c r="D382" s="250"/>
      <c r="E382" s="250"/>
      <c r="F382" s="250"/>
      <c r="G382" s="250"/>
      <c r="H382" s="250"/>
      <c r="I382" s="250"/>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0"/>
      <c r="D383" s="250"/>
      <c r="E383" s="250"/>
      <c r="F383" s="250"/>
      <c r="G383" s="250"/>
      <c r="H383" s="250"/>
      <c r="I383" s="250"/>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0"/>
      <c r="D384" s="250"/>
      <c r="E384" s="250"/>
      <c r="F384" s="250"/>
      <c r="G384" s="250"/>
      <c r="H384" s="250"/>
      <c r="I384" s="250"/>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0"/>
      <c r="D385" s="250"/>
      <c r="E385" s="250"/>
      <c r="F385" s="250"/>
      <c r="G385" s="250"/>
      <c r="H385" s="250"/>
      <c r="I385" s="250"/>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0"/>
      <c r="D386" s="250"/>
      <c r="E386" s="250"/>
      <c r="F386" s="250"/>
      <c r="G386" s="250"/>
      <c r="H386" s="250"/>
      <c r="I386" s="250"/>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0"/>
      <c r="D387" s="250"/>
      <c r="E387" s="250"/>
      <c r="F387" s="250"/>
      <c r="G387" s="250"/>
      <c r="H387" s="250"/>
      <c r="I387" s="250"/>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0"/>
      <c r="D388" s="250"/>
      <c r="E388" s="250"/>
      <c r="F388" s="250"/>
      <c r="G388" s="250"/>
      <c r="H388" s="250"/>
      <c r="I388" s="250"/>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0"/>
      <c r="D389" s="250"/>
      <c r="E389" s="250"/>
      <c r="F389" s="250"/>
      <c r="G389" s="250"/>
      <c r="H389" s="250"/>
      <c r="I389" s="250"/>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0"/>
      <c r="D390" s="250"/>
      <c r="E390" s="250"/>
      <c r="F390" s="250"/>
      <c r="G390" s="250"/>
      <c r="H390" s="250"/>
      <c r="I390" s="250"/>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0"/>
      <c r="D391" s="250"/>
      <c r="E391" s="250"/>
      <c r="F391" s="250"/>
      <c r="G391" s="250"/>
      <c r="H391" s="250"/>
      <c r="I391" s="250"/>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0"/>
      <c r="D392" s="250"/>
      <c r="E392" s="250"/>
      <c r="F392" s="250"/>
      <c r="G392" s="250"/>
      <c r="H392" s="250"/>
      <c r="I392" s="250"/>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0"/>
      <c r="D393" s="250"/>
      <c r="E393" s="250"/>
      <c r="F393" s="250"/>
      <c r="G393" s="250"/>
      <c r="H393" s="250"/>
      <c r="I393" s="250"/>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0"/>
      <c r="D394" s="250"/>
      <c r="E394" s="250"/>
      <c r="F394" s="250"/>
      <c r="G394" s="250"/>
      <c r="H394" s="250"/>
      <c r="I394" s="250"/>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0"/>
      <c r="D395" s="250"/>
      <c r="E395" s="250"/>
      <c r="F395" s="250"/>
      <c r="G395" s="250"/>
      <c r="H395" s="250"/>
      <c r="I395" s="250"/>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0"/>
      <c r="D399" s="250"/>
      <c r="E399" s="250"/>
      <c r="F399" s="250"/>
      <c r="G399" s="250"/>
      <c r="H399" s="250"/>
      <c r="I399" s="250"/>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1"/>
      <c r="D400" s="250"/>
      <c r="E400" s="250"/>
      <c r="F400" s="250"/>
      <c r="G400" s="250"/>
      <c r="H400" s="250"/>
      <c r="I400" s="250"/>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1"/>
      <c r="D401" s="250"/>
      <c r="E401" s="250"/>
      <c r="F401" s="250"/>
      <c r="G401" s="250"/>
      <c r="H401" s="250"/>
      <c r="I401" s="250"/>
      <c r="J401" s="233"/>
      <c r="K401" s="234"/>
      <c r="L401" s="234"/>
      <c r="M401" s="234"/>
      <c r="N401" s="234"/>
      <c r="O401" s="234"/>
      <c r="P401" s="252"/>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1"/>
      <c r="D402" s="250"/>
      <c r="E402" s="250"/>
      <c r="F402" s="250"/>
      <c r="G402" s="250"/>
      <c r="H402" s="250"/>
      <c r="I402" s="250"/>
      <c r="J402" s="233"/>
      <c r="K402" s="234"/>
      <c r="L402" s="234"/>
      <c r="M402" s="234"/>
      <c r="N402" s="234"/>
      <c r="O402" s="234"/>
      <c r="P402" s="252"/>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0"/>
      <c r="D403" s="250"/>
      <c r="E403" s="250"/>
      <c r="F403" s="250"/>
      <c r="G403" s="250"/>
      <c r="H403" s="250"/>
      <c r="I403" s="250"/>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0"/>
      <c r="D404" s="250"/>
      <c r="E404" s="250"/>
      <c r="F404" s="250"/>
      <c r="G404" s="250"/>
      <c r="H404" s="250"/>
      <c r="I404" s="250"/>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0"/>
      <c r="D405" s="250"/>
      <c r="E405" s="250"/>
      <c r="F405" s="250"/>
      <c r="G405" s="250"/>
      <c r="H405" s="250"/>
      <c r="I405" s="250"/>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0"/>
      <c r="D406" s="250"/>
      <c r="E406" s="250"/>
      <c r="F406" s="250"/>
      <c r="G406" s="250"/>
      <c r="H406" s="250"/>
      <c r="I406" s="250"/>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0"/>
      <c r="D407" s="250"/>
      <c r="E407" s="250"/>
      <c r="F407" s="250"/>
      <c r="G407" s="250"/>
      <c r="H407" s="250"/>
      <c r="I407" s="250"/>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0"/>
      <c r="D408" s="250"/>
      <c r="E408" s="250"/>
      <c r="F408" s="250"/>
      <c r="G408" s="250"/>
      <c r="H408" s="250"/>
      <c r="I408" s="250"/>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0"/>
      <c r="D409" s="250"/>
      <c r="E409" s="250"/>
      <c r="F409" s="250"/>
      <c r="G409" s="250"/>
      <c r="H409" s="250"/>
      <c r="I409" s="250"/>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0"/>
      <c r="D410" s="250"/>
      <c r="E410" s="250"/>
      <c r="F410" s="250"/>
      <c r="G410" s="250"/>
      <c r="H410" s="250"/>
      <c r="I410" s="250"/>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0"/>
      <c r="D411" s="250"/>
      <c r="E411" s="250"/>
      <c r="F411" s="250"/>
      <c r="G411" s="250"/>
      <c r="H411" s="250"/>
      <c r="I411" s="250"/>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0"/>
      <c r="D412" s="250"/>
      <c r="E412" s="250"/>
      <c r="F412" s="250"/>
      <c r="G412" s="250"/>
      <c r="H412" s="250"/>
      <c r="I412" s="250"/>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0"/>
      <c r="D413" s="250"/>
      <c r="E413" s="250"/>
      <c r="F413" s="250"/>
      <c r="G413" s="250"/>
      <c r="H413" s="250"/>
      <c r="I413" s="250"/>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0"/>
      <c r="D414" s="250"/>
      <c r="E414" s="250"/>
      <c r="F414" s="250"/>
      <c r="G414" s="250"/>
      <c r="H414" s="250"/>
      <c r="I414" s="250"/>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0"/>
      <c r="D415" s="250"/>
      <c r="E415" s="250"/>
      <c r="F415" s="250"/>
      <c r="G415" s="250"/>
      <c r="H415" s="250"/>
      <c r="I415" s="250"/>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0"/>
      <c r="D416" s="250"/>
      <c r="E416" s="250"/>
      <c r="F416" s="250"/>
      <c r="G416" s="250"/>
      <c r="H416" s="250"/>
      <c r="I416" s="250"/>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0"/>
      <c r="D417" s="250"/>
      <c r="E417" s="250"/>
      <c r="F417" s="250"/>
      <c r="G417" s="250"/>
      <c r="H417" s="250"/>
      <c r="I417" s="250"/>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0"/>
      <c r="D418" s="250"/>
      <c r="E418" s="250"/>
      <c r="F418" s="250"/>
      <c r="G418" s="250"/>
      <c r="H418" s="250"/>
      <c r="I418" s="250"/>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0"/>
      <c r="D419" s="250"/>
      <c r="E419" s="250"/>
      <c r="F419" s="250"/>
      <c r="G419" s="250"/>
      <c r="H419" s="250"/>
      <c r="I419" s="250"/>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0"/>
      <c r="D420" s="250"/>
      <c r="E420" s="250"/>
      <c r="F420" s="250"/>
      <c r="G420" s="250"/>
      <c r="H420" s="250"/>
      <c r="I420" s="250"/>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0"/>
      <c r="D421" s="250"/>
      <c r="E421" s="250"/>
      <c r="F421" s="250"/>
      <c r="G421" s="250"/>
      <c r="H421" s="250"/>
      <c r="I421" s="250"/>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0"/>
      <c r="D422" s="250"/>
      <c r="E422" s="250"/>
      <c r="F422" s="250"/>
      <c r="G422" s="250"/>
      <c r="H422" s="250"/>
      <c r="I422" s="250"/>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0"/>
      <c r="D423" s="250"/>
      <c r="E423" s="250"/>
      <c r="F423" s="250"/>
      <c r="G423" s="250"/>
      <c r="H423" s="250"/>
      <c r="I423" s="250"/>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0"/>
      <c r="D424" s="250"/>
      <c r="E424" s="250"/>
      <c r="F424" s="250"/>
      <c r="G424" s="250"/>
      <c r="H424" s="250"/>
      <c r="I424" s="250"/>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0"/>
      <c r="D425" s="250"/>
      <c r="E425" s="250"/>
      <c r="F425" s="250"/>
      <c r="G425" s="250"/>
      <c r="H425" s="250"/>
      <c r="I425" s="250"/>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0"/>
      <c r="D426" s="250"/>
      <c r="E426" s="250"/>
      <c r="F426" s="250"/>
      <c r="G426" s="250"/>
      <c r="H426" s="250"/>
      <c r="I426" s="250"/>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0"/>
      <c r="D427" s="250"/>
      <c r="E427" s="250"/>
      <c r="F427" s="250"/>
      <c r="G427" s="250"/>
      <c r="H427" s="250"/>
      <c r="I427" s="250"/>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0"/>
      <c r="D428" s="250"/>
      <c r="E428" s="250"/>
      <c r="F428" s="250"/>
      <c r="G428" s="250"/>
      <c r="H428" s="250"/>
      <c r="I428" s="250"/>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0"/>
      <c r="D432" s="250"/>
      <c r="E432" s="250"/>
      <c r="F432" s="250"/>
      <c r="G432" s="250"/>
      <c r="H432" s="250"/>
      <c r="I432" s="250"/>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0"/>
      <c r="D433" s="250"/>
      <c r="E433" s="250"/>
      <c r="F433" s="250"/>
      <c r="G433" s="250"/>
      <c r="H433" s="250"/>
      <c r="I433" s="250"/>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1"/>
      <c r="D434" s="250"/>
      <c r="E434" s="250"/>
      <c r="F434" s="250"/>
      <c r="G434" s="250"/>
      <c r="H434" s="250"/>
      <c r="I434" s="250"/>
      <c r="J434" s="233"/>
      <c r="K434" s="234"/>
      <c r="L434" s="234"/>
      <c r="M434" s="234"/>
      <c r="N434" s="234"/>
      <c r="O434" s="234"/>
      <c r="P434" s="252"/>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1"/>
      <c r="D435" s="250"/>
      <c r="E435" s="250"/>
      <c r="F435" s="250"/>
      <c r="G435" s="250"/>
      <c r="H435" s="250"/>
      <c r="I435" s="250"/>
      <c r="J435" s="233"/>
      <c r="K435" s="234"/>
      <c r="L435" s="234"/>
      <c r="M435" s="234"/>
      <c r="N435" s="234"/>
      <c r="O435" s="234"/>
      <c r="P435" s="252"/>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0"/>
      <c r="D436" s="250"/>
      <c r="E436" s="250"/>
      <c r="F436" s="250"/>
      <c r="G436" s="250"/>
      <c r="H436" s="250"/>
      <c r="I436" s="250"/>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0"/>
      <c r="D437" s="250"/>
      <c r="E437" s="250"/>
      <c r="F437" s="250"/>
      <c r="G437" s="250"/>
      <c r="H437" s="250"/>
      <c r="I437" s="250"/>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0"/>
      <c r="D438" s="250"/>
      <c r="E438" s="250"/>
      <c r="F438" s="250"/>
      <c r="G438" s="250"/>
      <c r="H438" s="250"/>
      <c r="I438" s="250"/>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0"/>
      <c r="D439" s="250"/>
      <c r="E439" s="250"/>
      <c r="F439" s="250"/>
      <c r="G439" s="250"/>
      <c r="H439" s="250"/>
      <c r="I439" s="250"/>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0"/>
      <c r="D440" s="250"/>
      <c r="E440" s="250"/>
      <c r="F440" s="250"/>
      <c r="G440" s="250"/>
      <c r="H440" s="250"/>
      <c r="I440" s="250"/>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0"/>
      <c r="D441" s="250"/>
      <c r="E441" s="250"/>
      <c r="F441" s="250"/>
      <c r="G441" s="250"/>
      <c r="H441" s="250"/>
      <c r="I441" s="250"/>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0"/>
      <c r="D442" s="250"/>
      <c r="E442" s="250"/>
      <c r="F442" s="250"/>
      <c r="G442" s="250"/>
      <c r="H442" s="250"/>
      <c r="I442" s="250"/>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0"/>
      <c r="D443" s="250"/>
      <c r="E443" s="250"/>
      <c r="F443" s="250"/>
      <c r="G443" s="250"/>
      <c r="H443" s="250"/>
      <c r="I443" s="250"/>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0"/>
      <c r="D444" s="250"/>
      <c r="E444" s="250"/>
      <c r="F444" s="250"/>
      <c r="G444" s="250"/>
      <c r="H444" s="250"/>
      <c r="I444" s="250"/>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0"/>
      <c r="D445" s="250"/>
      <c r="E445" s="250"/>
      <c r="F445" s="250"/>
      <c r="G445" s="250"/>
      <c r="H445" s="250"/>
      <c r="I445" s="250"/>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0"/>
      <c r="D446" s="250"/>
      <c r="E446" s="250"/>
      <c r="F446" s="250"/>
      <c r="G446" s="250"/>
      <c r="H446" s="250"/>
      <c r="I446" s="250"/>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0"/>
      <c r="D447" s="250"/>
      <c r="E447" s="250"/>
      <c r="F447" s="250"/>
      <c r="G447" s="250"/>
      <c r="H447" s="250"/>
      <c r="I447" s="250"/>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0"/>
      <c r="D448" s="250"/>
      <c r="E448" s="250"/>
      <c r="F448" s="250"/>
      <c r="G448" s="250"/>
      <c r="H448" s="250"/>
      <c r="I448" s="250"/>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0"/>
      <c r="D449" s="250"/>
      <c r="E449" s="250"/>
      <c r="F449" s="250"/>
      <c r="G449" s="250"/>
      <c r="H449" s="250"/>
      <c r="I449" s="250"/>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0"/>
      <c r="D450" s="250"/>
      <c r="E450" s="250"/>
      <c r="F450" s="250"/>
      <c r="G450" s="250"/>
      <c r="H450" s="250"/>
      <c r="I450" s="250"/>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0"/>
      <c r="D451" s="250"/>
      <c r="E451" s="250"/>
      <c r="F451" s="250"/>
      <c r="G451" s="250"/>
      <c r="H451" s="250"/>
      <c r="I451" s="250"/>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0"/>
      <c r="D452" s="250"/>
      <c r="E452" s="250"/>
      <c r="F452" s="250"/>
      <c r="G452" s="250"/>
      <c r="H452" s="250"/>
      <c r="I452" s="250"/>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0"/>
      <c r="D453" s="250"/>
      <c r="E453" s="250"/>
      <c r="F453" s="250"/>
      <c r="G453" s="250"/>
      <c r="H453" s="250"/>
      <c r="I453" s="250"/>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0"/>
      <c r="D454" s="250"/>
      <c r="E454" s="250"/>
      <c r="F454" s="250"/>
      <c r="G454" s="250"/>
      <c r="H454" s="250"/>
      <c r="I454" s="250"/>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0"/>
      <c r="D455" s="250"/>
      <c r="E455" s="250"/>
      <c r="F455" s="250"/>
      <c r="G455" s="250"/>
      <c r="H455" s="250"/>
      <c r="I455" s="250"/>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0"/>
      <c r="D456" s="250"/>
      <c r="E456" s="250"/>
      <c r="F456" s="250"/>
      <c r="G456" s="250"/>
      <c r="H456" s="250"/>
      <c r="I456" s="250"/>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0"/>
      <c r="D457" s="250"/>
      <c r="E457" s="250"/>
      <c r="F457" s="250"/>
      <c r="G457" s="250"/>
      <c r="H457" s="250"/>
      <c r="I457" s="250"/>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0"/>
      <c r="D458" s="250"/>
      <c r="E458" s="250"/>
      <c r="F458" s="250"/>
      <c r="G458" s="250"/>
      <c r="H458" s="250"/>
      <c r="I458" s="250"/>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0"/>
      <c r="D459" s="250"/>
      <c r="E459" s="250"/>
      <c r="F459" s="250"/>
      <c r="G459" s="250"/>
      <c r="H459" s="250"/>
      <c r="I459" s="250"/>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0"/>
      <c r="D460" s="250"/>
      <c r="E460" s="250"/>
      <c r="F460" s="250"/>
      <c r="G460" s="250"/>
      <c r="H460" s="250"/>
      <c r="I460" s="250"/>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0"/>
      <c r="D461" s="250"/>
      <c r="E461" s="250"/>
      <c r="F461" s="250"/>
      <c r="G461" s="250"/>
      <c r="H461" s="250"/>
      <c r="I461" s="250"/>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0"/>
      <c r="D465" s="250"/>
      <c r="E465" s="250"/>
      <c r="F465" s="250"/>
      <c r="G465" s="250"/>
      <c r="H465" s="250"/>
      <c r="I465" s="250"/>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0"/>
      <c r="D466" s="250"/>
      <c r="E466" s="250"/>
      <c r="F466" s="250"/>
      <c r="G466" s="250"/>
      <c r="H466" s="250"/>
      <c r="I466" s="250"/>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1"/>
      <c r="D467" s="250"/>
      <c r="E467" s="250"/>
      <c r="F467" s="250"/>
      <c r="G467" s="250"/>
      <c r="H467" s="250"/>
      <c r="I467" s="250"/>
      <c r="J467" s="233"/>
      <c r="K467" s="234"/>
      <c r="L467" s="234"/>
      <c r="M467" s="234"/>
      <c r="N467" s="234"/>
      <c r="O467" s="234"/>
      <c r="P467" s="252"/>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1"/>
      <c r="D468" s="250"/>
      <c r="E468" s="250"/>
      <c r="F468" s="250"/>
      <c r="G468" s="250"/>
      <c r="H468" s="250"/>
      <c r="I468" s="250"/>
      <c r="J468" s="233"/>
      <c r="K468" s="234"/>
      <c r="L468" s="234"/>
      <c r="M468" s="234"/>
      <c r="N468" s="234"/>
      <c r="O468" s="234"/>
      <c r="P468" s="252"/>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0"/>
      <c r="D469" s="250"/>
      <c r="E469" s="250"/>
      <c r="F469" s="250"/>
      <c r="G469" s="250"/>
      <c r="H469" s="250"/>
      <c r="I469" s="250"/>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0"/>
      <c r="D470" s="250"/>
      <c r="E470" s="250"/>
      <c r="F470" s="250"/>
      <c r="G470" s="250"/>
      <c r="H470" s="250"/>
      <c r="I470" s="250"/>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0"/>
      <c r="D471" s="250"/>
      <c r="E471" s="250"/>
      <c r="F471" s="250"/>
      <c r="G471" s="250"/>
      <c r="H471" s="250"/>
      <c r="I471" s="250"/>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0"/>
      <c r="D472" s="250"/>
      <c r="E472" s="250"/>
      <c r="F472" s="250"/>
      <c r="G472" s="250"/>
      <c r="H472" s="250"/>
      <c r="I472" s="250"/>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0"/>
      <c r="D473" s="250"/>
      <c r="E473" s="250"/>
      <c r="F473" s="250"/>
      <c r="G473" s="250"/>
      <c r="H473" s="250"/>
      <c r="I473" s="250"/>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0"/>
      <c r="D474" s="250"/>
      <c r="E474" s="250"/>
      <c r="F474" s="250"/>
      <c r="G474" s="250"/>
      <c r="H474" s="250"/>
      <c r="I474" s="250"/>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0"/>
      <c r="D475" s="250"/>
      <c r="E475" s="250"/>
      <c r="F475" s="250"/>
      <c r="G475" s="250"/>
      <c r="H475" s="250"/>
      <c r="I475" s="250"/>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0"/>
      <c r="D476" s="250"/>
      <c r="E476" s="250"/>
      <c r="F476" s="250"/>
      <c r="G476" s="250"/>
      <c r="H476" s="250"/>
      <c r="I476" s="250"/>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0"/>
      <c r="D477" s="250"/>
      <c r="E477" s="250"/>
      <c r="F477" s="250"/>
      <c r="G477" s="250"/>
      <c r="H477" s="250"/>
      <c r="I477" s="250"/>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0"/>
      <c r="D478" s="250"/>
      <c r="E478" s="250"/>
      <c r="F478" s="250"/>
      <c r="G478" s="250"/>
      <c r="H478" s="250"/>
      <c r="I478" s="250"/>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0"/>
      <c r="D479" s="250"/>
      <c r="E479" s="250"/>
      <c r="F479" s="250"/>
      <c r="G479" s="250"/>
      <c r="H479" s="250"/>
      <c r="I479" s="250"/>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0"/>
      <c r="D480" s="250"/>
      <c r="E480" s="250"/>
      <c r="F480" s="250"/>
      <c r="G480" s="250"/>
      <c r="H480" s="250"/>
      <c r="I480" s="250"/>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0"/>
      <c r="D481" s="250"/>
      <c r="E481" s="250"/>
      <c r="F481" s="250"/>
      <c r="G481" s="250"/>
      <c r="H481" s="250"/>
      <c r="I481" s="250"/>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0"/>
      <c r="D482" s="250"/>
      <c r="E482" s="250"/>
      <c r="F482" s="250"/>
      <c r="G482" s="250"/>
      <c r="H482" s="250"/>
      <c r="I482" s="250"/>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0"/>
      <c r="D483" s="250"/>
      <c r="E483" s="250"/>
      <c r="F483" s="250"/>
      <c r="G483" s="250"/>
      <c r="H483" s="250"/>
      <c r="I483" s="250"/>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0"/>
      <c r="D484" s="250"/>
      <c r="E484" s="250"/>
      <c r="F484" s="250"/>
      <c r="G484" s="250"/>
      <c r="H484" s="250"/>
      <c r="I484" s="250"/>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0"/>
      <c r="D485" s="250"/>
      <c r="E485" s="250"/>
      <c r="F485" s="250"/>
      <c r="G485" s="250"/>
      <c r="H485" s="250"/>
      <c r="I485" s="250"/>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0"/>
      <c r="D486" s="250"/>
      <c r="E486" s="250"/>
      <c r="F486" s="250"/>
      <c r="G486" s="250"/>
      <c r="H486" s="250"/>
      <c r="I486" s="250"/>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0"/>
      <c r="D487" s="250"/>
      <c r="E487" s="250"/>
      <c r="F487" s="250"/>
      <c r="G487" s="250"/>
      <c r="H487" s="250"/>
      <c r="I487" s="250"/>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0"/>
      <c r="D488" s="250"/>
      <c r="E488" s="250"/>
      <c r="F488" s="250"/>
      <c r="G488" s="250"/>
      <c r="H488" s="250"/>
      <c r="I488" s="250"/>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0"/>
      <c r="D489" s="250"/>
      <c r="E489" s="250"/>
      <c r="F489" s="250"/>
      <c r="G489" s="250"/>
      <c r="H489" s="250"/>
      <c r="I489" s="250"/>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0"/>
      <c r="D490" s="250"/>
      <c r="E490" s="250"/>
      <c r="F490" s="250"/>
      <c r="G490" s="250"/>
      <c r="H490" s="250"/>
      <c r="I490" s="250"/>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0"/>
      <c r="D491" s="250"/>
      <c r="E491" s="250"/>
      <c r="F491" s="250"/>
      <c r="G491" s="250"/>
      <c r="H491" s="250"/>
      <c r="I491" s="250"/>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0"/>
      <c r="D492" s="250"/>
      <c r="E492" s="250"/>
      <c r="F492" s="250"/>
      <c r="G492" s="250"/>
      <c r="H492" s="250"/>
      <c r="I492" s="250"/>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0"/>
      <c r="D493" s="250"/>
      <c r="E493" s="250"/>
      <c r="F493" s="250"/>
      <c r="G493" s="250"/>
      <c r="H493" s="250"/>
      <c r="I493" s="250"/>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0"/>
      <c r="D494" s="250"/>
      <c r="E494" s="250"/>
      <c r="F494" s="250"/>
      <c r="G494" s="250"/>
      <c r="H494" s="250"/>
      <c r="I494" s="250"/>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0"/>
      <c r="D498" s="250"/>
      <c r="E498" s="250"/>
      <c r="F498" s="250"/>
      <c r="G498" s="250"/>
      <c r="H498" s="250"/>
      <c r="I498" s="250"/>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0"/>
      <c r="D499" s="250"/>
      <c r="E499" s="250"/>
      <c r="F499" s="250"/>
      <c r="G499" s="250"/>
      <c r="H499" s="250"/>
      <c r="I499" s="250"/>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1"/>
      <c r="D500" s="250"/>
      <c r="E500" s="250"/>
      <c r="F500" s="250"/>
      <c r="G500" s="250"/>
      <c r="H500" s="250"/>
      <c r="I500" s="250"/>
      <c r="J500" s="233"/>
      <c r="K500" s="234"/>
      <c r="L500" s="234"/>
      <c r="M500" s="234"/>
      <c r="N500" s="234"/>
      <c r="O500" s="234"/>
      <c r="P500" s="252"/>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1"/>
      <c r="D501" s="250"/>
      <c r="E501" s="250"/>
      <c r="F501" s="250"/>
      <c r="G501" s="250"/>
      <c r="H501" s="250"/>
      <c r="I501" s="250"/>
      <c r="J501" s="233"/>
      <c r="K501" s="234"/>
      <c r="L501" s="234"/>
      <c r="M501" s="234"/>
      <c r="N501" s="234"/>
      <c r="O501" s="234"/>
      <c r="P501" s="252"/>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0"/>
      <c r="D502" s="250"/>
      <c r="E502" s="250"/>
      <c r="F502" s="250"/>
      <c r="G502" s="250"/>
      <c r="H502" s="250"/>
      <c r="I502" s="250"/>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0"/>
      <c r="D503" s="250"/>
      <c r="E503" s="250"/>
      <c r="F503" s="250"/>
      <c r="G503" s="250"/>
      <c r="H503" s="250"/>
      <c r="I503" s="250"/>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0"/>
      <c r="D504" s="250"/>
      <c r="E504" s="250"/>
      <c r="F504" s="250"/>
      <c r="G504" s="250"/>
      <c r="H504" s="250"/>
      <c r="I504" s="250"/>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0"/>
      <c r="D505" s="250"/>
      <c r="E505" s="250"/>
      <c r="F505" s="250"/>
      <c r="G505" s="250"/>
      <c r="H505" s="250"/>
      <c r="I505" s="250"/>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0"/>
      <c r="D506" s="250"/>
      <c r="E506" s="250"/>
      <c r="F506" s="250"/>
      <c r="G506" s="250"/>
      <c r="H506" s="250"/>
      <c r="I506" s="250"/>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0"/>
      <c r="D507" s="250"/>
      <c r="E507" s="250"/>
      <c r="F507" s="250"/>
      <c r="G507" s="250"/>
      <c r="H507" s="250"/>
      <c r="I507" s="250"/>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0"/>
      <c r="D508" s="250"/>
      <c r="E508" s="250"/>
      <c r="F508" s="250"/>
      <c r="G508" s="250"/>
      <c r="H508" s="250"/>
      <c r="I508" s="250"/>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0"/>
      <c r="D509" s="250"/>
      <c r="E509" s="250"/>
      <c r="F509" s="250"/>
      <c r="G509" s="250"/>
      <c r="H509" s="250"/>
      <c r="I509" s="250"/>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0"/>
      <c r="D510" s="250"/>
      <c r="E510" s="250"/>
      <c r="F510" s="250"/>
      <c r="G510" s="250"/>
      <c r="H510" s="250"/>
      <c r="I510" s="250"/>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0"/>
      <c r="D511" s="250"/>
      <c r="E511" s="250"/>
      <c r="F511" s="250"/>
      <c r="G511" s="250"/>
      <c r="H511" s="250"/>
      <c r="I511" s="250"/>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0"/>
      <c r="D512" s="250"/>
      <c r="E512" s="250"/>
      <c r="F512" s="250"/>
      <c r="G512" s="250"/>
      <c r="H512" s="250"/>
      <c r="I512" s="250"/>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0"/>
      <c r="D513" s="250"/>
      <c r="E513" s="250"/>
      <c r="F513" s="250"/>
      <c r="G513" s="250"/>
      <c r="H513" s="250"/>
      <c r="I513" s="250"/>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0"/>
      <c r="D514" s="250"/>
      <c r="E514" s="250"/>
      <c r="F514" s="250"/>
      <c r="G514" s="250"/>
      <c r="H514" s="250"/>
      <c r="I514" s="250"/>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0"/>
      <c r="D515" s="250"/>
      <c r="E515" s="250"/>
      <c r="F515" s="250"/>
      <c r="G515" s="250"/>
      <c r="H515" s="250"/>
      <c r="I515" s="250"/>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0"/>
      <c r="D516" s="250"/>
      <c r="E516" s="250"/>
      <c r="F516" s="250"/>
      <c r="G516" s="250"/>
      <c r="H516" s="250"/>
      <c r="I516" s="250"/>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0"/>
      <c r="D517" s="250"/>
      <c r="E517" s="250"/>
      <c r="F517" s="250"/>
      <c r="G517" s="250"/>
      <c r="H517" s="250"/>
      <c r="I517" s="250"/>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0"/>
      <c r="D518" s="250"/>
      <c r="E518" s="250"/>
      <c r="F518" s="250"/>
      <c r="G518" s="250"/>
      <c r="H518" s="250"/>
      <c r="I518" s="250"/>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0"/>
      <c r="D519" s="250"/>
      <c r="E519" s="250"/>
      <c r="F519" s="250"/>
      <c r="G519" s="250"/>
      <c r="H519" s="250"/>
      <c r="I519" s="250"/>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0"/>
      <c r="D520" s="250"/>
      <c r="E520" s="250"/>
      <c r="F520" s="250"/>
      <c r="G520" s="250"/>
      <c r="H520" s="250"/>
      <c r="I520" s="250"/>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0"/>
      <c r="D521" s="250"/>
      <c r="E521" s="250"/>
      <c r="F521" s="250"/>
      <c r="G521" s="250"/>
      <c r="H521" s="250"/>
      <c r="I521" s="250"/>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0"/>
      <c r="D522" s="250"/>
      <c r="E522" s="250"/>
      <c r="F522" s="250"/>
      <c r="G522" s="250"/>
      <c r="H522" s="250"/>
      <c r="I522" s="250"/>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0"/>
      <c r="D523" s="250"/>
      <c r="E523" s="250"/>
      <c r="F523" s="250"/>
      <c r="G523" s="250"/>
      <c r="H523" s="250"/>
      <c r="I523" s="250"/>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0"/>
      <c r="D524" s="250"/>
      <c r="E524" s="250"/>
      <c r="F524" s="250"/>
      <c r="G524" s="250"/>
      <c r="H524" s="250"/>
      <c r="I524" s="250"/>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0"/>
      <c r="D525" s="250"/>
      <c r="E525" s="250"/>
      <c r="F525" s="250"/>
      <c r="G525" s="250"/>
      <c r="H525" s="250"/>
      <c r="I525" s="250"/>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0"/>
      <c r="D526" s="250"/>
      <c r="E526" s="250"/>
      <c r="F526" s="250"/>
      <c r="G526" s="250"/>
      <c r="H526" s="250"/>
      <c r="I526" s="250"/>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0"/>
      <c r="D527" s="250"/>
      <c r="E527" s="250"/>
      <c r="F527" s="250"/>
      <c r="G527" s="250"/>
      <c r="H527" s="250"/>
      <c r="I527" s="250"/>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0"/>
      <c r="D531" s="250"/>
      <c r="E531" s="250"/>
      <c r="F531" s="250"/>
      <c r="G531" s="250"/>
      <c r="H531" s="250"/>
      <c r="I531" s="250"/>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0"/>
      <c r="D532" s="250"/>
      <c r="E532" s="250"/>
      <c r="F532" s="250"/>
      <c r="G532" s="250"/>
      <c r="H532" s="250"/>
      <c r="I532" s="250"/>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1"/>
      <c r="D533" s="250"/>
      <c r="E533" s="250"/>
      <c r="F533" s="250"/>
      <c r="G533" s="250"/>
      <c r="H533" s="250"/>
      <c r="I533" s="250"/>
      <c r="J533" s="233"/>
      <c r="K533" s="234"/>
      <c r="L533" s="234"/>
      <c r="M533" s="234"/>
      <c r="N533" s="234"/>
      <c r="O533" s="234"/>
      <c r="P533" s="252"/>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1"/>
      <c r="D534" s="250"/>
      <c r="E534" s="250"/>
      <c r="F534" s="250"/>
      <c r="G534" s="250"/>
      <c r="H534" s="250"/>
      <c r="I534" s="250"/>
      <c r="J534" s="233"/>
      <c r="K534" s="234"/>
      <c r="L534" s="234"/>
      <c r="M534" s="234"/>
      <c r="N534" s="234"/>
      <c r="O534" s="234"/>
      <c r="P534" s="252"/>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0"/>
      <c r="D535" s="250"/>
      <c r="E535" s="250"/>
      <c r="F535" s="250"/>
      <c r="G535" s="250"/>
      <c r="H535" s="250"/>
      <c r="I535" s="250"/>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0"/>
      <c r="D536" s="250"/>
      <c r="E536" s="250"/>
      <c r="F536" s="250"/>
      <c r="G536" s="250"/>
      <c r="H536" s="250"/>
      <c r="I536" s="250"/>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0"/>
      <c r="D537" s="250"/>
      <c r="E537" s="250"/>
      <c r="F537" s="250"/>
      <c r="G537" s="250"/>
      <c r="H537" s="250"/>
      <c r="I537" s="250"/>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0"/>
      <c r="D538" s="250"/>
      <c r="E538" s="250"/>
      <c r="F538" s="250"/>
      <c r="G538" s="250"/>
      <c r="H538" s="250"/>
      <c r="I538" s="250"/>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0"/>
      <c r="D539" s="250"/>
      <c r="E539" s="250"/>
      <c r="F539" s="250"/>
      <c r="G539" s="250"/>
      <c r="H539" s="250"/>
      <c r="I539" s="250"/>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0"/>
      <c r="D540" s="250"/>
      <c r="E540" s="250"/>
      <c r="F540" s="250"/>
      <c r="G540" s="250"/>
      <c r="H540" s="250"/>
      <c r="I540" s="250"/>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0"/>
      <c r="D541" s="250"/>
      <c r="E541" s="250"/>
      <c r="F541" s="250"/>
      <c r="G541" s="250"/>
      <c r="H541" s="250"/>
      <c r="I541" s="250"/>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0"/>
      <c r="D542" s="250"/>
      <c r="E542" s="250"/>
      <c r="F542" s="250"/>
      <c r="G542" s="250"/>
      <c r="H542" s="250"/>
      <c r="I542" s="250"/>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0"/>
      <c r="D543" s="250"/>
      <c r="E543" s="250"/>
      <c r="F543" s="250"/>
      <c r="G543" s="250"/>
      <c r="H543" s="250"/>
      <c r="I543" s="250"/>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0"/>
      <c r="D544" s="250"/>
      <c r="E544" s="250"/>
      <c r="F544" s="250"/>
      <c r="G544" s="250"/>
      <c r="H544" s="250"/>
      <c r="I544" s="250"/>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0"/>
      <c r="D545" s="250"/>
      <c r="E545" s="250"/>
      <c r="F545" s="250"/>
      <c r="G545" s="250"/>
      <c r="H545" s="250"/>
      <c r="I545" s="250"/>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0"/>
      <c r="D546" s="250"/>
      <c r="E546" s="250"/>
      <c r="F546" s="250"/>
      <c r="G546" s="250"/>
      <c r="H546" s="250"/>
      <c r="I546" s="250"/>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0"/>
      <c r="D547" s="250"/>
      <c r="E547" s="250"/>
      <c r="F547" s="250"/>
      <c r="G547" s="250"/>
      <c r="H547" s="250"/>
      <c r="I547" s="250"/>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0"/>
      <c r="D548" s="250"/>
      <c r="E548" s="250"/>
      <c r="F548" s="250"/>
      <c r="G548" s="250"/>
      <c r="H548" s="250"/>
      <c r="I548" s="250"/>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0"/>
      <c r="D549" s="250"/>
      <c r="E549" s="250"/>
      <c r="F549" s="250"/>
      <c r="G549" s="250"/>
      <c r="H549" s="250"/>
      <c r="I549" s="250"/>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0"/>
      <c r="D550" s="250"/>
      <c r="E550" s="250"/>
      <c r="F550" s="250"/>
      <c r="G550" s="250"/>
      <c r="H550" s="250"/>
      <c r="I550" s="250"/>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0"/>
      <c r="D551" s="250"/>
      <c r="E551" s="250"/>
      <c r="F551" s="250"/>
      <c r="G551" s="250"/>
      <c r="H551" s="250"/>
      <c r="I551" s="250"/>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0"/>
      <c r="D552" s="250"/>
      <c r="E552" s="250"/>
      <c r="F552" s="250"/>
      <c r="G552" s="250"/>
      <c r="H552" s="250"/>
      <c r="I552" s="250"/>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0"/>
      <c r="D553" s="250"/>
      <c r="E553" s="250"/>
      <c r="F553" s="250"/>
      <c r="G553" s="250"/>
      <c r="H553" s="250"/>
      <c r="I553" s="250"/>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0"/>
      <c r="D554" s="250"/>
      <c r="E554" s="250"/>
      <c r="F554" s="250"/>
      <c r="G554" s="250"/>
      <c r="H554" s="250"/>
      <c r="I554" s="250"/>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0"/>
      <c r="D555" s="250"/>
      <c r="E555" s="250"/>
      <c r="F555" s="250"/>
      <c r="G555" s="250"/>
      <c r="H555" s="250"/>
      <c r="I555" s="250"/>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0"/>
      <c r="D556" s="250"/>
      <c r="E556" s="250"/>
      <c r="F556" s="250"/>
      <c r="G556" s="250"/>
      <c r="H556" s="250"/>
      <c r="I556" s="250"/>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0"/>
      <c r="D557" s="250"/>
      <c r="E557" s="250"/>
      <c r="F557" s="250"/>
      <c r="G557" s="250"/>
      <c r="H557" s="250"/>
      <c r="I557" s="250"/>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0"/>
      <c r="D558" s="250"/>
      <c r="E558" s="250"/>
      <c r="F558" s="250"/>
      <c r="G558" s="250"/>
      <c r="H558" s="250"/>
      <c r="I558" s="250"/>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0"/>
      <c r="D559" s="250"/>
      <c r="E559" s="250"/>
      <c r="F559" s="250"/>
      <c r="G559" s="250"/>
      <c r="H559" s="250"/>
      <c r="I559" s="250"/>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0"/>
      <c r="D560" s="250"/>
      <c r="E560" s="250"/>
      <c r="F560" s="250"/>
      <c r="G560" s="250"/>
      <c r="H560" s="250"/>
      <c r="I560" s="250"/>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0"/>
      <c r="D564" s="250"/>
      <c r="E564" s="250"/>
      <c r="F564" s="250"/>
      <c r="G564" s="250"/>
      <c r="H564" s="250"/>
      <c r="I564" s="250"/>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0"/>
      <c r="D565" s="250"/>
      <c r="E565" s="250"/>
      <c r="F565" s="250"/>
      <c r="G565" s="250"/>
      <c r="H565" s="250"/>
      <c r="I565" s="250"/>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1"/>
      <c r="D566" s="250"/>
      <c r="E566" s="250"/>
      <c r="F566" s="250"/>
      <c r="G566" s="250"/>
      <c r="H566" s="250"/>
      <c r="I566" s="250"/>
      <c r="J566" s="233"/>
      <c r="K566" s="234"/>
      <c r="L566" s="234"/>
      <c r="M566" s="234"/>
      <c r="N566" s="234"/>
      <c r="O566" s="234"/>
      <c r="P566" s="252"/>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1"/>
      <c r="D567" s="250"/>
      <c r="E567" s="250"/>
      <c r="F567" s="250"/>
      <c r="G567" s="250"/>
      <c r="H567" s="250"/>
      <c r="I567" s="250"/>
      <c r="J567" s="233"/>
      <c r="K567" s="234"/>
      <c r="L567" s="234"/>
      <c r="M567" s="234"/>
      <c r="N567" s="234"/>
      <c r="O567" s="234"/>
      <c r="P567" s="252"/>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0"/>
      <c r="D568" s="250"/>
      <c r="E568" s="250"/>
      <c r="F568" s="250"/>
      <c r="G568" s="250"/>
      <c r="H568" s="250"/>
      <c r="I568" s="250"/>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0"/>
      <c r="D569" s="250"/>
      <c r="E569" s="250"/>
      <c r="F569" s="250"/>
      <c r="G569" s="250"/>
      <c r="H569" s="250"/>
      <c r="I569" s="250"/>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0"/>
      <c r="D570" s="250"/>
      <c r="E570" s="250"/>
      <c r="F570" s="250"/>
      <c r="G570" s="250"/>
      <c r="H570" s="250"/>
      <c r="I570" s="250"/>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0"/>
      <c r="D571" s="250"/>
      <c r="E571" s="250"/>
      <c r="F571" s="250"/>
      <c r="G571" s="250"/>
      <c r="H571" s="250"/>
      <c r="I571" s="250"/>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0"/>
      <c r="D572" s="250"/>
      <c r="E572" s="250"/>
      <c r="F572" s="250"/>
      <c r="G572" s="250"/>
      <c r="H572" s="250"/>
      <c r="I572" s="250"/>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0"/>
      <c r="D573" s="250"/>
      <c r="E573" s="250"/>
      <c r="F573" s="250"/>
      <c r="G573" s="250"/>
      <c r="H573" s="250"/>
      <c r="I573" s="250"/>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0"/>
      <c r="D574" s="250"/>
      <c r="E574" s="250"/>
      <c r="F574" s="250"/>
      <c r="G574" s="250"/>
      <c r="H574" s="250"/>
      <c r="I574" s="250"/>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0"/>
      <c r="D575" s="250"/>
      <c r="E575" s="250"/>
      <c r="F575" s="250"/>
      <c r="G575" s="250"/>
      <c r="H575" s="250"/>
      <c r="I575" s="250"/>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0"/>
      <c r="D576" s="250"/>
      <c r="E576" s="250"/>
      <c r="F576" s="250"/>
      <c r="G576" s="250"/>
      <c r="H576" s="250"/>
      <c r="I576" s="250"/>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0"/>
      <c r="D577" s="250"/>
      <c r="E577" s="250"/>
      <c r="F577" s="250"/>
      <c r="G577" s="250"/>
      <c r="H577" s="250"/>
      <c r="I577" s="250"/>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0"/>
      <c r="D578" s="250"/>
      <c r="E578" s="250"/>
      <c r="F578" s="250"/>
      <c r="G578" s="250"/>
      <c r="H578" s="250"/>
      <c r="I578" s="250"/>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0"/>
      <c r="D579" s="250"/>
      <c r="E579" s="250"/>
      <c r="F579" s="250"/>
      <c r="G579" s="250"/>
      <c r="H579" s="250"/>
      <c r="I579" s="250"/>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0"/>
      <c r="D580" s="250"/>
      <c r="E580" s="250"/>
      <c r="F580" s="250"/>
      <c r="G580" s="250"/>
      <c r="H580" s="250"/>
      <c r="I580" s="250"/>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0"/>
      <c r="D581" s="250"/>
      <c r="E581" s="250"/>
      <c r="F581" s="250"/>
      <c r="G581" s="250"/>
      <c r="H581" s="250"/>
      <c r="I581" s="250"/>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0"/>
      <c r="D582" s="250"/>
      <c r="E582" s="250"/>
      <c r="F582" s="250"/>
      <c r="G582" s="250"/>
      <c r="H582" s="250"/>
      <c r="I582" s="250"/>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0"/>
      <c r="D583" s="250"/>
      <c r="E583" s="250"/>
      <c r="F583" s="250"/>
      <c r="G583" s="250"/>
      <c r="H583" s="250"/>
      <c r="I583" s="250"/>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0"/>
      <c r="D584" s="250"/>
      <c r="E584" s="250"/>
      <c r="F584" s="250"/>
      <c r="G584" s="250"/>
      <c r="H584" s="250"/>
      <c r="I584" s="250"/>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0"/>
      <c r="D585" s="250"/>
      <c r="E585" s="250"/>
      <c r="F585" s="250"/>
      <c r="G585" s="250"/>
      <c r="H585" s="250"/>
      <c r="I585" s="250"/>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0"/>
      <c r="D586" s="250"/>
      <c r="E586" s="250"/>
      <c r="F586" s="250"/>
      <c r="G586" s="250"/>
      <c r="H586" s="250"/>
      <c r="I586" s="250"/>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0"/>
      <c r="D587" s="250"/>
      <c r="E587" s="250"/>
      <c r="F587" s="250"/>
      <c r="G587" s="250"/>
      <c r="H587" s="250"/>
      <c r="I587" s="250"/>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0"/>
      <c r="D588" s="250"/>
      <c r="E588" s="250"/>
      <c r="F588" s="250"/>
      <c r="G588" s="250"/>
      <c r="H588" s="250"/>
      <c r="I588" s="250"/>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0"/>
      <c r="D589" s="250"/>
      <c r="E589" s="250"/>
      <c r="F589" s="250"/>
      <c r="G589" s="250"/>
      <c r="H589" s="250"/>
      <c r="I589" s="250"/>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0"/>
      <c r="D590" s="250"/>
      <c r="E590" s="250"/>
      <c r="F590" s="250"/>
      <c r="G590" s="250"/>
      <c r="H590" s="250"/>
      <c r="I590" s="250"/>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0"/>
      <c r="D591" s="250"/>
      <c r="E591" s="250"/>
      <c r="F591" s="250"/>
      <c r="G591" s="250"/>
      <c r="H591" s="250"/>
      <c r="I591" s="250"/>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0"/>
      <c r="D592" s="250"/>
      <c r="E592" s="250"/>
      <c r="F592" s="250"/>
      <c r="G592" s="250"/>
      <c r="H592" s="250"/>
      <c r="I592" s="250"/>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0"/>
      <c r="D593" s="250"/>
      <c r="E593" s="250"/>
      <c r="F593" s="250"/>
      <c r="G593" s="250"/>
      <c r="H593" s="250"/>
      <c r="I593" s="250"/>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0"/>
      <c r="D597" s="250"/>
      <c r="E597" s="250"/>
      <c r="F597" s="250"/>
      <c r="G597" s="250"/>
      <c r="H597" s="250"/>
      <c r="I597" s="250"/>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0"/>
      <c r="D598" s="250"/>
      <c r="E598" s="250"/>
      <c r="F598" s="250"/>
      <c r="G598" s="250"/>
      <c r="H598" s="250"/>
      <c r="I598" s="250"/>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1"/>
      <c r="D599" s="250"/>
      <c r="E599" s="250"/>
      <c r="F599" s="250"/>
      <c r="G599" s="250"/>
      <c r="H599" s="250"/>
      <c r="I599" s="250"/>
      <c r="J599" s="233"/>
      <c r="K599" s="234"/>
      <c r="L599" s="234"/>
      <c r="M599" s="234"/>
      <c r="N599" s="234"/>
      <c r="O599" s="234"/>
      <c r="P599" s="252"/>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1"/>
      <c r="D600" s="250"/>
      <c r="E600" s="250"/>
      <c r="F600" s="250"/>
      <c r="G600" s="250"/>
      <c r="H600" s="250"/>
      <c r="I600" s="250"/>
      <c r="J600" s="233"/>
      <c r="K600" s="234"/>
      <c r="L600" s="234"/>
      <c r="M600" s="234"/>
      <c r="N600" s="234"/>
      <c r="O600" s="234"/>
      <c r="P600" s="252"/>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0"/>
      <c r="D601" s="250"/>
      <c r="E601" s="250"/>
      <c r="F601" s="250"/>
      <c r="G601" s="250"/>
      <c r="H601" s="250"/>
      <c r="I601" s="250"/>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0"/>
      <c r="D602" s="250"/>
      <c r="E602" s="250"/>
      <c r="F602" s="250"/>
      <c r="G602" s="250"/>
      <c r="H602" s="250"/>
      <c r="I602" s="250"/>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0"/>
      <c r="D603" s="250"/>
      <c r="E603" s="250"/>
      <c r="F603" s="250"/>
      <c r="G603" s="250"/>
      <c r="H603" s="250"/>
      <c r="I603" s="250"/>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0"/>
      <c r="D604" s="250"/>
      <c r="E604" s="250"/>
      <c r="F604" s="250"/>
      <c r="G604" s="250"/>
      <c r="H604" s="250"/>
      <c r="I604" s="250"/>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0"/>
      <c r="D605" s="250"/>
      <c r="E605" s="250"/>
      <c r="F605" s="250"/>
      <c r="G605" s="250"/>
      <c r="H605" s="250"/>
      <c r="I605" s="250"/>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0"/>
      <c r="D606" s="250"/>
      <c r="E606" s="250"/>
      <c r="F606" s="250"/>
      <c r="G606" s="250"/>
      <c r="H606" s="250"/>
      <c r="I606" s="250"/>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0"/>
      <c r="D607" s="250"/>
      <c r="E607" s="250"/>
      <c r="F607" s="250"/>
      <c r="G607" s="250"/>
      <c r="H607" s="250"/>
      <c r="I607" s="250"/>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0"/>
      <c r="D608" s="250"/>
      <c r="E608" s="250"/>
      <c r="F608" s="250"/>
      <c r="G608" s="250"/>
      <c r="H608" s="250"/>
      <c r="I608" s="250"/>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0"/>
      <c r="D609" s="250"/>
      <c r="E609" s="250"/>
      <c r="F609" s="250"/>
      <c r="G609" s="250"/>
      <c r="H609" s="250"/>
      <c r="I609" s="250"/>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0"/>
      <c r="D610" s="250"/>
      <c r="E610" s="250"/>
      <c r="F610" s="250"/>
      <c r="G610" s="250"/>
      <c r="H610" s="250"/>
      <c r="I610" s="250"/>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0"/>
      <c r="D611" s="250"/>
      <c r="E611" s="250"/>
      <c r="F611" s="250"/>
      <c r="G611" s="250"/>
      <c r="H611" s="250"/>
      <c r="I611" s="250"/>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0"/>
      <c r="D612" s="250"/>
      <c r="E612" s="250"/>
      <c r="F612" s="250"/>
      <c r="G612" s="250"/>
      <c r="H612" s="250"/>
      <c r="I612" s="250"/>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0"/>
      <c r="D613" s="250"/>
      <c r="E613" s="250"/>
      <c r="F613" s="250"/>
      <c r="G613" s="250"/>
      <c r="H613" s="250"/>
      <c r="I613" s="250"/>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0"/>
      <c r="D614" s="250"/>
      <c r="E614" s="250"/>
      <c r="F614" s="250"/>
      <c r="G614" s="250"/>
      <c r="H614" s="250"/>
      <c r="I614" s="250"/>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0"/>
      <c r="D615" s="250"/>
      <c r="E615" s="250"/>
      <c r="F615" s="250"/>
      <c r="G615" s="250"/>
      <c r="H615" s="250"/>
      <c r="I615" s="250"/>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0"/>
      <c r="D616" s="250"/>
      <c r="E616" s="250"/>
      <c r="F616" s="250"/>
      <c r="G616" s="250"/>
      <c r="H616" s="250"/>
      <c r="I616" s="250"/>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0"/>
      <c r="D617" s="250"/>
      <c r="E617" s="250"/>
      <c r="F617" s="250"/>
      <c r="G617" s="250"/>
      <c r="H617" s="250"/>
      <c r="I617" s="250"/>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0"/>
      <c r="D618" s="250"/>
      <c r="E618" s="250"/>
      <c r="F618" s="250"/>
      <c r="G618" s="250"/>
      <c r="H618" s="250"/>
      <c r="I618" s="250"/>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0"/>
      <c r="D619" s="250"/>
      <c r="E619" s="250"/>
      <c r="F619" s="250"/>
      <c r="G619" s="250"/>
      <c r="H619" s="250"/>
      <c r="I619" s="250"/>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0"/>
      <c r="D620" s="250"/>
      <c r="E620" s="250"/>
      <c r="F620" s="250"/>
      <c r="G620" s="250"/>
      <c r="H620" s="250"/>
      <c r="I620" s="250"/>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0"/>
      <c r="D621" s="250"/>
      <c r="E621" s="250"/>
      <c r="F621" s="250"/>
      <c r="G621" s="250"/>
      <c r="H621" s="250"/>
      <c r="I621" s="250"/>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0"/>
      <c r="D622" s="250"/>
      <c r="E622" s="250"/>
      <c r="F622" s="250"/>
      <c r="G622" s="250"/>
      <c r="H622" s="250"/>
      <c r="I622" s="250"/>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0"/>
      <c r="D623" s="250"/>
      <c r="E623" s="250"/>
      <c r="F623" s="250"/>
      <c r="G623" s="250"/>
      <c r="H623" s="250"/>
      <c r="I623" s="250"/>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0"/>
      <c r="D624" s="250"/>
      <c r="E624" s="250"/>
      <c r="F624" s="250"/>
      <c r="G624" s="250"/>
      <c r="H624" s="250"/>
      <c r="I624" s="250"/>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0"/>
      <c r="D625" s="250"/>
      <c r="E625" s="250"/>
      <c r="F625" s="250"/>
      <c r="G625" s="250"/>
      <c r="H625" s="250"/>
      <c r="I625" s="250"/>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0"/>
      <c r="D626" s="250"/>
      <c r="E626" s="250"/>
      <c r="F626" s="250"/>
      <c r="G626" s="250"/>
      <c r="H626" s="250"/>
      <c r="I626" s="250"/>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5" t="s">
        <v>579</v>
      </c>
      <c r="B627" s="246"/>
      <c r="C627" s="246"/>
      <c r="D627" s="246"/>
      <c r="E627" s="246"/>
      <c r="F627" s="246"/>
      <c r="G627" s="246"/>
      <c r="H627" s="246"/>
      <c r="I627" s="246"/>
      <c r="J627" s="246"/>
      <c r="K627" s="246"/>
      <c r="L627" s="246"/>
      <c r="M627" s="246"/>
      <c r="N627" s="246"/>
      <c r="O627" s="246"/>
      <c r="P627" s="246"/>
      <c r="Q627" s="246"/>
      <c r="R627" s="246"/>
      <c r="S627" s="246"/>
      <c r="T627" s="246"/>
      <c r="U627" s="246"/>
      <c r="V627" s="246"/>
      <c r="W627" s="246"/>
      <c r="X627" s="246"/>
      <c r="Y627" s="246"/>
      <c r="Z627" s="246"/>
      <c r="AA627" s="246"/>
      <c r="AB627" s="246"/>
      <c r="AC627" s="246"/>
      <c r="AD627" s="246"/>
      <c r="AE627" s="246"/>
      <c r="AF627" s="246"/>
      <c r="AG627" s="246"/>
      <c r="AH627" s="246"/>
      <c r="AI627" s="246"/>
      <c r="AJ627" s="246"/>
      <c r="AK627" s="247"/>
      <c r="AL627" s="248" t="s">
        <v>232</v>
      </c>
      <c r="AM627" s="249"/>
      <c r="AN627" s="249"/>
      <c r="AO627" s="61"/>
      <c r="AP627" s="56"/>
      <c r="AQ627" s="56"/>
      <c r="AR627" s="56"/>
      <c r="AS627" s="56"/>
      <c r="AT627" s="56"/>
      <c r="AU627" s="56"/>
      <c r="AV627" s="56"/>
      <c r="AW627" s="56"/>
      <c r="AX627" s="57"/>
      <c r="AY627">
        <f>COUNTIF($AO$627,"☑")</f>
        <v>0</v>
      </c>
    </row>
    <row r="628" spans="1:51" ht="24.75"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hidden="1"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hidden="1"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hidden="1"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3" priority="907">
      <formula>IF(RIGHT(TEXT(P14,"0.#"),1)=".",FALSE,TRUE)</formula>
    </cfRule>
    <cfRule type="expression" dxfId="802" priority="908">
      <formula>IF(RIGHT(TEXT(P14,"0.#"),1)=".",TRUE,FALSE)</formula>
    </cfRule>
  </conditionalFormatting>
  <conditionalFormatting sqref="P18:AX18">
    <cfRule type="expression" dxfId="801" priority="905">
      <formula>IF(RIGHT(TEXT(P18,"0.#"),1)=".",FALSE,TRUE)</formula>
    </cfRule>
    <cfRule type="expression" dxfId="800" priority="906">
      <formula>IF(RIGHT(TEXT(P18,"0.#"),1)=".",TRUE,FALSE)</formula>
    </cfRule>
  </conditionalFormatting>
  <conditionalFormatting sqref="Y311">
    <cfRule type="expression" dxfId="799" priority="903">
      <formula>IF(RIGHT(TEXT(Y311,"0.#"),1)=".",FALSE,TRUE)</formula>
    </cfRule>
    <cfRule type="expression" dxfId="798" priority="904">
      <formula>IF(RIGHT(TEXT(Y311,"0.#"),1)=".",TRUE,FALSE)</formula>
    </cfRule>
  </conditionalFormatting>
  <conditionalFormatting sqref="Y320">
    <cfRule type="expression" dxfId="797" priority="901">
      <formula>IF(RIGHT(TEXT(Y320,"0.#"),1)=".",FALSE,TRUE)</formula>
    </cfRule>
    <cfRule type="expression" dxfId="796" priority="902">
      <formula>IF(RIGHT(TEXT(Y320,"0.#"),1)=".",TRUE,FALSE)</formula>
    </cfRule>
  </conditionalFormatting>
  <conditionalFormatting sqref="Y351:Y358 Y349 Y338:Y345 Y336 Y325:Y332 Y323">
    <cfRule type="expression" dxfId="795" priority="881">
      <formula>IF(RIGHT(TEXT(Y323,"0.#"),1)=".",FALSE,TRUE)</formula>
    </cfRule>
    <cfRule type="expression" dxfId="794" priority="882">
      <formula>IF(RIGHT(TEXT(Y323,"0.#"),1)=".",TRUE,FALSE)</formula>
    </cfRule>
  </conditionalFormatting>
  <conditionalFormatting sqref="P16:AQ17 P15:AX15 P13:AX13">
    <cfRule type="expression" dxfId="793" priority="899">
      <formula>IF(RIGHT(TEXT(P13,"0.#"),1)=".",FALSE,TRUE)</formula>
    </cfRule>
    <cfRule type="expression" dxfId="792" priority="900">
      <formula>IF(RIGHT(TEXT(P13,"0.#"),1)=".",TRUE,FALSE)</formula>
    </cfRule>
  </conditionalFormatting>
  <conditionalFormatting sqref="P19:AJ19">
    <cfRule type="expression" dxfId="791" priority="897">
      <formula>IF(RIGHT(TEXT(P19,"0.#"),1)=".",FALSE,TRUE)</formula>
    </cfRule>
    <cfRule type="expression" dxfId="790" priority="898">
      <formula>IF(RIGHT(TEXT(P19,"0.#"),1)=".",TRUE,FALSE)</formula>
    </cfRule>
  </conditionalFormatting>
  <conditionalFormatting sqref="AE32 AQ32">
    <cfRule type="expression" dxfId="789" priority="895">
      <formula>IF(RIGHT(TEXT(AE32,"0.#"),1)=".",FALSE,TRUE)</formula>
    </cfRule>
    <cfRule type="expression" dxfId="788" priority="896">
      <formula>IF(RIGHT(TEXT(AE32,"0.#"),1)=".",TRUE,FALSE)</formula>
    </cfRule>
  </conditionalFormatting>
  <conditionalFormatting sqref="Y312:Y319 Y310">
    <cfRule type="expression" dxfId="787" priority="893">
      <formula>IF(RIGHT(TEXT(Y310,"0.#"),1)=".",FALSE,TRUE)</formula>
    </cfRule>
    <cfRule type="expression" dxfId="786" priority="894">
      <formula>IF(RIGHT(TEXT(Y310,"0.#"),1)=".",TRUE,FALSE)</formula>
    </cfRule>
  </conditionalFormatting>
  <conditionalFormatting sqref="AU311">
    <cfRule type="expression" dxfId="785" priority="891">
      <formula>IF(RIGHT(TEXT(AU311,"0.#"),1)=".",FALSE,TRUE)</formula>
    </cfRule>
    <cfRule type="expression" dxfId="784" priority="892">
      <formula>IF(RIGHT(TEXT(AU311,"0.#"),1)=".",TRUE,FALSE)</formula>
    </cfRule>
  </conditionalFormatting>
  <conditionalFormatting sqref="AU320">
    <cfRule type="expression" dxfId="783" priority="889">
      <formula>IF(RIGHT(TEXT(AU320,"0.#"),1)=".",FALSE,TRUE)</formula>
    </cfRule>
    <cfRule type="expression" dxfId="782" priority="890">
      <formula>IF(RIGHT(TEXT(AU320,"0.#"),1)=".",TRUE,FALSE)</formula>
    </cfRule>
  </conditionalFormatting>
  <conditionalFormatting sqref="AU312:AU319 AU310">
    <cfRule type="expression" dxfId="781" priority="887">
      <formula>IF(RIGHT(TEXT(AU310,"0.#"),1)=".",FALSE,TRUE)</formula>
    </cfRule>
    <cfRule type="expression" dxfId="780" priority="888">
      <formula>IF(RIGHT(TEXT(AU310,"0.#"),1)=".",TRUE,FALSE)</formula>
    </cfRule>
  </conditionalFormatting>
  <conditionalFormatting sqref="Y350 Y337 Y324">
    <cfRule type="expression" dxfId="779" priority="885">
      <formula>IF(RIGHT(TEXT(Y324,"0.#"),1)=".",FALSE,TRUE)</formula>
    </cfRule>
    <cfRule type="expression" dxfId="778" priority="886">
      <formula>IF(RIGHT(TEXT(Y324,"0.#"),1)=".",TRUE,FALSE)</formula>
    </cfRule>
  </conditionalFormatting>
  <conditionalFormatting sqref="Y359 Y346 Y333">
    <cfRule type="expression" dxfId="777" priority="883">
      <formula>IF(RIGHT(TEXT(Y333,"0.#"),1)=".",FALSE,TRUE)</formula>
    </cfRule>
    <cfRule type="expression" dxfId="776" priority="884">
      <formula>IF(RIGHT(TEXT(Y333,"0.#"),1)=".",TRUE,FALSE)</formula>
    </cfRule>
  </conditionalFormatting>
  <conditionalFormatting sqref="AU350 AU337 AU324">
    <cfRule type="expression" dxfId="775" priority="879">
      <formula>IF(RIGHT(TEXT(AU324,"0.#"),1)=".",FALSE,TRUE)</formula>
    </cfRule>
    <cfRule type="expression" dxfId="774" priority="880">
      <formula>IF(RIGHT(TEXT(AU324,"0.#"),1)=".",TRUE,FALSE)</formula>
    </cfRule>
  </conditionalFormatting>
  <conditionalFormatting sqref="AU359 AU346 AU333">
    <cfRule type="expression" dxfId="773" priority="877">
      <formula>IF(RIGHT(TEXT(AU333,"0.#"),1)=".",FALSE,TRUE)</formula>
    </cfRule>
    <cfRule type="expression" dxfId="772" priority="878">
      <formula>IF(RIGHT(TEXT(AU333,"0.#"),1)=".",TRUE,FALSE)</formula>
    </cfRule>
  </conditionalFormatting>
  <conditionalFormatting sqref="AU351:AU358 AU349 AU338:AU345 AU336 AU325:AU332 AU323">
    <cfRule type="expression" dxfId="771" priority="875">
      <formula>IF(RIGHT(TEXT(AU323,"0.#"),1)=".",FALSE,TRUE)</formula>
    </cfRule>
    <cfRule type="expression" dxfId="770" priority="876">
      <formula>IF(RIGHT(TEXT(AU323,"0.#"),1)=".",TRUE,FALSE)</formula>
    </cfRule>
  </conditionalFormatting>
  <conditionalFormatting sqref="AI32">
    <cfRule type="expression" dxfId="769" priority="873">
      <formula>IF(RIGHT(TEXT(AI32,"0.#"),1)=".",FALSE,TRUE)</formula>
    </cfRule>
    <cfRule type="expression" dxfId="768" priority="874">
      <formula>IF(RIGHT(TEXT(AI32,"0.#"),1)=".",TRUE,FALSE)</formula>
    </cfRule>
  </conditionalFormatting>
  <conditionalFormatting sqref="AM32">
    <cfRule type="expression" dxfId="767" priority="871">
      <formula>IF(RIGHT(TEXT(AM32,"0.#"),1)=".",FALSE,TRUE)</formula>
    </cfRule>
    <cfRule type="expression" dxfId="766" priority="872">
      <formula>IF(RIGHT(TEXT(AM32,"0.#"),1)=".",TRUE,FALSE)</formula>
    </cfRule>
  </conditionalFormatting>
  <conditionalFormatting sqref="AE33">
    <cfRule type="expression" dxfId="765" priority="869">
      <formula>IF(RIGHT(TEXT(AE33,"0.#"),1)=".",FALSE,TRUE)</formula>
    </cfRule>
    <cfRule type="expression" dxfId="764" priority="870">
      <formula>IF(RIGHT(TEXT(AE33,"0.#"),1)=".",TRUE,FALSE)</formula>
    </cfRule>
  </conditionalFormatting>
  <conditionalFormatting sqref="AI33">
    <cfRule type="expression" dxfId="763" priority="867">
      <formula>IF(RIGHT(TEXT(AI33,"0.#"),1)=".",FALSE,TRUE)</formula>
    </cfRule>
    <cfRule type="expression" dxfId="762" priority="868">
      <formula>IF(RIGHT(TEXT(AI33,"0.#"),1)=".",TRUE,FALSE)</formula>
    </cfRule>
  </conditionalFormatting>
  <conditionalFormatting sqref="AM33">
    <cfRule type="expression" dxfId="761" priority="865">
      <formula>IF(RIGHT(TEXT(AM33,"0.#"),1)=".",FALSE,TRUE)</formula>
    </cfRule>
    <cfRule type="expression" dxfId="760" priority="866">
      <formula>IF(RIGHT(TEXT(AM33,"0.#"),1)=".",TRUE,FALSE)</formula>
    </cfRule>
  </conditionalFormatting>
  <conditionalFormatting sqref="AQ33">
    <cfRule type="expression" dxfId="759" priority="863">
      <formula>IF(RIGHT(TEXT(AQ33,"0.#"),1)=".",FALSE,TRUE)</formula>
    </cfRule>
    <cfRule type="expression" dxfId="758" priority="864">
      <formula>IF(RIGHT(TEXT(AQ33,"0.#"),1)=".",TRUE,FALSE)</formula>
    </cfRule>
  </conditionalFormatting>
  <conditionalFormatting sqref="AE210">
    <cfRule type="expression" dxfId="757" priority="861">
      <formula>IF(RIGHT(TEXT(AE210,"0.#"),1)=".",FALSE,TRUE)</formula>
    </cfRule>
    <cfRule type="expression" dxfId="756" priority="862">
      <formula>IF(RIGHT(TEXT(AE210,"0.#"),1)=".",TRUE,FALSE)</formula>
    </cfRule>
  </conditionalFormatting>
  <conditionalFormatting sqref="AE211">
    <cfRule type="expression" dxfId="755" priority="859">
      <formula>IF(RIGHT(TEXT(AE211,"0.#"),1)=".",FALSE,TRUE)</formula>
    </cfRule>
    <cfRule type="expression" dxfId="754" priority="860">
      <formula>IF(RIGHT(TEXT(AE211,"0.#"),1)=".",TRUE,FALSE)</formula>
    </cfRule>
  </conditionalFormatting>
  <conditionalFormatting sqref="AE212">
    <cfRule type="expression" dxfId="753" priority="857">
      <formula>IF(RIGHT(TEXT(AE212,"0.#"),1)=".",FALSE,TRUE)</formula>
    </cfRule>
    <cfRule type="expression" dxfId="752" priority="858">
      <formula>IF(RIGHT(TEXT(AE212,"0.#"),1)=".",TRUE,FALSE)</formula>
    </cfRule>
  </conditionalFormatting>
  <conditionalFormatting sqref="AI212">
    <cfRule type="expression" dxfId="751" priority="855">
      <formula>IF(RIGHT(TEXT(AI212,"0.#"),1)=".",FALSE,TRUE)</formula>
    </cfRule>
    <cfRule type="expression" dxfId="750" priority="856">
      <formula>IF(RIGHT(TEXT(AI212,"0.#"),1)=".",TRUE,FALSE)</formula>
    </cfRule>
  </conditionalFormatting>
  <conditionalFormatting sqref="AI211">
    <cfRule type="expression" dxfId="749" priority="853">
      <formula>IF(RIGHT(TEXT(AI211,"0.#"),1)=".",FALSE,TRUE)</formula>
    </cfRule>
    <cfRule type="expression" dxfId="748" priority="854">
      <formula>IF(RIGHT(TEXT(AI211,"0.#"),1)=".",TRUE,FALSE)</formula>
    </cfRule>
  </conditionalFormatting>
  <conditionalFormatting sqref="AI210">
    <cfRule type="expression" dxfId="747" priority="851">
      <formula>IF(RIGHT(TEXT(AI210,"0.#"),1)=".",FALSE,TRUE)</formula>
    </cfRule>
    <cfRule type="expression" dxfId="746" priority="852">
      <formula>IF(RIGHT(TEXT(AI210,"0.#"),1)=".",TRUE,FALSE)</formula>
    </cfRule>
  </conditionalFormatting>
  <conditionalFormatting sqref="AM210">
    <cfRule type="expression" dxfId="745" priority="849">
      <formula>IF(RIGHT(TEXT(AM210,"0.#"),1)=".",FALSE,TRUE)</formula>
    </cfRule>
    <cfRule type="expression" dxfId="744" priority="850">
      <formula>IF(RIGHT(TEXT(AM210,"0.#"),1)=".",TRUE,FALSE)</formula>
    </cfRule>
  </conditionalFormatting>
  <conditionalFormatting sqref="AM211">
    <cfRule type="expression" dxfId="743" priority="847">
      <formula>IF(RIGHT(TEXT(AM211,"0.#"),1)=".",FALSE,TRUE)</formula>
    </cfRule>
    <cfRule type="expression" dxfId="742" priority="848">
      <formula>IF(RIGHT(TEXT(AM211,"0.#"),1)=".",TRUE,FALSE)</formula>
    </cfRule>
  </conditionalFormatting>
  <conditionalFormatting sqref="AM212">
    <cfRule type="expression" dxfId="741" priority="845">
      <formula>IF(RIGHT(TEXT(AM212,"0.#"),1)=".",FALSE,TRUE)</formula>
    </cfRule>
    <cfRule type="expression" dxfId="740" priority="846">
      <formula>IF(RIGHT(TEXT(AM212,"0.#"),1)=".",TRUE,FALSE)</formula>
    </cfRule>
  </conditionalFormatting>
  <conditionalFormatting sqref="AL368:AO395">
    <cfRule type="expression" dxfId="739" priority="841">
      <formula>IF(AND(AL368&gt;=0, RIGHT(TEXT(AL368,"0.#"),1)&lt;&gt;"."),TRUE,FALSE)</formula>
    </cfRule>
    <cfRule type="expression" dxfId="738" priority="842">
      <formula>IF(AND(AL368&gt;=0, RIGHT(TEXT(AL368,"0.#"),1)="."),TRUE,FALSE)</formula>
    </cfRule>
    <cfRule type="expression" dxfId="737" priority="843">
      <formula>IF(AND(AL368&lt;0, RIGHT(TEXT(AL368,"0.#"),1)&lt;&gt;"."),TRUE,FALSE)</formula>
    </cfRule>
    <cfRule type="expression" dxfId="736" priority="844">
      <formula>IF(AND(AL368&lt;0, RIGHT(TEXT(AL368,"0.#"),1)="."),TRUE,FALSE)</formula>
    </cfRule>
  </conditionalFormatting>
  <conditionalFormatting sqref="AQ210:AQ212">
    <cfRule type="expression" dxfId="735" priority="839">
      <formula>IF(RIGHT(TEXT(AQ210,"0.#"),1)=".",FALSE,TRUE)</formula>
    </cfRule>
    <cfRule type="expression" dxfId="734" priority="840">
      <formula>IF(RIGHT(TEXT(AQ210,"0.#"),1)=".",TRUE,FALSE)</formula>
    </cfRule>
  </conditionalFormatting>
  <conditionalFormatting sqref="AU210:AU212">
    <cfRule type="expression" dxfId="733" priority="837">
      <formula>IF(RIGHT(TEXT(AU210,"0.#"),1)=".",FALSE,TRUE)</formula>
    </cfRule>
    <cfRule type="expression" dxfId="732" priority="838">
      <formula>IF(RIGHT(TEXT(AU210,"0.#"),1)=".",TRUE,FALSE)</formula>
    </cfRule>
  </conditionalFormatting>
  <conditionalFormatting sqref="Y368:Y395">
    <cfRule type="expression" dxfId="731" priority="835">
      <formula>IF(RIGHT(TEXT(Y368,"0.#"),1)=".",FALSE,TRUE)</formula>
    </cfRule>
    <cfRule type="expression" dxfId="730" priority="836">
      <formula>IF(RIGHT(TEXT(Y368,"0.#"),1)=".",TRUE,FALSE)</formula>
    </cfRule>
  </conditionalFormatting>
  <conditionalFormatting sqref="AL631:AO660">
    <cfRule type="expression" dxfId="729" priority="831">
      <formula>IF(AND(AL631&gt;=0, RIGHT(TEXT(AL631,"0.#"),1)&lt;&gt;"."),TRUE,FALSE)</formula>
    </cfRule>
    <cfRule type="expression" dxfId="728" priority="832">
      <formula>IF(AND(AL631&gt;=0, RIGHT(TEXT(AL631,"0.#"),1)="."),TRUE,FALSE)</formula>
    </cfRule>
    <cfRule type="expression" dxfId="727" priority="833">
      <formula>IF(AND(AL631&lt;0, RIGHT(TEXT(AL631,"0.#"),1)&lt;&gt;"."),TRUE,FALSE)</formula>
    </cfRule>
    <cfRule type="expression" dxfId="726" priority="834">
      <formula>IF(AND(AL631&lt;0, RIGHT(TEXT(AL631,"0.#"),1)="."),TRUE,FALSE)</formula>
    </cfRule>
  </conditionalFormatting>
  <conditionalFormatting sqref="Y631:Y660">
    <cfRule type="expression" dxfId="725" priority="829">
      <formula>IF(RIGHT(TEXT(Y631,"0.#"),1)=".",FALSE,TRUE)</formula>
    </cfRule>
    <cfRule type="expression" dxfId="724" priority="830">
      <formula>IF(RIGHT(TEXT(Y631,"0.#"),1)=".",TRUE,FALSE)</formula>
    </cfRule>
  </conditionalFormatting>
  <conditionalFormatting sqref="AL366:AO367">
    <cfRule type="expression" dxfId="723" priority="825">
      <formula>IF(AND(AL366&gt;=0, RIGHT(TEXT(AL366,"0.#"),1)&lt;&gt;"."),TRUE,FALSE)</formula>
    </cfRule>
    <cfRule type="expression" dxfId="722" priority="826">
      <formula>IF(AND(AL366&gt;=0, RIGHT(TEXT(AL366,"0.#"),1)="."),TRUE,FALSE)</formula>
    </cfRule>
    <cfRule type="expression" dxfId="721" priority="827">
      <formula>IF(AND(AL366&lt;0, RIGHT(TEXT(AL366,"0.#"),1)&lt;&gt;"."),TRUE,FALSE)</formula>
    </cfRule>
    <cfRule type="expression" dxfId="720" priority="828">
      <formula>IF(AND(AL366&lt;0, RIGHT(TEXT(AL366,"0.#"),1)="."),TRUE,FALSE)</formula>
    </cfRule>
  </conditionalFormatting>
  <conditionalFormatting sqref="Y366:Y367">
    <cfRule type="expression" dxfId="719" priority="823">
      <formula>IF(RIGHT(TEXT(Y366,"0.#"),1)=".",FALSE,TRUE)</formula>
    </cfRule>
    <cfRule type="expression" dxfId="718" priority="824">
      <formula>IF(RIGHT(TEXT(Y366,"0.#"),1)=".",TRUE,FALSE)</formula>
    </cfRule>
  </conditionalFormatting>
  <conditionalFormatting sqref="Y401:Y428">
    <cfRule type="expression" dxfId="717" priority="761">
      <formula>IF(RIGHT(TEXT(Y401,"0.#"),1)=".",FALSE,TRUE)</formula>
    </cfRule>
    <cfRule type="expression" dxfId="716" priority="762">
      <formula>IF(RIGHT(TEXT(Y401,"0.#"),1)=".",TRUE,FALSE)</formula>
    </cfRule>
  </conditionalFormatting>
  <conditionalFormatting sqref="Y399:Y400">
    <cfRule type="expression" dxfId="715" priority="755">
      <formula>IF(RIGHT(TEXT(Y399,"0.#"),1)=".",FALSE,TRUE)</formula>
    </cfRule>
    <cfRule type="expression" dxfId="714" priority="756">
      <formula>IF(RIGHT(TEXT(Y399,"0.#"),1)=".",TRUE,FALSE)</formula>
    </cfRule>
  </conditionalFormatting>
  <conditionalFormatting sqref="Y434:Y461">
    <cfRule type="expression" dxfId="713" priority="749">
      <formula>IF(RIGHT(TEXT(Y434,"0.#"),1)=".",FALSE,TRUE)</formula>
    </cfRule>
    <cfRule type="expression" dxfId="712" priority="750">
      <formula>IF(RIGHT(TEXT(Y434,"0.#"),1)=".",TRUE,FALSE)</formula>
    </cfRule>
  </conditionalFormatting>
  <conditionalFormatting sqref="Y432:Y433">
    <cfRule type="expression" dxfId="711" priority="743">
      <formula>IF(RIGHT(TEXT(Y432,"0.#"),1)=".",FALSE,TRUE)</formula>
    </cfRule>
    <cfRule type="expression" dxfId="710" priority="744">
      <formula>IF(RIGHT(TEXT(Y432,"0.#"),1)=".",TRUE,FALSE)</formula>
    </cfRule>
  </conditionalFormatting>
  <conditionalFormatting sqref="Y467:Y494">
    <cfRule type="expression" dxfId="709" priority="737">
      <formula>IF(RIGHT(TEXT(Y467,"0.#"),1)=".",FALSE,TRUE)</formula>
    </cfRule>
    <cfRule type="expression" dxfId="708" priority="738">
      <formula>IF(RIGHT(TEXT(Y467,"0.#"),1)=".",TRUE,FALSE)</formula>
    </cfRule>
  </conditionalFormatting>
  <conditionalFormatting sqref="Y465:Y466">
    <cfRule type="expression" dxfId="707" priority="731">
      <formula>IF(RIGHT(TEXT(Y465,"0.#"),1)=".",FALSE,TRUE)</formula>
    </cfRule>
    <cfRule type="expression" dxfId="706" priority="732">
      <formula>IF(RIGHT(TEXT(Y465,"0.#"),1)=".",TRUE,FALSE)</formula>
    </cfRule>
  </conditionalFormatting>
  <conditionalFormatting sqref="Y500:Y527">
    <cfRule type="expression" dxfId="705" priority="725">
      <formula>IF(RIGHT(TEXT(Y500,"0.#"),1)=".",FALSE,TRUE)</formula>
    </cfRule>
    <cfRule type="expression" dxfId="704" priority="726">
      <formula>IF(RIGHT(TEXT(Y500,"0.#"),1)=".",TRUE,FALSE)</formula>
    </cfRule>
  </conditionalFormatting>
  <conditionalFormatting sqref="Y498:Y499">
    <cfRule type="expression" dxfId="703" priority="719">
      <formula>IF(RIGHT(TEXT(Y498,"0.#"),1)=".",FALSE,TRUE)</formula>
    </cfRule>
    <cfRule type="expression" dxfId="702" priority="720">
      <formula>IF(RIGHT(TEXT(Y498,"0.#"),1)=".",TRUE,FALSE)</formula>
    </cfRule>
  </conditionalFormatting>
  <conditionalFormatting sqref="Y533:Y560">
    <cfRule type="expression" dxfId="701" priority="713">
      <formula>IF(RIGHT(TEXT(Y533,"0.#"),1)=".",FALSE,TRUE)</formula>
    </cfRule>
    <cfRule type="expression" dxfId="700" priority="714">
      <formula>IF(RIGHT(TEXT(Y533,"0.#"),1)=".",TRUE,FALSE)</formula>
    </cfRule>
  </conditionalFormatting>
  <conditionalFormatting sqref="W23">
    <cfRule type="expression" dxfId="699" priority="821">
      <formula>IF(RIGHT(TEXT(W23,"0.#"),1)=".",FALSE,TRUE)</formula>
    </cfRule>
    <cfRule type="expression" dxfId="698" priority="822">
      <formula>IF(RIGHT(TEXT(W23,"0.#"),1)=".",TRUE,FALSE)</formula>
    </cfRule>
  </conditionalFormatting>
  <conditionalFormatting sqref="W24:W27">
    <cfRule type="expression" dxfId="697" priority="819">
      <formula>IF(RIGHT(TEXT(W24,"0.#"),1)=".",FALSE,TRUE)</formula>
    </cfRule>
    <cfRule type="expression" dxfId="696" priority="820">
      <formula>IF(RIGHT(TEXT(W24,"0.#"),1)=".",TRUE,FALSE)</formula>
    </cfRule>
  </conditionalFormatting>
  <conditionalFormatting sqref="W28">
    <cfRule type="expression" dxfId="695" priority="817">
      <formula>IF(RIGHT(TEXT(W28,"0.#"),1)=".",FALSE,TRUE)</formula>
    </cfRule>
    <cfRule type="expression" dxfId="694" priority="818">
      <formula>IF(RIGHT(TEXT(W28,"0.#"),1)=".",TRUE,FALSE)</formula>
    </cfRule>
  </conditionalFormatting>
  <conditionalFormatting sqref="P23">
    <cfRule type="expression" dxfId="693" priority="815">
      <formula>IF(RIGHT(TEXT(P23,"0.#"),1)=".",FALSE,TRUE)</formula>
    </cfRule>
    <cfRule type="expression" dxfId="692" priority="816">
      <formula>IF(RIGHT(TEXT(P23,"0.#"),1)=".",TRUE,FALSE)</formula>
    </cfRule>
  </conditionalFormatting>
  <conditionalFormatting sqref="P24:P27">
    <cfRule type="expression" dxfId="691" priority="813">
      <formula>IF(RIGHT(TEXT(P24,"0.#"),1)=".",FALSE,TRUE)</formula>
    </cfRule>
    <cfRule type="expression" dxfId="690" priority="814">
      <formula>IF(RIGHT(TEXT(P24,"0.#"),1)=".",TRUE,FALSE)</formula>
    </cfRule>
  </conditionalFormatting>
  <conditionalFormatting sqref="P28">
    <cfRule type="expression" dxfId="689" priority="811">
      <formula>IF(RIGHT(TEXT(P28,"0.#"),1)=".",FALSE,TRUE)</formula>
    </cfRule>
    <cfRule type="expression" dxfId="688" priority="812">
      <formula>IF(RIGHT(TEXT(P28,"0.#"),1)=".",TRUE,FALSE)</formula>
    </cfRule>
  </conditionalFormatting>
  <conditionalFormatting sqref="AE202">
    <cfRule type="expression" dxfId="687" priority="809">
      <formula>IF(RIGHT(TEXT(AE202,"0.#"),1)=".",FALSE,TRUE)</formula>
    </cfRule>
    <cfRule type="expression" dxfId="686" priority="810">
      <formula>IF(RIGHT(TEXT(AE202,"0.#"),1)=".",TRUE,FALSE)</formula>
    </cfRule>
  </conditionalFormatting>
  <conditionalFormatting sqref="AE203">
    <cfRule type="expression" dxfId="685" priority="807">
      <formula>IF(RIGHT(TEXT(AE203,"0.#"),1)=".",FALSE,TRUE)</formula>
    </cfRule>
    <cfRule type="expression" dxfId="684" priority="808">
      <formula>IF(RIGHT(TEXT(AE203,"0.#"),1)=".",TRUE,FALSE)</formula>
    </cfRule>
  </conditionalFormatting>
  <conditionalFormatting sqref="AE204">
    <cfRule type="expression" dxfId="683" priority="805">
      <formula>IF(RIGHT(TEXT(AE204,"0.#"),1)=".",FALSE,TRUE)</formula>
    </cfRule>
    <cfRule type="expression" dxfId="682" priority="806">
      <formula>IF(RIGHT(TEXT(AE204,"0.#"),1)=".",TRUE,FALSE)</formula>
    </cfRule>
  </conditionalFormatting>
  <conditionalFormatting sqref="AI204">
    <cfRule type="expression" dxfId="681" priority="803">
      <formula>IF(RIGHT(TEXT(AI204,"0.#"),1)=".",FALSE,TRUE)</formula>
    </cfRule>
    <cfRule type="expression" dxfId="680" priority="804">
      <formula>IF(RIGHT(TEXT(AI204,"0.#"),1)=".",TRUE,FALSE)</formula>
    </cfRule>
  </conditionalFormatting>
  <conditionalFormatting sqref="AI203">
    <cfRule type="expression" dxfId="679" priority="801">
      <formula>IF(RIGHT(TEXT(AI203,"0.#"),1)=".",FALSE,TRUE)</formula>
    </cfRule>
    <cfRule type="expression" dxfId="678" priority="802">
      <formula>IF(RIGHT(TEXT(AI203,"0.#"),1)=".",TRUE,FALSE)</formula>
    </cfRule>
  </conditionalFormatting>
  <conditionalFormatting sqref="AI202">
    <cfRule type="expression" dxfId="677" priority="799">
      <formula>IF(RIGHT(TEXT(AI202,"0.#"),1)=".",FALSE,TRUE)</formula>
    </cfRule>
    <cfRule type="expression" dxfId="676" priority="800">
      <formula>IF(RIGHT(TEXT(AI202,"0.#"),1)=".",TRUE,FALSE)</formula>
    </cfRule>
  </conditionalFormatting>
  <conditionalFormatting sqref="AM202">
    <cfRule type="expression" dxfId="675" priority="797">
      <formula>IF(RIGHT(TEXT(AM202,"0.#"),1)=".",FALSE,TRUE)</formula>
    </cfRule>
    <cfRule type="expression" dxfId="674" priority="798">
      <formula>IF(RIGHT(TEXT(AM202,"0.#"),1)=".",TRUE,FALSE)</formula>
    </cfRule>
  </conditionalFormatting>
  <conditionalFormatting sqref="AM203">
    <cfRule type="expression" dxfId="673" priority="795">
      <formula>IF(RIGHT(TEXT(AM203,"0.#"),1)=".",FALSE,TRUE)</formula>
    </cfRule>
    <cfRule type="expression" dxfId="672" priority="796">
      <formula>IF(RIGHT(TEXT(AM203,"0.#"),1)=".",TRUE,FALSE)</formula>
    </cfRule>
  </conditionalFormatting>
  <conditionalFormatting sqref="AM204">
    <cfRule type="expression" dxfId="671" priority="793">
      <formula>IF(RIGHT(TEXT(AM204,"0.#"),1)=".",FALSE,TRUE)</formula>
    </cfRule>
    <cfRule type="expression" dxfId="670" priority="794">
      <formula>IF(RIGHT(TEXT(AM204,"0.#"),1)=".",TRUE,FALSE)</formula>
    </cfRule>
  </conditionalFormatting>
  <conditionalFormatting sqref="AQ202:AQ204">
    <cfRule type="expression" dxfId="669" priority="791">
      <formula>IF(RIGHT(TEXT(AQ202,"0.#"),1)=".",FALSE,TRUE)</formula>
    </cfRule>
    <cfRule type="expression" dxfId="668" priority="792">
      <formula>IF(RIGHT(TEXT(AQ202,"0.#"),1)=".",TRUE,FALSE)</formula>
    </cfRule>
  </conditionalFormatting>
  <conditionalFormatting sqref="AU202:AU204">
    <cfRule type="expression" dxfId="667" priority="789">
      <formula>IF(RIGHT(TEXT(AU202,"0.#"),1)=".",FALSE,TRUE)</formula>
    </cfRule>
    <cfRule type="expression" dxfId="666" priority="790">
      <formula>IF(RIGHT(TEXT(AU202,"0.#"),1)=".",TRUE,FALSE)</formula>
    </cfRule>
  </conditionalFormatting>
  <conditionalFormatting sqref="AE205">
    <cfRule type="expression" dxfId="665" priority="787">
      <formula>IF(RIGHT(TEXT(AE205,"0.#"),1)=".",FALSE,TRUE)</formula>
    </cfRule>
    <cfRule type="expression" dxfId="664" priority="788">
      <formula>IF(RIGHT(TEXT(AE205,"0.#"),1)=".",TRUE,FALSE)</formula>
    </cfRule>
  </conditionalFormatting>
  <conditionalFormatting sqref="AE206">
    <cfRule type="expression" dxfId="663" priority="785">
      <formula>IF(RIGHT(TEXT(AE206,"0.#"),1)=".",FALSE,TRUE)</formula>
    </cfRule>
    <cfRule type="expression" dxfId="662" priority="786">
      <formula>IF(RIGHT(TEXT(AE206,"0.#"),1)=".",TRUE,FALSE)</formula>
    </cfRule>
  </conditionalFormatting>
  <conditionalFormatting sqref="AE207">
    <cfRule type="expression" dxfId="661" priority="783">
      <formula>IF(RIGHT(TEXT(AE207,"0.#"),1)=".",FALSE,TRUE)</formula>
    </cfRule>
    <cfRule type="expression" dxfId="660" priority="784">
      <formula>IF(RIGHT(TEXT(AE207,"0.#"),1)=".",TRUE,FALSE)</formula>
    </cfRule>
  </conditionalFormatting>
  <conditionalFormatting sqref="AI207">
    <cfRule type="expression" dxfId="659" priority="781">
      <formula>IF(RIGHT(TEXT(AI207,"0.#"),1)=".",FALSE,TRUE)</formula>
    </cfRule>
    <cfRule type="expression" dxfId="658" priority="782">
      <formula>IF(RIGHT(TEXT(AI207,"0.#"),1)=".",TRUE,FALSE)</formula>
    </cfRule>
  </conditionalFormatting>
  <conditionalFormatting sqref="AI206">
    <cfRule type="expression" dxfId="657" priority="779">
      <formula>IF(RIGHT(TEXT(AI206,"0.#"),1)=".",FALSE,TRUE)</formula>
    </cfRule>
    <cfRule type="expression" dxfId="656" priority="780">
      <formula>IF(RIGHT(TEXT(AI206,"0.#"),1)=".",TRUE,FALSE)</formula>
    </cfRule>
  </conditionalFormatting>
  <conditionalFormatting sqref="AI205">
    <cfRule type="expression" dxfId="655" priority="777">
      <formula>IF(RIGHT(TEXT(AI205,"0.#"),1)=".",FALSE,TRUE)</formula>
    </cfRule>
    <cfRule type="expression" dxfId="654" priority="778">
      <formula>IF(RIGHT(TEXT(AI205,"0.#"),1)=".",TRUE,FALSE)</formula>
    </cfRule>
  </conditionalFormatting>
  <conditionalFormatting sqref="AM205">
    <cfRule type="expression" dxfId="653" priority="775">
      <formula>IF(RIGHT(TEXT(AM205,"0.#"),1)=".",FALSE,TRUE)</formula>
    </cfRule>
    <cfRule type="expression" dxfId="652" priority="776">
      <formula>IF(RIGHT(TEXT(AM205,"0.#"),1)=".",TRUE,FALSE)</formula>
    </cfRule>
  </conditionalFormatting>
  <conditionalFormatting sqref="AM206">
    <cfRule type="expression" dxfId="651" priority="773">
      <formula>IF(RIGHT(TEXT(AM206,"0.#"),1)=".",FALSE,TRUE)</formula>
    </cfRule>
    <cfRule type="expression" dxfId="650" priority="774">
      <formula>IF(RIGHT(TEXT(AM206,"0.#"),1)=".",TRUE,FALSE)</formula>
    </cfRule>
  </conditionalFormatting>
  <conditionalFormatting sqref="AM207">
    <cfRule type="expression" dxfId="649" priority="771">
      <formula>IF(RIGHT(TEXT(AM207,"0.#"),1)=".",FALSE,TRUE)</formula>
    </cfRule>
    <cfRule type="expression" dxfId="648" priority="772">
      <formula>IF(RIGHT(TEXT(AM207,"0.#"),1)=".",TRUE,FALSE)</formula>
    </cfRule>
  </conditionalFormatting>
  <conditionalFormatting sqref="AQ205:AQ207">
    <cfRule type="expression" dxfId="647" priority="769">
      <formula>IF(RIGHT(TEXT(AQ205,"0.#"),1)=".",FALSE,TRUE)</formula>
    </cfRule>
    <cfRule type="expression" dxfId="646" priority="770">
      <formula>IF(RIGHT(TEXT(AQ205,"0.#"),1)=".",TRUE,FALSE)</formula>
    </cfRule>
  </conditionalFormatting>
  <conditionalFormatting sqref="AU205:AU207">
    <cfRule type="expression" dxfId="645" priority="767">
      <formula>IF(RIGHT(TEXT(AU205,"0.#"),1)=".",FALSE,TRUE)</formula>
    </cfRule>
    <cfRule type="expression" dxfId="644" priority="768">
      <formula>IF(RIGHT(TEXT(AU205,"0.#"),1)=".",TRUE,FALSE)</formula>
    </cfRule>
  </conditionalFormatting>
  <conditionalFormatting sqref="AL401:AO428">
    <cfRule type="expression" dxfId="643" priority="763">
      <formula>IF(AND(AL401&gt;=0, RIGHT(TEXT(AL401,"0.#"),1)&lt;&gt;"."),TRUE,FALSE)</formula>
    </cfRule>
    <cfRule type="expression" dxfId="642" priority="764">
      <formula>IF(AND(AL401&gt;=0, RIGHT(TEXT(AL401,"0.#"),1)="."),TRUE,FALSE)</formula>
    </cfRule>
    <cfRule type="expression" dxfId="641" priority="765">
      <formula>IF(AND(AL401&lt;0, RIGHT(TEXT(AL401,"0.#"),1)&lt;&gt;"."),TRUE,FALSE)</formula>
    </cfRule>
    <cfRule type="expression" dxfId="640" priority="766">
      <formula>IF(AND(AL401&lt;0, RIGHT(TEXT(AL401,"0.#"),1)="."),TRUE,FALSE)</formula>
    </cfRule>
  </conditionalFormatting>
  <conditionalFormatting sqref="AL399:AO400">
    <cfRule type="expression" dxfId="639" priority="757">
      <formula>IF(AND(AL399&gt;=0, RIGHT(TEXT(AL399,"0.#"),1)&lt;&gt;"."),TRUE,FALSE)</formula>
    </cfRule>
    <cfRule type="expression" dxfId="638" priority="758">
      <formula>IF(AND(AL399&gt;=0, RIGHT(TEXT(AL399,"0.#"),1)="."),TRUE,FALSE)</formula>
    </cfRule>
    <cfRule type="expression" dxfId="637" priority="759">
      <formula>IF(AND(AL399&lt;0, RIGHT(TEXT(AL399,"0.#"),1)&lt;&gt;"."),TRUE,FALSE)</formula>
    </cfRule>
    <cfRule type="expression" dxfId="636" priority="760">
      <formula>IF(AND(AL399&lt;0, RIGHT(TEXT(AL399,"0.#"),1)="."),TRUE,FALSE)</formula>
    </cfRule>
  </conditionalFormatting>
  <conditionalFormatting sqref="AL434:AO461">
    <cfRule type="expression" dxfId="635" priority="751">
      <formula>IF(AND(AL434&gt;=0, RIGHT(TEXT(AL434,"0.#"),1)&lt;&gt;"."),TRUE,FALSE)</formula>
    </cfRule>
    <cfRule type="expression" dxfId="634" priority="752">
      <formula>IF(AND(AL434&gt;=0, RIGHT(TEXT(AL434,"0.#"),1)="."),TRUE,FALSE)</formula>
    </cfRule>
    <cfRule type="expression" dxfId="633" priority="753">
      <formula>IF(AND(AL434&lt;0, RIGHT(TEXT(AL434,"0.#"),1)&lt;&gt;"."),TRUE,FALSE)</formula>
    </cfRule>
    <cfRule type="expression" dxfId="632" priority="754">
      <formula>IF(AND(AL434&lt;0, RIGHT(TEXT(AL434,"0.#"),1)="."),TRUE,FALSE)</formula>
    </cfRule>
  </conditionalFormatting>
  <conditionalFormatting sqref="AL432:AO433">
    <cfRule type="expression" dxfId="631" priority="745">
      <formula>IF(AND(AL432&gt;=0, RIGHT(TEXT(AL432,"0.#"),1)&lt;&gt;"."),TRUE,FALSE)</formula>
    </cfRule>
    <cfRule type="expression" dxfId="630" priority="746">
      <formula>IF(AND(AL432&gt;=0, RIGHT(TEXT(AL432,"0.#"),1)="."),TRUE,FALSE)</formula>
    </cfRule>
    <cfRule type="expression" dxfId="629" priority="747">
      <formula>IF(AND(AL432&lt;0, RIGHT(TEXT(AL432,"0.#"),1)&lt;&gt;"."),TRUE,FALSE)</formula>
    </cfRule>
    <cfRule type="expression" dxfId="628" priority="748">
      <formula>IF(AND(AL432&lt;0, RIGHT(TEXT(AL432,"0.#"),1)="."),TRUE,FALSE)</formula>
    </cfRule>
  </conditionalFormatting>
  <conditionalFormatting sqref="AL467:AO494">
    <cfRule type="expression" dxfId="627" priority="739">
      <formula>IF(AND(AL467&gt;=0, RIGHT(TEXT(AL467,"0.#"),1)&lt;&gt;"."),TRUE,FALSE)</formula>
    </cfRule>
    <cfRule type="expression" dxfId="626" priority="740">
      <formula>IF(AND(AL467&gt;=0, RIGHT(TEXT(AL467,"0.#"),1)="."),TRUE,FALSE)</formula>
    </cfRule>
    <cfRule type="expression" dxfId="625" priority="741">
      <formula>IF(AND(AL467&lt;0, RIGHT(TEXT(AL467,"0.#"),1)&lt;&gt;"."),TRUE,FALSE)</formula>
    </cfRule>
    <cfRule type="expression" dxfId="624" priority="742">
      <formula>IF(AND(AL467&lt;0, RIGHT(TEXT(AL467,"0.#"),1)="."),TRUE,FALSE)</formula>
    </cfRule>
  </conditionalFormatting>
  <conditionalFormatting sqref="AL465:AO466">
    <cfRule type="expression" dxfId="623" priority="733">
      <formula>IF(AND(AL465&gt;=0, RIGHT(TEXT(AL465,"0.#"),1)&lt;&gt;"."),TRUE,FALSE)</formula>
    </cfRule>
    <cfRule type="expression" dxfId="622" priority="734">
      <formula>IF(AND(AL465&gt;=0, RIGHT(TEXT(AL465,"0.#"),1)="."),TRUE,FALSE)</formula>
    </cfRule>
    <cfRule type="expression" dxfId="621" priority="735">
      <formula>IF(AND(AL465&lt;0, RIGHT(TEXT(AL465,"0.#"),1)&lt;&gt;"."),TRUE,FALSE)</formula>
    </cfRule>
    <cfRule type="expression" dxfId="620" priority="736">
      <formula>IF(AND(AL465&lt;0, RIGHT(TEXT(AL465,"0.#"),1)="."),TRUE,FALSE)</formula>
    </cfRule>
  </conditionalFormatting>
  <conditionalFormatting sqref="AL500:AO527">
    <cfRule type="expression" dxfId="619" priority="727">
      <formula>IF(AND(AL500&gt;=0, RIGHT(TEXT(AL500,"0.#"),1)&lt;&gt;"."),TRUE,FALSE)</formula>
    </cfRule>
    <cfRule type="expression" dxfId="618" priority="728">
      <formula>IF(AND(AL500&gt;=0, RIGHT(TEXT(AL500,"0.#"),1)="."),TRUE,FALSE)</formula>
    </cfRule>
    <cfRule type="expression" dxfId="617" priority="729">
      <formula>IF(AND(AL500&lt;0, RIGHT(TEXT(AL500,"0.#"),1)&lt;&gt;"."),TRUE,FALSE)</formula>
    </cfRule>
    <cfRule type="expression" dxfId="616" priority="730">
      <formula>IF(AND(AL500&lt;0, RIGHT(TEXT(AL500,"0.#"),1)="."),TRUE,FALSE)</formula>
    </cfRule>
  </conditionalFormatting>
  <conditionalFormatting sqref="AL498:AO499">
    <cfRule type="expression" dxfId="615" priority="721">
      <formula>IF(AND(AL498&gt;=0, RIGHT(TEXT(AL498,"0.#"),1)&lt;&gt;"."),TRUE,FALSE)</formula>
    </cfRule>
    <cfRule type="expression" dxfId="614" priority="722">
      <formula>IF(AND(AL498&gt;=0, RIGHT(TEXT(AL498,"0.#"),1)="."),TRUE,FALSE)</formula>
    </cfRule>
    <cfRule type="expression" dxfId="613" priority="723">
      <formula>IF(AND(AL498&lt;0, RIGHT(TEXT(AL498,"0.#"),1)&lt;&gt;"."),TRUE,FALSE)</formula>
    </cfRule>
    <cfRule type="expression" dxfId="612" priority="724">
      <formula>IF(AND(AL498&lt;0, RIGHT(TEXT(AL498,"0.#"),1)="."),TRUE,FALSE)</formula>
    </cfRule>
  </conditionalFormatting>
  <conditionalFormatting sqref="AL533:AO560">
    <cfRule type="expression" dxfId="611" priority="715">
      <formula>IF(AND(AL533&gt;=0, RIGHT(TEXT(AL533,"0.#"),1)&lt;&gt;"."),TRUE,FALSE)</formula>
    </cfRule>
    <cfRule type="expression" dxfId="610" priority="716">
      <formula>IF(AND(AL533&gt;=0, RIGHT(TEXT(AL533,"0.#"),1)="."),TRUE,FALSE)</formula>
    </cfRule>
    <cfRule type="expression" dxfId="609" priority="717">
      <formula>IF(AND(AL533&lt;0, RIGHT(TEXT(AL533,"0.#"),1)&lt;&gt;"."),TRUE,FALSE)</formula>
    </cfRule>
    <cfRule type="expression" dxfId="608" priority="718">
      <formula>IF(AND(AL533&lt;0, RIGHT(TEXT(AL533,"0.#"),1)="."),TRUE,FALSE)</formula>
    </cfRule>
  </conditionalFormatting>
  <conditionalFormatting sqref="AL531:AO532">
    <cfRule type="expression" dxfId="607" priority="709">
      <formula>IF(AND(AL531&gt;=0, RIGHT(TEXT(AL531,"0.#"),1)&lt;&gt;"."),TRUE,FALSE)</formula>
    </cfRule>
    <cfRule type="expression" dxfId="606" priority="710">
      <formula>IF(AND(AL531&gt;=0, RIGHT(TEXT(AL531,"0.#"),1)="."),TRUE,FALSE)</formula>
    </cfRule>
    <cfRule type="expression" dxfId="605" priority="711">
      <formula>IF(AND(AL531&lt;0, RIGHT(TEXT(AL531,"0.#"),1)&lt;&gt;"."),TRUE,FALSE)</formula>
    </cfRule>
    <cfRule type="expression" dxfId="604" priority="712">
      <formula>IF(AND(AL531&lt;0, RIGHT(TEXT(AL531,"0.#"),1)="."),TRUE,FALSE)</formula>
    </cfRule>
  </conditionalFormatting>
  <conditionalFormatting sqref="Y531:Y532">
    <cfRule type="expression" dxfId="603" priority="707">
      <formula>IF(RIGHT(TEXT(Y531,"0.#"),1)=".",FALSE,TRUE)</formula>
    </cfRule>
    <cfRule type="expression" dxfId="602" priority="708">
      <formula>IF(RIGHT(TEXT(Y531,"0.#"),1)=".",TRUE,FALSE)</formula>
    </cfRule>
  </conditionalFormatting>
  <conditionalFormatting sqref="AL566:AO593">
    <cfRule type="expression" dxfId="601" priority="703">
      <formula>IF(AND(AL566&gt;=0, RIGHT(TEXT(AL566,"0.#"),1)&lt;&gt;"."),TRUE,FALSE)</formula>
    </cfRule>
    <cfRule type="expression" dxfId="600" priority="704">
      <formula>IF(AND(AL566&gt;=0, RIGHT(TEXT(AL566,"0.#"),1)="."),TRUE,FALSE)</formula>
    </cfRule>
    <cfRule type="expression" dxfId="599" priority="705">
      <formula>IF(AND(AL566&lt;0, RIGHT(TEXT(AL566,"0.#"),1)&lt;&gt;"."),TRUE,FALSE)</formula>
    </cfRule>
    <cfRule type="expression" dxfId="598" priority="706">
      <formula>IF(AND(AL566&lt;0, RIGHT(TEXT(AL566,"0.#"),1)="."),TRUE,FALSE)</formula>
    </cfRule>
  </conditionalFormatting>
  <conditionalFormatting sqref="Y566:Y593">
    <cfRule type="expression" dxfId="597" priority="701">
      <formula>IF(RIGHT(TEXT(Y566,"0.#"),1)=".",FALSE,TRUE)</formula>
    </cfRule>
    <cfRule type="expression" dxfId="596" priority="702">
      <formula>IF(RIGHT(TEXT(Y566,"0.#"),1)=".",TRUE,FALSE)</formula>
    </cfRule>
  </conditionalFormatting>
  <conditionalFormatting sqref="AL564:AO565">
    <cfRule type="expression" dxfId="595" priority="697">
      <formula>IF(AND(AL564&gt;=0, RIGHT(TEXT(AL564,"0.#"),1)&lt;&gt;"."),TRUE,FALSE)</formula>
    </cfRule>
    <cfRule type="expression" dxfId="594" priority="698">
      <formula>IF(AND(AL564&gt;=0, RIGHT(TEXT(AL564,"0.#"),1)="."),TRUE,FALSE)</formula>
    </cfRule>
    <cfRule type="expression" dxfId="593" priority="699">
      <formula>IF(AND(AL564&lt;0, RIGHT(TEXT(AL564,"0.#"),1)&lt;&gt;"."),TRUE,FALSE)</formula>
    </cfRule>
    <cfRule type="expression" dxfId="592" priority="700">
      <formula>IF(AND(AL564&lt;0, RIGHT(TEXT(AL564,"0.#"),1)="."),TRUE,FALSE)</formula>
    </cfRule>
  </conditionalFormatting>
  <conditionalFormatting sqref="Y564:Y565">
    <cfRule type="expression" dxfId="591" priority="695">
      <formula>IF(RIGHT(TEXT(Y564,"0.#"),1)=".",FALSE,TRUE)</formula>
    </cfRule>
    <cfRule type="expression" dxfId="590" priority="696">
      <formula>IF(RIGHT(TEXT(Y564,"0.#"),1)=".",TRUE,FALSE)</formula>
    </cfRule>
  </conditionalFormatting>
  <conditionalFormatting sqref="AL599:AO626">
    <cfRule type="expression" dxfId="589" priority="691">
      <formula>IF(AND(AL599&gt;=0, RIGHT(TEXT(AL599,"0.#"),1)&lt;&gt;"."),TRUE,FALSE)</formula>
    </cfRule>
    <cfRule type="expression" dxfId="588" priority="692">
      <formula>IF(AND(AL599&gt;=0, RIGHT(TEXT(AL599,"0.#"),1)="."),TRUE,FALSE)</formula>
    </cfRule>
    <cfRule type="expression" dxfId="587" priority="693">
      <formula>IF(AND(AL599&lt;0, RIGHT(TEXT(AL599,"0.#"),1)&lt;&gt;"."),TRUE,FALSE)</formula>
    </cfRule>
    <cfRule type="expression" dxfId="586" priority="694">
      <formula>IF(AND(AL599&lt;0, RIGHT(TEXT(AL599,"0.#"),1)="."),TRUE,FALSE)</formula>
    </cfRule>
  </conditionalFormatting>
  <conditionalFormatting sqref="Y599:Y626">
    <cfRule type="expression" dxfId="585" priority="689">
      <formula>IF(RIGHT(TEXT(Y599,"0.#"),1)=".",FALSE,TRUE)</formula>
    </cfRule>
    <cfRule type="expression" dxfId="584" priority="690">
      <formula>IF(RIGHT(TEXT(Y599,"0.#"),1)=".",TRUE,FALSE)</formula>
    </cfRule>
  </conditionalFormatting>
  <conditionalFormatting sqref="AL597:AO598">
    <cfRule type="expression" dxfId="583" priority="685">
      <formula>IF(AND(AL597&gt;=0, RIGHT(TEXT(AL597,"0.#"),1)&lt;&gt;"."),TRUE,FALSE)</formula>
    </cfRule>
    <cfRule type="expression" dxfId="582" priority="686">
      <formula>IF(AND(AL597&gt;=0, RIGHT(TEXT(AL597,"0.#"),1)="."),TRUE,FALSE)</formula>
    </cfRule>
    <cfRule type="expression" dxfId="581" priority="687">
      <formula>IF(AND(AL597&lt;0, RIGHT(TEXT(AL597,"0.#"),1)&lt;&gt;"."),TRUE,FALSE)</formula>
    </cfRule>
    <cfRule type="expression" dxfId="580" priority="688">
      <formula>IF(AND(AL597&lt;0, RIGHT(TEXT(AL597,"0.#"),1)="."),TRUE,FALSE)</formula>
    </cfRule>
  </conditionalFormatting>
  <conditionalFormatting sqref="Y597:Y598">
    <cfRule type="expression" dxfId="579" priority="683">
      <formula>IF(RIGHT(TEXT(Y597,"0.#"),1)=".",FALSE,TRUE)</formula>
    </cfRule>
    <cfRule type="expression" dxfId="578" priority="684">
      <formula>IF(RIGHT(TEXT(Y597,"0.#"),1)=".",TRUE,FALSE)</formula>
    </cfRule>
  </conditionalFormatting>
  <conditionalFormatting sqref="AU33">
    <cfRule type="expression" dxfId="577" priority="679">
      <formula>IF(RIGHT(TEXT(AU33,"0.#"),1)=".",FALSE,TRUE)</formula>
    </cfRule>
    <cfRule type="expression" dxfId="576" priority="680">
      <formula>IF(RIGHT(TEXT(AU33,"0.#"),1)=".",TRUE,FALSE)</formula>
    </cfRule>
  </conditionalFormatting>
  <conditionalFormatting sqref="AU32">
    <cfRule type="expression" dxfId="575" priority="681">
      <formula>IF(RIGHT(TEXT(AU32,"0.#"),1)=".",FALSE,TRUE)</formula>
    </cfRule>
    <cfRule type="expression" dxfId="574" priority="682">
      <formula>IF(RIGHT(TEXT(AU32,"0.#"),1)=".",TRUE,FALSE)</formula>
    </cfRule>
  </conditionalFormatting>
  <conditionalFormatting sqref="P29:AC29">
    <cfRule type="expression" dxfId="573" priority="677">
      <formula>IF(RIGHT(TEXT(P29,"0.#"),1)=".",FALSE,TRUE)</formula>
    </cfRule>
    <cfRule type="expression" dxfId="572" priority="678">
      <formula>IF(RIGHT(TEXT(P29,"0.#"),1)=".",TRUE,FALSE)</formula>
    </cfRule>
  </conditionalFormatting>
  <conditionalFormatting sqref="AM41">
    <cfRule type="expression" dxfId="571" priority="659">
      <formula>IF(RIGHT(TEXT(AM41,"0.#"),1)=".",FALSE,TRUE)</formula>
    </cfRule>
    <cfRule type="expression" dxfId="570" priority="660">
      <formula>IF(RIGHT(TEXT(AM41,"0.#"),1)=".",TRUE,FALSE)</formula>
    </cfRule>
  </conditionalFormatting>
  <conditionalFormatting sqref="AM40">
    <cfRule type="expression" dxfId="569" priority="661">
      <formula>IF(RIGHT(TEXT(AM40,"0.#"),1)=".",FALSE,TRUE)</formula>
    </cfRule>
    <cfRule type="expression" dxfId="568" priority="662">
      <formula>IF(RIGHT(TEXT(AM40,"0.#"),1)=".",TRUE,FALSE)</formula>
    </cfRule>
  </conditionalFormatting>
  <conditionalFormatting sqref="AE39">
    <cfRule type="expression" dxfId="567" priority="675">
      <formula>IF(RIGHT(TEXT(AE39,"0.#"),1)=".",FALSE,TRUE)</formula>
    </cfRule>
    <cfRule type="expression" dxfId="566" priority="676">
      <formula>IF(RIGHT(TEXT(AE39,"0.#"),1)=".",TRUE,FALSE)</formula>
    </cfRule>
  </conditionalFormatting>
  <conditionalFormatting sqref="AQ39:AQ41">
    <cfRule type="expression" dxfId="565" priority="657">
      <formula>IF(RIGHT(TEXT(AQ39,"0.#"),1)=".",FALSE,TRUE)</formula>
    </cfRule>
    <cfRule type="expression" dxfId="564" priority="658">
      <formula>IF(RIGHT(TEXT(AQ39,"0.#"),1)=".",TRUE,FALSE)</formula>
    </cfRule>
  </conditionalFormatting>
  <conditionalFormatting sqref="AU39:AU41">
    <cfRule type="expression" dxfId="563" priority="655">
      <formula>IF(RIGHT(TEXT(AU39,"0.#"),1)=".",FALSE,TRUE)</formula>
    </cfRule>
    <cfRule type="expression" dxfId="562" priority="656">
      <formula>IF(RIGHT(TEXT(AU39,"0.#"),1)=".",TRUE,FALSE)</formula>
    </cfRule>
  </conditionalFormatting>
  <conditionalFormatting sqref="AI41">
    <cfRule type="expression" dxfId="561" priority="669">
      <formula>IF(RIGHT(TEXT(AI41,"0.#"),1)=".",FALSE,TRUE)</formula>
    </cfRule>
    <cfRule type="expression" dxfId="560" priority="670">
      <formula>IF(RIGHT(TEXT(AI41,"0.#"),1)=".",TRUE,FALSE)</formula>
    </cfRule>
  </conditionalFormatting>
  <conditionalFormatting sqref="AE40">
    <cfRule type="expression" dxfId="559" priority="673">
      <formula>IF(RIGHT(TEXT(AE40,"0.#"),1)=".",FALSE,TRUE)</formula>
    </cfRule>
    <cfRule type="expression" dxfId="558" priority="674">
      <formula>IF(RIGHT(TEXT(AE40,"0.#"),1)=".",TRUE,FALSE)</formula>
    </cfRule>
  </conditionalFormatting>
  <conditionalFormatting sqref="AE41">
    <cfRule type="expression" dxfId="557" priority="671">
      <formula>IF(RIGHT(TEXT(AE41,"0.#"),1)=".",FALSE,TRUE)</formula>
    </cfRule>
    <cfRule type="expression" dxfId="556" priority="672">
      <formula>IF(RIGHT(TEXT(AE41,"0.#"),1)=".",TRUE,FALSE)</formula>
    </cfRule>
  </conditionalFormatting>
  <conditionalFormatting sqref="AM39">
    <cfRule type="expression" dxfId="555" priority="663">
      <formula>IF(RIGHT(TEXT(AM39,"0.#"),1)=".",FALSE,TRUE)</formula>
    </cfRule>
    <cfRule type="expression" dxfId="554" priority="664">
      <formula>IF(RIGHT(TEXT(AM39,"0.#"),1)=".",TRUE,FALSE)</formula>
    </cfRule>
  </conditionalFormatting>
  <conditionalFormatting sqref="AI39">
    <cfRule type="expression" dxfId="553" priority="665">
      <formula>IF(RIGHT(TEXT(AI39,"0.#"),1)=".",FALSE,TRUE)</formula>
    </cfRule>
    <cfRule type="expression" dxfId="552" priority="666">
      <formula>IF(RIGHT(TEXT(AI39,"0.#"),1)=".",TRUE,FALSE)</formula>
    </cfRule>
  </conditionalFormatting>
  <conditionalFormatting sqref="AI40">
    <cfRule type="expression" dxfId="551" priority="667">
      <formula>IF(RIGHT(TEXT(AI40,"0.#"),1)=".",FALSE,TRUE)</formula>
    </cfRule>
    <cfRule type="expression" dxfId="550" priority="668">
      <formula>IF(RIGHT(TEXT(AI40,"0.#"),1)=".",TRUE,FALSE)</formula>
    </cfRule>
  </conditionalFormatting>
  <conditionalFormatting sqref="AM69">
    <cfRule type="expression" dxfId="549" priority="627">
      <formula>IF(RIGHT(TEXT(AM69,"0.#"),1)=".",FALSE,TRUE)</formula>
    </cfRule>
    <cfRule type="expression" dxfId="548" priority="628">
      <formula>IF(RIGHT(TEXT(AM69,"0.#"),1)=".",TRUE,FALSE)</formula>
    </cfRule>
  </conditionalFormatting>
  <conditionalFormatting sqref="AE70 AM70">
    <cfRule type="expression" dxfId="547" priority="625">
      <formula>IF(RIGHT(TEXT(AE70,"0.#"),1)=".",FALSE,TRUE)</formula>
    </cfRule>
    <cfRule type="expression" dxfId="546" priority="626">
      <formula>IF(RIGHT(TEXT(AE70,"0.#"),1)=".",TRUE,FALSE)</formula>
    </cfRule>
  </conditionalFormatting>
  <conditionalFormatting sqref="AI70">
    <cfRule type="expression" dxfId="545" priority="623">
      <formula>IF(RIGHT(TEXT(AI70,"0.#"),1)=".",FALSE,TRUE)</formula>
    </cfRule>
    <cfRule type="expression" dxfId="544" priority="624">
      <formula>IF(RIGHT(TEXT(AI70,"0.#"),1)=".",TRUE,FALSE)</formula>
    </cfRule>
  </conditionalFormatting>
  <conditionalFormatting sqref="AQ70">
    <cfRule type="expression" dxfId="543" priority="621">
      <formula>IF(RIGHT(TEXT(AQ70,"0.#"),1)=".",FALSE,TRUE)</formula>
    </cfRule>
    <cfRule type="expression" dxfId="542" priority="622">
      <formula>IF(RIGHT(TEXT(AQ70,"0.#"),1)=".",TRUE,FALSE)</formula>
    </cfRule>
  </conditionalFormatting>
  <conditionalFormatting sqref="AE69 AQ69">
    <cfRule type="expression" dxfId="541" priority="631">
      <formula>IF(RIGHT(TEXT(AE69,"0.#"),1)=".",FALSE,TRUE)</formula>
    </cfRule>
    <cfRule type="expression" dxfId="540" priority="632">
      <formula>IF(RIGHT(TEXT(AE69,"0.#"),1)=".",TRUE,FALSE)</formula>
    </cfRule>
  </conditionalFormatting>
  <conditionalFormatting sqref="AI69">
    <cfRule type="expression" dxfId="539" priority="629">
      <formula>IF(RIGHT(TEXT(AI69,"0.#"),1)=".",FALSE,TRUE)</formula>
    </cfRule>
    <cfRule type="expression" dxfId="538" priority="630">
      <formula>IF(RIGHT(TEXT(AI69,"0.#"),1)=".",TRUE,FALSE)</formula>
    </cfRule>
  </conditionalFormatting>
  <conditionalFormatting sqref="AE66 AQ66">
    <cfRule type="expression" dxfId="537" priority="619">
      <formula>IF(RIGHT(TEXT(AE66,"0.#"),1)=".",FALSE,TRUE)</formula>
    </cfRule>
    <cfRule type="expression" dxfId="536" priority="620">
      <formula>IF(RIGHT(TEXT(AE66,"0.#"),1)=".",TRUE,FALSE)</formula>
    </cfRule>
  </conditionalFormatting>
  <conditionalFormatting sqref="AI66">
    <cfRule type="expression" dxfId="535" priority="617">
      <formula>IF(RIGHT(TEXT(AI66,"0.#"),1)=".",FALSE,TRUE)</formula>
    </cfRule>
    <cfRule type="expression" dxfId="534" priority="618">
      <formula>IF(RIGHT(TEXT(AI66,"0.#"),1)=".",TRUE,FALSE)</formula>
    </cfRule>
  </conditionalFormatting>
  <conditionalFormatting sqref="AM66">
    <cfRule type="expression" dxfId="533" priority="615">
      <formula>IF(RIGHT(TEXT(AM66,"0.#"),1)=".",FALSE,TRUE)</formula>
    </cfRule>
    <cfRule type="expression" dxfId="532" priority="616">
      <formula>IF(RIGHT(TEXT(AM66,"0.#"),1)=".",TRUE,FALSE)</formula>
    </cfRule>
  </conditionalFormatting>
  <conditionalFormatting sqref="AE67">
    <cfRule type="expression" dxfId="531" priority="613">
      <formula>IF(RIGHT(TEXT(AE67,"0.#"),1)=".",FALSE,TRUE)</formula>
    </cfRule>
    <cfRule type="expression" dxfId="530" priority="614">
      <formula>IF(RIGHT(TEXT(AE67,"0.#"),1)=".",TRUE,FALSE)</formula>
    </cfRule>
  </conditionalFormatting>
  <conditionalFormatting sqref="AI67">
    <cfRule type="expression" dxfId="529" priority="611">
      <formula>IF(RIGHT(TEXT(AI67,"0.#"),1)=".",FALSE,TRUE)</formula>
    </cfRule>
    <cfRule type="expression" dxfId="528" priority="612">
      <formula>IF(RIGHT(TEXT(AI67,"0.#"),1)=".",TRUE,FALSE)</formula>
    </cfRule>
  </conditionalFormatting>
  <conditionalFormatting sqref="AM67">
    <cfRule type="expression" dxfId="527" priority="609">
      <formula>IF(RIGHT(TEXT(AM67,"0.#"),1)=".",FALSE,TRUE)</formula>
    </cfRule>
    <cfRule type="expression" dxfId="526" priority="610">
      <formula>IF(RIGHT(TEXT(AM67,"0.#"),1)=".",TRUE,FALSE)</formula>
    </cfRule>
  </conditionalFormatting>
  <conditionalFormatting sqref="AQ67">
    <cfRule type="expression" dxfId="525" priority="607">
      <formula>IF(RIGHT(TEXT(AQ67,"0.#"),1)=".",FALSE,TRUE)</formula>
    </cfRule>
    <cfRule type="expression" dxfId="524" priority="608">
      <formula>IF(RIGHT(TEXT(AQ67,"0.#"),1)=".",TRUE,FALSE)</formula>
    </cfRule>
  </conditionalFormatting>
  <conditionalFormatting sqref="AU66">
    <cfRule type="expression" dxfId="523" priority="605">
      <formula>IF(RIGHT(TEXT(AU66,"0.#"),1)=".",FALSE,TRUE)</formula>
    </cfRule>
    <cfRule type="expression" dxfId="522" priority="606">
      <formula>IF(RIGHT(TEXT(AU66,"0.#"),1)=".",TRUE,FALSE)</formula>
    </cfRule>
  </conditionalFormatting>
  <conditionalFormatting sqref="AU67">
    <cfRule type="expression" dxfId="521" priority="603">
      <formula>IF(RIGHT(TEXT(AU67,"0.#"),1)=".",FALSE,TRUE)</formula>
    </cfRule>
    <cfRule type="expression" dxfId="520" priority="604">
      <formula>IF(RIGHT(TEXT(AU67,"0.#"),1)=".",TRUE,FALSE)</formula>
    </cfRule>
  </conditionalFormatting>
  <conditionalFormatting sqref="AE100 AQ100">
    <cfRule type="expression" dxfId="519" priority="565">
      <formula>IF(RIGHT(TEXT(AE100,"0.#"),1)=".",FALSE,TRUE)</formula>
    </cfRule>
    <cfRule type="expression" dxfId="518" priority="566">
      <formula>IF(RIGHT(TEXT(AE100,"0.#"),1)=".",TRUE,FALSE)</formula>
    </cfRule>
  </conditionalFormatting>
  <conditionalFormatting sqref="AI100">
    <cfRule type="expression" dxfId="517" priority="563">
      <formula>IF(RIGHT(TEXT(AI100,"0.#"),1)=".",FALSE,TRUE)</formula>
    </cfRule>
    <cfRule type="expression" dxfId="516" priority="564">
      <formula>IF(RIGHT(TEXT(AI100,"0.#"),1)=".",TRUE,FALSE)</formula>
    </cfRule>
  </conditionalFormatting>
  <conditionalFormatting sqref="AM100">
    <cfRule type="expression" dxfId="515" priority="561">
      <formula>IF(RIGHT(TEXT(AM100,"0.#"),1)=".",FALSE,TRUE)</formula>
    </cfRule>
    <cfRule type="expression" dxfId="514" priority="562">
      <formula>IF(RIGHT(TEXT(AM100,"0.#"),1)=".",TRUE,FALSE)</formula>
    </cfRule>
  </conditionalFormatting>
  <conditionalFormatting sqref="AE101">
    <cfRule type="expression" dxfId="513" priority="559">
      <formula>IF(RIGHT(TEXT(AE101,"0.#"),1)=".",FALSE,TRUE)</formula>
    </cfRule>
    <cfRule type="expression" dxfId="512" priority="560">
      <formula>IF(RIGHT(TEXT(AE101,"0.#"),1)=".",TRUE,FALSE)</formula>
    </cfRule>
  </conditionalFormatting>
  <conditionalFormatting sqref="AI101">
    <cfRule type="expression" dxfId="511" priority="557">
      <formula>IF(RIGHT(TEXT(AI101,"0.#"),1)=".",FALSE,TRUE)</formula>
    </cfRule>
    <cfRule type="expression" dxfId="510" priority="558">
      <formula>IF(RIGHT(TEXT(AI101,"0.#"),1)=".",TRUE,FALSE)</formula>
    </cfRule>
  </conditionalFormatting>
  <conditionalFormatting sqref="AM101">
    <cfRule type="expression" dxfId="509" priority="555">
      <formula>IF(RIGHT(TEXT(AM101,"0.#"),1)=".",FALSE,TRUE)</formula>
    </cfRule>
    <cfRule type="expression" dxfId="508" priority="556">
      <formula>IF(RIGHT(TEXT(AM101,"0.#"),1)=".",TRUE,FALSE)</formula>
    </cfRule>
  </conditionalFormatting>
  <conditionalFormatting sqref="AQ101">
    <cfRule type="expression" dxfId="507" priority="553">
      <formula>IF(RIGHT(TEXT(AQ101,"0.#"),1)=".",FALSE,TRUE)</formula>
    </cfRule>
    <cfRule type="expression" dxfId="506" priority="554">
      <formula>IF(RIGHT(TEXT(AQ101,"0.#"),1)=".",TRUE,FALSE)</formula>
    </cfRule>
  </conditionalFormatting>
  <conditionalFormatting sqref="AU100">
    <cfRule type="expression" dxfId="505" priority="551">
      <formula>IF(RIGHT(TEXT(AU100,"0.#"),1)=".",FALSE,TRUE)</formula>
    </cfRule>
    <cfRule type="expression" dxfId="504" priority="552">
      <formula>IF(RIGHT(TEXT(AU100,"0.#"),1)=".",TRUE,FALSE)</formula>
    </cfRule>
  </conditionalFormatting>
  <conditionalFormatting sqref="AU101">
    <cfRule type="expression" dxfId="503" priority="549">
      <formula>IF(RIGHT(TEXT(AU101,"0.#"),1)=".",FALSE,TRUE)</formula>
    </cfRule>
    <cfRule type="expression" dxfId="502" priority="550">
      <formula>IF(RIGHT(TEXT(AU101,"0.#"),1)=".",TRUE,FALSE)</formula>
    </cfRule>
  </conditionalFormatting>
  <conditionalFormatting sqref="AM35">
    <cfRule type="expression" dxfId="501" priority="543">
      <formula>IF(RIGHT(TEXT(AM35,"0.#"),1)=".",FALSE,TRUE)</formula>
    </cfRule>
    <cfRule type="expression" dxfId="500" priority="544">
      <formula>IF(RIGHT(TEXT(AM35,"0.#"),1)=".",TRUE,FALSE)</formula>
    </cfRule>
  </conditionalFormatting>
  <conditionalFormatting sqref="AE36 AM36">
    <cfRule type="expression" dxfId="499" priority="541">
      <formula>IF(RIGHT(TEXT(AE36,"0.#"),1)=".",FALSE,TRUE)</formula>
    </cfRule>
    <cfRule type="expression" dxfId="498" priority="542">
      <formula>IF(RIGHT(TEXT(AE36,"0.#"),1)=".",TRUE,FALSE)</formula>
    </cfRule>
  </conditionalFormatting>
  <conditionalFormatting sqref="AI36">
    <cfRule type="expression" dxfId="497" priority="539">
      <formula>IF(RIGHT(TEXT(AI36,"0.#"),1)=".",FALSE,TRUE)</formula>
    </cfRule>
    <cfRule type="expression" dxfId="496" priority="540">
      <formula>IF(RIGHT(TEXT(AI36,"0.#"),1)=".",TRUE,FALSE)</formula>
    </cfRule>
  </conditionalFormatting>
  <conditionalFormatting sqref="AQ36">
    <cfRule type="expression" dxfId="495" priority="537">
      <formula>IF(RIGHT(TEXT(AQ36,"0.#"),1)=".",FALSE,TRUE)</formula>
    </cfRule>
    <cfRule type="expression" dxfId="494" priority="538">
      <formula>IF(RIGHT(TEXT(AQ36,"0.#"),1)=".",TRUE,FALSE)</formula>
    </cfRule>
  </conditionalFormatting>
  <conditionalFormatting sqref="AE35 AQ35">
    <cfRule type="expression" dxfId="493" priority="547">
      <formula>IF(RIGHT(TEXT(AE35,"0.#"),1)=".",FALSE,TRUE)</formula>
    </cfRule>
    <cfRule type="expression" dxfId="492" priority="548">
      <formula>IF(RIGHT(TEXT(AE35,"0.#"),1)=".",TRUE,FALSE)</formula>
    </cfRule>
  </conditionalFormatting>
  <conditionalFormatting sqref="AI35">
    <cfRule type="expression" dxfId="491" priority="545">
      <formula>IF(RIGHT(TEXT(AI35,"0.#"),1)=".",FALSE,TRUE)</formula>
    </cfRule>
    <cfRule type="expression" dxfId="490" priority="546">
      <formula>IF(RIGHT(TEXT(AI35,"0.#"),1)=".",TRUE,FALSE)</formula>
    </cfRule>
  </conditionalFormatting>
  <conditionalFormatting sqref="AM103">
    <cfRule type="expression" dxfId="489" priority="531">
      <formula>IF(RIGHT(TEXT(AM103,"0.#"),1)=".",FALSE,TRUE)</formula>
    </cfRule>
    <cfRule type="expression" dxfId="488" priority="532">
      <formula>IF(RIGHT(TEXT(AM103,"0.#"),1)=".",TRUE,FALSE)</formula>
    </cfRule>
  </conditionalFormatting>
  <conditionalFormatting sqref="AE104 AM104">
    <cfRule type="expression" dxfId="487" priority="529">
      <formula>IF(RIGHT(TEXT(AE104,"0.#"),1)=".",FALSE,TRUE)</formula>
    </cfRule>
    <cfRule type="expression" dxfId="486" priority="530">
      <formula>IF(RIGHT(TEXT(AE104,"0.#"),1)=".",TRUE,FALSE)</formula>
    </cfRule>
  </conditionalFormatting>
  <conditionalFormatting sqref="AI104">
    <cfRule type="expression" dxfId="485" priority="527">
      <formula>IF(RIGHT(TEXT(AI104,"0.#"),1)=".",FALSE,TRUE)</formula>
    </cfRule>
    <cfRule type="expression" dxfId="484" priority="528">
      <formula>IF(RIGHT(TEXT(AI104,"0.#"),1)=".",TRUE,FALSE)</formula>
    </cfRule>
  </conditionalFormatting>
  <conditionalFormatting sqref="AQ104">
    <cfRule type="expression" dxfId="483" priority="525">
      <formula>IF(RIGHT(TEXT(AQ104,"0.#"),1)=".",FALSE,TRUE)</formula>
    </cfRule>
    <cfRule type="expression" dxfId="482" priority="526">
      <formula>IF(RIGHT(TEXT(AQ104,"0.#"),1)=".",TRUE,FALSE)</formula>
    </cfRule>
  </conditionalFormatting>
  <conditionalFormatting sqref="AE103 AQ103">
    <cfRule type="expression" dxfId="481" priority="535">
      <formula>IF(RIGHT(TEXT(AE103,"0.#"),1)=".",FALSE,TRUE)</formula>
    </cfRule>
    <cfRule type="expression" dxfId="480" priority="536">
      <formula>IF(RIGHT(TEXT(AE103,"0.#"),1)=".",TRUE,FALSE)</formula>
    </cfRule>
  </conditionalFormatting>
  <conditionalFormatting sqref="AI103">
    <cfRule type="expression" dxfId="479" priority="533">
      <formula>IF(RIGHT(TEXT(AI103,"0.#"),1)=".",FALSE,TRUE)</formula>
    </cfRule>
    <cfRule type="expression" dxfId="478" priority="534">
      <formula>IF(RIGHT(TEXT(AI103,"0.#"),1)=".",TRUE,FALSE)</formula>
    </cfRule>
  </conditionalFormatting>
  <conditionalFormatting sqref="AM137">
    <cfRule type="expression" dxfId="477" priority="519">
      <formula>IF(RIGHT(TEXT(AM137,"0.#"),1)=".",FALSE,TRUE)</formula>
    </cfRule>
    <cfRule type="expression" dxfId="476" priority="520">
      <formula>IF(RIGHT(TEXT(AM137,"0.#"),1)=".",TRUE,FALSE)</formula>
    </cfRule>
  </conditionalFormatting>
  <conditionalFormatting sqref="AE138 AM138">
    <cfRule type="expression" dxfId="475" priority="517">
      <formula>IF(RIGHT(TEXT(AE138,"0.#"),1)=".",FALSE,TRUE)</formula>
    </cfRule>
    <cfRule type="expression" dxfId="474" priority="518">
      <formula>IF(RIGHT(TEXT(AE138,"0.#"),1)=".",TRUE,FALSE)</formula>
    </cfRule>
  </conditionalFormatting>
  <conditionalFormatting sqref="AI138">
    <cfRule type="expression" dxfId="473" priority="515">
      <formula>IF(RIGHT(TEXT(AI138,"0.#"),1)=".",FALSE,TRUE)</formula>
    </cfRule>
    <cfRule type="expression" dxfId="472" priority="516">
      <formula>IF(RIGHT(TEXT(AI138,"0.#"),1)=".",TRUE,FALSE)</formula>
    </cfRule>
  </conditionalFormatting>
  <conditionalFormatting sqref="AQ138">
    <cfRule type="expression" dxfId="471" priority="513">
      <formula>IF(RIGHT(TEXT(AQ138,"0.#"),1)=".",FALSE,TRUE)</formula>
    </cfRule>
    <cfRule type="expression" dxfId="470" priority="514">
      <formula>IF(RIGHT(TEXT(AQ138,"0.#"),1)=".",TRUE,FALSE)</formula>
    </cfRule>
  </conditionalFormatting>
  <conditionalFormatting sqref="AE137 AQ137">
    <cfRule type="expression" dxfId="469" priority="523">
      <formula>IF(RIGHT(TEXT(AE137,"0.#"),1)=".",FALSE,TRUE)</formula>
    </cfRule>
    <cfRule type="expression" dxfId="468" priority="524">
      <formula>IF(RIGHT(TEXT(AE137,"0.#"),1)=".",TRUE,FALSE)</formula>
    </cfRule>
  </conditionalFormatting>
  <conditionalFormatting sqref="AI137">
    <cfRule type="expression" dxfId="467" priority="521">
      <formula>IF(RIGHT(TEXT(AI137,"0.#"),1)=".",FALSE,TRUE)</formula>
    </cfRule>
    <cfRule type="expression" dxfId="466" priority="522">
      <formula>IF(RIGHT(TEXT(AI137,"0.#"),1)=".",TRUE,FALSE)</formula>
    </cfRule>
  </conditionalFormatting>
  <conditionalFormatting sqref="AM171">
    <cfRule type="expression" dxfId="465" priority="507">
      <formula>IF(RIGHT(TEXT(AM171,"0.#"),1)=".",FALSE,TRUE)</formula>
    </cfRule>
    <cfRule type="expression" dxfId="464" priority="508">
      <formula>IF(RIGHT(TEXT(AM171,"0.#"),1)=".",TRUE,FALSE)</formula>
    </cfRule>
  </conditionalFormatting>
  <conditionalFormatting sqref="AE172 AM172">
    <cfRule type="expression" dxfId="463" priority="505">
      <formula>IF(RIGHT(TEXT(AE172,"0.#"),1)=".",FALSE,TRUE)</formula>
    </cfRule>
    <cfRule type="expression" dxfId="462" priority="506">
      <formula>IF(RIGHT(TEXT(AE172,"0.#"),1)=".",TRUE,FALSE)</formula>
    </cfRule>
  </conditionalFormatting>
  <conditionalFormatting sqref="AI172">
    <cfRule type="expression" dxfId="461" priority="503">
      <formula>IF(RIGHT(TEXT(AI172,"0.#"),1)=".",FALSE,TRUE)</formula>
    </cfRule>
    <cfRule type="expression" dxfId="460" priority="504">
      <formula>IF(RIGHT(TEXT(AI172,"0.#"),1)=".",TRUE,FALSE)</formula>
    </cfRule>
  </conditionalFormatting>
  <conditionalFormatting sqref="AQ172">
    <cfRule type="expression" dxfId="459" priority="501">
      <formula>IF(RIGHT(TEXT(AQ172,"0.#"),1)=".",FALSE,TRUE)</formula>
    </cfRule>
    <cfRule type="expression" dxfId="458" priority="502">
      <formula>IF(RIGHT(TEXT(AQ172,"0.#"),1)=".",TRUE,FALSE)</formula>
    </cfRule>
  </conditionalFormatting>
  <conditionalFormatting sqref="AE171 AQ171">
    <cfRule type="expression" dxfId="457" priority="511">
      <formula>IF(RIGHT(TEXT(AE171,"0.#"),1)=".",FALSE,TRUE)</formula>
    </cfRule>
    <cfRule type="expression" dxfId="456" priority="512">
      <formula>IF(RIGHT(TEXT(AE171,"0.#"),1)=".",TRUE,FALSE)</formula>
    </cfRule>
  </conditionalFormatting>
  <conditionalFormatting sqref="AI171">
    <cfRule type="expression" dxfId="455" priority="509">
      <formula>IF(RIGHT(TEXT(AI171,"0.#"),1)=".",FALSE,TRUE)</formula>
    </cfRule>
    <cfRule type="expression" dxfId="454" priority="510">
      <formula>IF(RIGHT(TEXT(AI171,"0.#"),1)=".",TRUE,FALSE)</formula>
    </cfRule>
  </conditionalFormatting>
  <conditionalFormatting sqref="AE73">
    <cfRule type="expression" dxfId="453" priority="499">
      <formula>IF(RIGHT(TEXT(AE73,"0.#"),1)=".",FALSE,TRUE)</formula>
    </cfRule>
    <cfRule type="expression" dxfId="452" priority="500">
      <formula>IF(RIGHT(TEXT(AE73,"0.#"),1)=".",TRUE,FALSE)</formula>
    </cfRule>
  </conditionalFormatting>
  <conditionalFormatting sqref="AM75">
    <cfRule type="expression" dxfId="451" priority="483">
      <formula>IF(RIGHT(TEXT(AM75,"0.#"),1)=".",FALSE,TRUE)</formula>
    </cfRule>
    <cfRule type="expression" dxfId="450" priority="484">
      <formula>IF(RIGHT(TEXT(AM75,"0.#"),1)=".",TRUE,FALSE)</formula>
    </cfRule>
  </conditionalFormatting>
  <conditionalFormatting sqref="AE74">
    <cfRule type="expression" dxfId="449" priority="497">
      <formula>IF(RIGHT(TEXT(AE74,"0.#"),1)=".",FALSE,TRUE)</formula>
    </cfRule>
    <cfRule type="expression" dxfId="448" priority="498">
      <formula>IF(RIGHT(TEXT(AE74,"0.#"),1)=".",TRUE,FALSE)</formula>
    </cfRule>
  </conditionalFormatting>
  <conditionalFormatting sqref="AE75">
    <cfRule type="expression" dxfId="447" priority="495">
      <formula>IF(RIGHT(TEXT(AE75,"0.#"),1)=".",FALSE,TRUE)</formula>
    </cfRule>
    <cfRule type="expression" dxfId="446" priority="496">
      <formula>IF(RIGHT(TEXT(AE75,"0.#"),1)=".",TRUE,FALSE)</formula>
    </cfRule>
  </conditionalFormatting>
  <conditionalFormatting sqref="AI75">
    <cfRule type="expression" dxfId="445" priority="493">
      <formula>IF(RIGHT(TEXT(AI75,"0.#"),1)=".",FALSE,TRUE)</formula>
    </cfRule>
    <cfRule type="expression" dxfId="444" priority="494">
      <formula>IF(RIGHT(TEXT(AI75,"0.#"),1)=".",TRUE,FALSE)</formula>
    </cfRule>
  </conditionalFormatting>
  <conditionalFormatting sqref="AI74">
    <cfRule type="expression" dxfId="443" priority="491">
      <formula>IF(RIGHT(TEXT(AI74,"0.#"),1)=".",FALSE,TRUE)</formula>
    </cfRule>
    <cfRule type="expression" dxfId="442" priority="492">
      <formula>IF(RIGHT(TEXT(AI74,"0.#"),1)=".",TRUE,FALSE)</formula>
    </cfRule>
  </conditionalFormatting>
  <conditionalFormatting sqref="AI73">
    <cfRule type="expression" dxfId="441" priority="489">
      <formula>IF(RIGHT(TEXT(AI73,"0.#"),1)=".",FALSE,TRUE)</formula>
    </cfRule>
    <cfRule type="expression" dxfId="440" priority="490">
      <formula>IF(RIGHT(TEXT(AI73,"0.#"),1)=".",TRUE,FALSE)</formula>
    </cfRule>
  </conditionalFormatting>
  <conditionalFormatting sqref="AM73">
    <cfRule type="expression" dxfId="439" priority="487">
      <formula>IF(RIGHT(TEXT(AM73,"0.#"),1)=".",FALSE,TRUE)</formula>
    </cfRule>
    <cfRule type="expression" dxfId="438" priority="488">
      <formula>IF(RIGHT(TEXT(AM73,"0.#"),1)=".",TRUE,FALSE)</formula>
    </cfRule>
  </conditionalFormatting>
  <conditionalFormatting sqref="AM74">
    <cfRule type="expression" dxfId="437" priority="485">
      <formula>IF(RIGHT(TEXT(AM74,"0.#"),1)=".",FALSE,TRUE)</formula>
    </cfRule>
    <cfRule type="expression" dxfId="436" priority="486">
      <formula>IF(RIGHT(TEXT(AM74,"0.#"),1)=".",TRUE,FALSE)</formula>
    </cfRule>
  </conditionalFormatting>
  <conditionalFormatting sqref="AQ73:AQ75">
    <cfRule type="expression" dxfId="435" priority="481">
      <formula>IF(RIGHT(TEXT(AQ73,"0.#"),1)=".",FALSE,TRUE)</formula>
    </cfRule>
    <cfRule type="expression" dxfId="434" priority="482">
      <formula>IF(RIGHT(TEXT(AQ73,"0.#"),1)=".",TRUE,FALSE)</formula>
    </cfRule>
  </conditionalFormatting>
  <conditionalFormatting sqref="AU73:AU75">
    <cfRule type="expression" dxfId="433" priority="479">
      <formula>IF(RIGHT(TEXT(AU73,"0.#"),1)=".",FALSE,TRUE)</formula>
    </cfRule>
    <cfRule type="expression" dxfId="432" priority="480">
      <formula>IF(RIGHT(TEXT(AU73,"0.#"),1)=".",TRUE,FALSE)</formula>
    </cfRule>
  </conditionalFormatting>
  <conditionalFormatting sqref="AE107">
    <cfRule type="expression" dxfId="431" priority="477">
      <formula>IF(RIGHT(TEXT(AE107,"0.#"),1)=".",FALSE,TRUE)</formula>
    </cfRule>
    <cfRule type="expression" dxfId="430" priority="478">
      <formula>IF(RIGHT(TEXT(AE107,"0.#"),1)=".",TRUE,FALSE)</formula>
    </cfRule>
  </conditionalFormatting>
  <conditionalFormatting sqref="AM109">
    <cfRule type="expression" dxfId="429" priority="461">
      <formula>IF(RIGHT(TEXT(AM109,"0.#"),1)=".",FALSE,TRUE)</formula>
    </cfRule>
    <cfRule type="expression" dxfId="428" priority="462">
      <formula>IF(RIGHT(TEXT(AM109,"0.#"),1)=".",TRUE,FALSE)</formula>
    </cfRule>
  </conditionalFormatting>
  <conditionalFormatting sqref="AE108">
    <cfRule type="expression" dxfId="427" priority="475">
      <formula>IF(RIGHT(TEXT(AE108,"0.#"),1)=".",FALSE,TRUE)</formula>
    </cfRule>
    <cfRule type="expression" dxfId="426" priority="476">
      <formula>IF(RIGHT(TEXT(AE108,"0.#"),1)=".",TRUE,FALSE)</formula>
    </cfRule>
  </conditionalFormatting>
  <conditionalFormatting sqref="AE109">
    <cfRule type="expression" dxfId="425" priority="473">
      <formula>IF(RIGHT(TEXT(AE109,"0.#"),1)=".",FALSE,TRUE)</formula>
    </cfRule>
    <cfRule type="expression" dxfId="424" priority="474">
      <formula>IF(RIGHT(TEXT(AE109,"0.#"),1)=".",TRUE,FALSE)</formula>
    </cfRule>
  </conditionalFormatting>
  <conditionalFormatting sqref="AI109">
    <cfRule type="expression" dxfId="423" priority="471">
      <formula>IF(RIGHT(TEXT(AI109,"0.#"),1)=".",FALSE,TRUE)</formula>
    </cfRule>
    <cfRule type="expression" dxfId="422" priority="472">
      <formula>IF(RIGHT(TEXT(AI109,"0.#"),1)=".",TRUE,FALSE)</formula>
    </cfRule>
  </conditionalFormatting>
  <conditionalFormatting sqref="AI108">
    <cfRule type="expression" dxfId="421" priority="469">
      <formula>IF(RIGHT(TEXT(AI108,"0.#"),1)=".",FALSE,TRUE)</formula>
    </cfRule>
    <cfRule type="expression" dxfId="420" priority="470">
      <formula>IF(RIGHT(TEXT(AI108,"0.#"),1)=".",TRUE,FALSE)</formula>
    </cfRule>
  </conditionalFormatting>
  <conditionalFormatting sqref="AI107">
    <cfRule type="expression" dxfId="419" priority="467">
      <formula>IF(RIGHT(TEXT(AI107,"0.#"),1)=".",FALSE,TRUE)</formula>
    </cfRule>
    <cfRule type="expression" dxfId="418" priority="468">
      <formula>IF(RIGHT(TEXT(AI107,"0.#"),1)=".",TRUE,FALSE)</formula>
    </cfRule>
  </conditionalFormatting>
  <conditionalFormatting sqref="AM107">
    <cfRule type="expression" dxfId="417" priority="465">
      <formula>IF(RIGHT(TEXT(AM107,"0.#"),1)=".",FALSE,TRUE)</formula>
    </cfRule>
    <cfRule type="expression" dxfId="416" priority="466">
      <formula>IF(RIGHT(TEXT(AM107,"0.#"),1)=".",TRUE,FALSE)</formula>
    </cfRule>
  </conditionalFormatting>
  <conditionalFormatting sqref="AM108">
    <cfRule type="expression" dxfId="415" priority="463">
      <formula>IF(RIGHT(TEXT(AM108,"0.#"),1)=".",FALSE,TRUE)</formula>
    </cfRule>
    <cfRule type="expression" dxfId="414" priority="464">
      <formula>IF(RIGHT(TEXT(AM108,"0.#"),1)=".",TRUE,FALSE)</formula>
    </cfRule>
  </conditionalFormatting>
  <conditionalFormatting sqref="AQ107:AQ109">
    <cfRule type="expression" dxfId="413" priority="459">
      <formula>IF(RIGHT(TEXT(AQ107,"0.#"),1)=".",FALSE,TRUE)</formula>
    </cfRule>
    <cfRule type="expression" dxfId="412" priority="460">
      <formula>IF(RIGHT(TEXT(AQ107,"0.#"),1)=".",TRUE,FALSE)</formula>
    </cfRule>
  </conditionalFormatting>
  <conditionalFormatting sqref="AU107:AU109">
    <cfRule type="expression" dxfId="411" priority="457">
      <formula>IF(RIGHT(TEXT(AU107,"0.#"),1)=".",FALSE,TRUE)</formula>
    </cfRule>
    <cfRule type="expression" dxfId="410" priority="458">
      <formula>IF(RIGHT(TEXT(AU107,"0.#"),1)=".",TRUE,FALSE)</formula>
    </cfRule>
  </conditionalFormatting>
  <conditionalFormatting sqref="AE141">
    <cfRule type="expression" dxfId="409" priority="455">
      <formula>IF(RIGHT(TEXT(AE141,"0.#"),1)=".",FALSE,TRUE)</formula>
    </cfRule>
    <cfRule type="expression" dxfId="408" priority="456">
      <formula>IF(RIGHT(TEXT(AE141,"0.#"),1)=".",TRUE,FALSE)</formula>
    </cfRule>
  </conditionalFormatting>
  <conditionalFormatting sqref="AM143">
    <cfRule type="expression" dxfId="407" priority="439">
      <formula>IF(RIGHT(TEXT(AM143,"0.#"),1)=".",FALSE,TRUE)</formula>
    </cfRule>
    <cfRule type="expression" dxfId="406" priority="440">
      <formula>IF(RIGHT(TEXT(AM143,"0.#"),1)=".",TRUE,FALSE)</formula>
    </cfRule>
  </conditionalFormatting>
  <conditionalFormatting sqref="AE142">
    <cfRule type="expression" dxfId="405" priority="453">
      <formula>IF(RIGHT(TEXT(AE142,"0.#"),1)=".",FALSE,TRUE)</formula>
    </cfRule>
    <cfRule type="expression" dxfId="404" priority="454">
      <formula>IF(RIGHT(TEXT(AE142,"0.#"),1)=".",TRUE,FALSE)</formula>
    </cfRule>
  </conditionalFormatting>
  <conditionalFormatting sqref="AE143">
    <cfRule type="expression" dxfId="403" priority="451">
      <formula>IF(RIGHT(TEXT(AE143,"0.#"),1)=".",FALSE,TRUE)</formula>
    </cfRule>
    <cfRule type="expression" dxfId="402" priority="452">
      <formula>IF(RIGHT(TEXT(AE143,"0.#"),1)=".",TRUE,FALSE)</formula>
    </cfRule>
  </conditionalFormatting>
  <conditionalFormatting sqref="AI143">
    <cfRule type="expression" dxfId="401" priority="449">
      <formula>IF(RIGHT(TEXT(AI143,"0.#"),1)=".",FALSE,TRUE)</formula>
    </cfRule>
    <cfRule type="expression" dxfId="400" priority="450">
      <formula>IF(RIGHT(TEXT(AI143,"0.#"),1)=".",TRUE,FALSE)</formula>
    </cfRule>
  </conditionalFormatting>
  <conditionalFormatting sqref="AI142">
    <cfRule type="expression" dxfId="399" priority="447">
      <formula>IF(RIGHT(TEXT(AI142,"0.#"),1)=".",FALSE,TRUE)</formula>
    </cfRule>
    <cfRule type="expression" dxfId="398" priority="448">
      <formula>IF(RIGHT(TEXT(AI142,"0.#"),1)=".",TRUE,FALSE)</formula>
    </cfRule>
  </conditionalFormatting>
  <conditionalFormatting sqref="AI141">
    <cfRule type="expression" dxfId="397" priority="445">
      <formula>IF(RIGHT(TEXT(AI141,"0.#"),1)=".",FALSE,TRUE)</formula>
    </cfRule>
    <cfRule type="expression" dxfId="396" priority="446">
      <formula>IF(RIGHT(TEXT(AI141,"0.#"),1)=".",TRUE,FALSE)</formula>
    </cfRule>
  </conditionalFormatting>
  <conditionalFormatting sqref="AM141">
    <cfRule type="expression" dxfId="395" priority="443">
      <formula>IF(RIGHT(TEXT(AM141,"0.#"),1)=".",FALSE,TRUE)</formula>
    </cfRule>
    <cfRule type="expression" dxfId="394" priority="444">
      <formula>IF(RIGHT(TEXT(AM141,"0.#"),1)=".",TRUE,FALSE)</formula>
    </cfRule>
  </conditionalFormatting>
  <conditionalFormatting sqref="AM142">
    <cfRule type="expression" dxfId="393" priority="441">
      <formula>IF(RIGHT(TEXT(AM142,"0.#"),1)=".",FALSE,TRUE)</formula>
    </cfRule>
    <cfRule type="expression" dxfId="392" priority="442">
      <formula>IF(RIGHT(TEXT(AM142,"0.#"),1)=".",TRUE,FALSE)</formula>
    </cfRule>
  </conditionalFormatting>
  <conditionalFormatting sqref="AQ141:AQ143">
    <cfRule type="expression" dxfId="391" priority="437">
      <formula>IF(RIGHT(TEXT(AQ141,"0.#"),1)=".",FALSE,TRUE)</formula>
    </cfRule>
    <cfRule type="expression" dxfId="390" priority="438">
      <formula>IF(RIGHT(TEXT(AQ141,"0.#"),1)=".",TRUE,FALSE)</formula>
    </cfRule>
  </conditionalFormatting>
  <conditionalFormatting sqref="AU141:AU143">
    <cfRule type="expression" dxfId="389" priority="435">
      <formula>IF(RIGHT(TEXT(AU141,"0.#"),1)=".",FALSE,TRUE)</formula>
    </cfRule>
    <cfRule type="expression" dxfId="388" priority="436">
      <formula>IF(RIGHT(TEXT(AU141,"0.#"),1)=".",TRUE,FALSE)</formula>
    </cfRule>
  </conditionalFormatting>
  <conditionalFormatting sqref="AE175">
    <cfRule type="expression" dxfId="387" priority="433">
      <formula>IF(RIGHT(TEXT(AE175,"0.#"),1)=".",FALSE,TRUE)</formula>
    </cfRule>
    <cfRule type="expression" dxfId="386" priority="434">
      <formula>IF(RIGHT(TEXT(AE175,"0.#"),1)=".",TRUE,FALSE)</formula>
    </cfRule>
  </conditionalFormatting>
  <conditionalFormatting sqref="AM177">
    <cfRule type="expression" dxfId="385" priority="417">
      <formula>IF(RIGHT(TEXT(AM177,"0.#"),1)=".",FALSE,TRUE)</formula>
    </cfRule>
    <cfRule type="expression" dxfId="384" priority="418">
      <formula>IF(RIGHT(TEXT(AM177,"0.#"),1)=".",TRUE,FALSE)</formula>
    </cfRule>
  </conditionalFormatting>
  <conditionalFormatting sqref="AE176">
    <cfRule type="expression" dxfId="383" priority="431">
      <formula>IF(RIGHT(TEXT(AE176,"0.#"),1)=".",FALSE,TRUE)</formula>
    </cfRule>
    <cfRule type="expression" dxfId="382" priority="432">
      <formula>IF(RIGHT(TEXT(AE176,"0.#"),1)=".",TRUE,FALSE)</formula>
    </cfRule>
  </conditionalFormatting>
  <conditionalFormatting sqref="AE177">
    <cfRule type="expression" dxfId="381" priority="429">
      <formula>IF(RIGHT(TEXT(AE177,"0.#"),1)=".",FALSE,TRUE)</formula>
    </cfRule>
    <cfRule type="expression" dxfId="380" priority="430">
      <formula>IF(RIGHT(TEXT(AE177,"0.#"),1)=".",TRUE,FALSE)</formula>
    </cfRule>
  </conditionalFormatting>
  <conditionalFormatting sqref="AI177">
    <cfRule type="expression" dxfId="379" priority="427">
      <formula>IF(RIGHT(TEXT(AI177,"0.#"),1)=".",FALSE,TRUE)</formula>
    </cfRule>
    <cfRule type="expression" dxfId="378" priority="428">
      <formula>IF(RIGHT(TEXT(AI177,"0.#"),1)=".",TRUE,FALSE)</formula>
    </cfRule>
  </conditionalFormatting>
  <conditionalFormatting sqref="AI176">
    <cfRule type="expression" dxfId="377" priority="425">
      <formula>IF(RIGHT(TEXT(AI176,"0.#"),1)=".",FALSE,TRUE)</formula>
    </cfRule>
    <cfRule type="expression" dxfId="376" priority="426">
      <formula>IF(RIGHT(TEXT(AI176,"0.#"),1)=".",TRUE,FALSE)</formula>
    </cfRule>
  </conditionalFormatting>
  <conditionalFormatting sqref="AI175">
    <cfRule type="expression" dxfId="375" priority="423">
      <formula>IF(RIGHT(TEXT(AI175,"0.#"),1)=".",FALSE,TRUE)</formula>
    </cfRule>
    <cfRule type="expression" dxfId="374" priority="424">
      <formula>IF(RIGHT(TEXT(AI175,"0.#"),1)=".",TRUE,FALSE)</formula>
    </cfRule>
  </conditionalFormatting>
  <conditionalFormatting sqref="AM175">
    <cfRule type="expression" dxfId="373" priority="421">
      <formula>IF(RIGHT(TEXT(AM175,"0.#"),1)=".",FALSE,TRUE)</formula>
    </cfRule>
    <cfRule type="expression" dxfId="372" priority="422">
      <formula>IF(RIGHT(TEXT(AM175,"0.#"),1)=".",TRUE,FALSE)</formula>
    </cfRule>
  </conditionalFormatting>
  <conditionalFormatting sqref="AM176">
    <cfRule type="expression" dxfId="371" priority="419">
      <formula>IF(RIGHT(TEXT(AM176,"0.#"),1)=".",FALSE,TRUE)</formula>
    </cfRule>
    <cfRule type="expression" dxfId="370" priority="420">
      <formula>IF(RIGHT(TEXT(AM176,"0.#"),1)=".",TRUE,FALSE)</formula>
    </cfRule>
  </conditionalFormatting>
  <conditionalFormatting sqref="AQ175:AQ177">
    <cfRule type="expression" dxfId="369" priority="415">
      <formula>IF(RIGHT(TEXT(AQ175,"0.#"),1)=".",FALSE,TRUE)</formula>
    </cfRule>
    <cfRule type="expression" dxfId="368" priority="416">
      <formula>IF(RIGHT(TEXT(AQ175,"0.#"),1)=".",TRUE,FALSE)</formula>
    </cfRule>
  </conditionalFormatting>
  <conditionalFormatting sqref="AU175:AU177">
    <cfRule type="expression" dxfId="367" priority="413">
      <formula>IF(RIGHT(TEXT(AU175,"0.#"),1)=".",FALSE,TRUE)</formula>
    </cfRule>
    <cfRule type="expression" dxfId="366" priority="414">
      <formula>IF(RIGHT(TEXT(AU175,"0.#"),1)=".",TRUE,FALSE)</formula>
    </cfRule>
  </conditionalFormatting>
  <conditionalFormatting sqref="AE61">
    <cfRule type="expression" dxfId="365" priority="367">
      <formula>IF(RIGHT(TEXT(AE61,"0.#"),1)=".",FALSE,TRUE)</formula>
    </cfRule>
    <cfRule type="expression" dxfId="364" priority="368">
      <formula>IF(RIGHT(TEXT(AE61,"0.#"),1)=".",TRUE,FALSE)</formula>
    </cfRule>
  </conditionalFormatting>
  <conditionalFormatting sqref="AE62">
    <cfRule type="expression" dxfId="363" priority="365">
      <formula>IF(RIGHT(TEXT(AE62,"0.#"),1)=".",FALSE,TRUE)</formula>
    </cfRule>
    <cfRule type="expression" dxfId="362" priority="366">
      <formula>IF(RIGHT(TEXT(AE62,"0.#"),1)=".",TRUE,FALSE)</formula>
    </cfRule>
  </conditionalFormatting>
  <conditionalFormatting sqref="AM61">
    <cfRule type="expression" dxfId="361" priority="355">
      <formula>IF(RIGHT(TEXT(AM61,"0.#"),1)=".",FALSE,TRUE)</formula>
    </cfRule>
    <cfRule type="expression" dxfId="360" priority="356">
      <formula>IF(RIGHT(TEXT(AM61,"0.#"),1)=".",TRUE,FALSE)</formula>
    </cfRule>
  </conditionalFormatting>
  <conditionalFormatting sqref="AE63">
    <cfRule type="expression" dxfId="359" priority="363">
      <formula>IF(RIGHT(TEXT(AE63,"0.#"),1)=".",FALSE,TRUE)</formula>
    </cfRule>
    <cfRule type="expression" dxfId="358" priority="364">
      <formula>IF(RIGHT(TEXT(AE63,"0.#"),1)=".",TRUE,FALSE)</formula>
    </cfRule>
  </conditionalFormatting>
  <conditionalFormatting sqref="AI63">
    <cfRule type="expression" dxfId="357" priority="361">
      <formula>IF(RIGHT(TEXT(AI63,"0.#"),1)=".",FALSE,TRUE)</formula>
    </cfRule>
    <cfRule type="expression" dxfId="356" priority="362">
      <formula>IF(RIGHT(TEXT(AI63,"0.#"),1)=".",TRUE,FALSE)</formula>
    </cfRule>
  </conditionalFormatting>
  <conditionalFormatting sqref="AI62">
    <cfRule type="expression" dxfId="355" priority="359">
      <formula>IF(RIGHT(TEXT(AI62,"0.#"),1)=".",FALSE,TRUE)</formula>
    </cfRule>
    <cfRule type="expression" dxfId="354" priority="360">
      <formula>IF(RIGHT(TEXT(AI62,"0.#"),1)=".",TRUE,FALSE)</formula>
    </cfRule>
  </conditionalFormatting>
  <conditionalFormatting sqref="AI61">
    <cfRule type="expression" dxfId="353" priority="357">
      <formula>IF(RIGHT(TEXT(AI61,"0.#"),1)=".",FALSE,TRUE)</formula>
    </cfRule>
    <cfRule type="expression" dxfId="352" priority="358">
      <formula>IF(RIGHT(TEXT(AI61,"0.#"),1)=".",TRUE,FALSE)</formula>
    </cfRule>
  </conditionalFormatting>
  <conditionalFormatting sqref="AM62">
    <cfRule type="expression" dxfId="351" priority="353">
      <formula>IF(RIGHT(TEXT(AM62,"0.#"),1)=".",FALSE,TRUE)</formula>
    </cfRule>
    <cfRule type="expression" dxfId="350" priority="354">
      <formula>IF(RIGHT(TEXT(AM62,"0.#"),1)=".",TRUE,FALSE)</formula>
    </cfRule>
  </conditionalFormatting>
  <conditionalFormatting sqref="AM63">
    <cfRule type="expression" dxfId="349" priority="351">
      <formula>IF(RIGHT(TEXT(AM63,"0.#"),1)=".",FALSE,TRUE)</formula>
    </cfRule>
    <cfRule type="expression" dxfId="348" priority="352">
      <formula>IF(RIGHT(TEXT(AM63,"0.#"),1)=".",TRUE,FALSE)</formula>
    </cfRule>
  </conditionalFormatting>
  <conditionalFormatting sqref="AQ61:AQ63">
    <cfRule type="expression" dxfId="347" priority="349">
      <formula>IF(RIGHT(TEXT(AQ61,"0.#"),1)=".",FALSE,TRUE)</formula>
    </cfRule>
    <cfRule type="expression" dxfId="346" priority="350">
      <formula>IF(RIGHT(TEXT(AQ61,"0.#"),1)=".",TRUE,FALSE)</formula>
    </cfRule>
  </conditionalFormatting>
  <conditionalFormatting sqref="AU61:AU63">
    <cfRule type="expression" dxfId="345" priority="347">
      <formula>IF(RIGHT(TEXT(AU61,"0.#"),1)=".",FALSE,TRUE)</formula>
    </cfRule>
    <cfRule type="expression" dxfId="344" priority="348">
      <formula>IF(RIGHT(TEXT(AU61,"0.#"),1)=".",TRUE,FALSE)</formula>
    </cfRule>
  </conditionalFormatting>
  <conditionalFormatting sqref="AE95">
    <cfRule type="expression" dxfId="343" priority="345">
      <formula>IF(RIGHT(TEXT(AE95,"0.#"),1)=".",FALSE,TRUE)</formula>
    </cfRule>
    <cfRule type="expression" dxfId="342" priority="346">
      <formula>IF(RIGHT(TEXT(AE95,"0.#"),1)=".",TRUE,FALSE)</formula>
    </cfRule>
  </conditionalFormatting>
  <conditionalFormatting sqref="AE96">
    <cfRule type="expression" dxfId="341" priority="343">
      <formula>IF(RIGHT(TEXT(AE96,"0.#"),1)=".",FALSE,TRUE)</formula>
    </cfRule>
    <cfRule type="expression" dxfId="340" priority="344">
      <formula>IF(RIGHT(TEXT(AE96,"0.#"),1)=".",TRUE,FALSE)</formula>
    </cfRule>
  </conditionalFormatting>
  <conditionalFormatting sqref="AM95">
    <cfRule type="expression" dxfId="339" priority="333">
      <formula>IF(RIGHT(TEXT(AM95,"0.#"),1)=".",FALSE,TRUE)</formula>
    </cfRule>
    <cfRule type="expression" dxfId="338" priority="334">
      <formula>IF(RIGHT(TEXT(AM95,"0.#"),1)=".",TRUE,FALSE)</formula>
    </cfRule>
  </conditionalFormatting>
  <conditionalFormatting sqref="AE97">
    <cfRule type="expression" dxfId="337" priority="341">
      <formula>IF(RIGHT(TEXT(AE97,"0.#"),1)=".",FALSE,TRUE)</formula>
    </cfRule>
    <cfRule type="expression" dxfId="336" priority="342">
      <formula>IF(RIGHT(TEXT(AE97,"0.#"),1)=".",TRUE,FALSE)</formula>
    </cfRule>
  </conditionalFormatting>
  <conditionalFormatting sqref="AI97">
    <cfRule type="expression" dxfId="335" priority="339">
      <formula>IF(RIGHT(TEXT(AI97,"0.#"),1)=".",FALSE,TRUE)</formula>
    </cfRule>
    <cfRule type="expression" dxfId="334" priority="340">
      <formula>IF(RIGHT(TEXT(AI97,"0.#"),1)=".",TRUE,FALSE)</formula>
    </cfRule>
  </conditionalFormatting>
  <conditionalFormatting sqref="AI96">
    <cfRule type="expression" dxfId="333" priority="337">
      <formula>IF(RIGHT(TEXT(AI96,"0.#"),1)=".",FALSE,TRUE)</formula>
    </cfRule>
    <cfRule type="expression" dxfId="332" priority="338">
      <formula>IF(RIGHT(TEXT(AI96,"0.#"),1)=".",TRUE,FALSE)</formula>
    </cfRule>
  </conditionalFormatting>
  <conditionalFormatting sqref="AI95">
    <cfRule type="expression" dxfId="331" priority="335">
      <formula>IF(RIGHT(TEXT(AI95,"0.#"),1)=".",FALSE,TRUE)</formula>
    </cfRule>
    <cfRule type="expression" dxfId="330" priority="336">
      <formula>IF(RIGHT(TEXT(AI95,"0.#"),1)=".",TRUE,FALSE)</formula>
    </cfRule>
  </conditionalFormatting>
  <conditionalFormatting sqref="AM96">
    <cfRule type="expression" dxfId="329" priority="331">
      <formula>IF(RIGHT(TEXT(AM96,"0.#"),1)=".",FALSE,TRUE)</formula>
    </cfRule>
    <cfRule type="expression" dxfId="328" priority="332">
      <formula>IF(RIGHT(TEXT(AM96,"0.#"),1)=".",TRUE,FALSE)</formula>
    </cfRule>
  </conditionalFormatting>
  <conditionalFormatting sqref="AM97">
    <cfRule type="expression" dxfId="327" priority="329">
      <formula>IF(RIGHT(TEXT(AM97,"0.#"),1)=".",FALSE,TRUE)</formula>
    </cfRule>
    <cfRule type="expression" dxfId="326" priority="330">
      <formula>IF(RIGHT(TEXT(AM97,"0.#"),1)=".",TRUE,FALSE)</formula>
    </cfRule>
  </conditionalFormatting>
  <conditionalFormatting sqref="AQ95:AQ97">
    <cfRule type="expression" dxfId="325" priority="327">
      <formula>IF(RIGHT(TEXT(AQ95,"0.#"),1)=".",FALSE,TRUE)</formula>
    </cfRule>
    <cfRule type="expression" dxfId="324" priority="328">
      <formula>IF(RIGHT(TEXT(AQ95,"0.#"),1)=".",TRUE,FALSE)</formula>
    </cfRule>
  </conditionalFormatting>
  <conditionalFormatting sqref="AU95:AU97">
    <cfRule type="expression" dxfId="323" priority="325">
      <formula>IF(RIGHT(TEXT(AU95,"0.#"),1)=".",FALSE,TRUE)</formula>
    </cfRule>
    <cfRule type="expression" dxfId="322" priority="326">
      <formula>IF(RIGHT(TEXT(AU95,"0.#"),1)=".",TRUE,FALSE)</formula>
    </cfRule>
  </conditionalFormatting>
  <conditionalFormatting sqref="AE129">
    <cfRule type="expression" dxfId="321" priority="323">
      <formula>IF(RIGHT(TEXT(AE129,"0.#"),1)=".",FALSE,TRUE)</formula>
    </cfRule>
    <cfRule type="expression" dxfId="320" priority="324">
      <formula>IF(RIGHT(TEXT(AE129,"0.#"),1)=".",TRUE,FALSE)</formula>
    </cfRule>
  </conditionalFormatting>
  <conditionalFormatting sqref="AE130">
    <cfRule type="expression" dxfId="319" priority="321">
      <formula>IF(RIGHT(TEXT(AE130,"0.#"),1)=".",FALSE,TRUE)</formula>
    </cfRule>
    <cfRule type="expression" dxfId="318" priority="322">
      <formula>IF(RIGHT(TEXT(AE130,"0.#"),1)=".",TRUE,FALSE)</formula>
    </cfRule>
  </conditionalFormatting>
  <conditionalFormatting sqref="AM129">
    <cfRule type="expression" dxfId="317" priority="311">
      <formula>IF(RIGHT(TEXT(AM129,"0.#"),1)=".",FALSE,TRUE)</formula>
    </cfRule>
    <cfRule type="expression" dxfId="316" priority="312">
      <formula>IF(RIGHT(TEXT(AM129,"0.#"),1)=".",TRUE,FALSE)</formula>
    </cfRule>
  </conditionalFormatting>
  <conditionalFormatting sqref="AE131">
    <cfRule type="expression" dxfId="315" priority="319">
      <formula>IF(RIGHT(TEXT(AE131,"0.#"),1)=".",FALSE,TRUE)</formula>
    </cfRule>
    <cfRule type="expression" dxfId="314" priority="320">
      <formula>IF(RIGHT(TEXT(AE131,"0.#"),1)=".",TRUE,FALSE)</formula>
    </cfRule>
  </conditionalFormatting>
  <conditionalFormatting sqref="AI131">
    <cfRule type="expression" dxfId="313" priority="317">
      <formula>IF(RIGHT(TEXT(AI131,"0.#"),1)=".",FALSE,TRUE)</formula>
    </cfRule>
    <cfRule type="expression" dxfId="312" priority="318">
      <formula>IF(RIGHT(TEXT(AI131,"0.#"),1)=".",TRUE,FALSE)</formula>
    </cfRule>
  </conditionalFormatting>
  <conditionalFormatting sqref="AI130">
    <cfRule type="expression" dxfId="311" priority="315">
      <formula>IF(RIGHT(TEXT(AI130,"0.#"),1)=".",FALSE,TRUE)</formula>
    </cfRule>
    <cfRule type="expression" dxfId="310" priority="316">
      <formula>IF(RIGHT(TEXT(AI130,"0.#"),1)=".",TRUE,FALSE)</formula>
    </cfRule>
  </conditionalFormatting>
  <conditionalFormatting sqref="AI129">
    <cfRule type="expression" dxfId="309" priority="313">
      <formula>IF(RIGHT(TEXT(AI129,"0.#"),1)=".",FALSE,TRUE)</formula>
    </cfRule>
    <cfRule type="expression" dxfId="308" priority="314">
      <formula>IF(RIGHT(TEXT(AI129,"0.#"),1)=".",TRUE,FALSE)</formula>
    </cfRule>
  </conditionalFormatting>
  <conditionalFormatting sqref="AM130">
    <cfRule type="expression" dxfId="307" priority="309">
      <formula>IF(RIGHT(TEXT(AM130,"0.#"),1)=".",FALSE,TRUE)</formula>
    </cfRule>
    <cfRule type="expression" dxfId="306" priority="310">
      <formula>IF(RIGHT(TEXT(AM130,"0.#"),1)=".",TRUE,FALSE)</formula>
    </cfRule>
  </conditionalFormatting>
  <conditionalFormatting sqref="AM131">
    <cfRule type="expression" dxfId="305" priority="307">
      <formula>IF(RIGHT(TEXT(AM131,"0.#"),1)=".",FALSE,TRUE)</formula>
    </cfRule>
    <cfRule type="expression" dxfId="304" priority="308">
      <formula>IF(RIGHT(TEXT(AM131,"0.#"),1)=".",TRUE,FALSE)</formula>
    </cfRule>
  </conditionalFormatting>
  <conditionalFormatting sqref="AQ129:AQ131">
    <cfRule type="expression" dxfId="303" priority="305">
      <formula>IF(RIGHT(TEXT(AQ129,"0.#"),1)=".",FALSE,TRUE)</formula>
    </cfRule>
    <cfRule type="expression" dxfId="302" priority="306">
      <formula>IF(RIGHT(TEXT(AQ129,"0.#"),1)=".",TRUE,FALSE)</formula>
    </cfRule>
  </conditionalFormatting>
  <conditionalFormatting sqref="AU129:AU131">
    <cfRule type="expression" dxfId="301" priority="303">
      <formula>IF(RIGHT(TEXT(AU129,"0.#"),1)=".",FALSE,TRUE)</formula>
    </cfRule>
    <cfRule type="expression" dxfId="300" priority="304">
      <formula>IF(RIGHT(TEXT(AU129,"0.#"),1)=".",TRUE,FALSE)</formula>
    </cfRule>
  </conditionalFormatting>
  <conditionalFormatting sqref="AE163">
    <cfRule type="expression" dxfId="299" priority="301">
      <formula>IF(RIGHT(TEXT(AE163,"0.#"),1)=".",FALSE,TRUE)</formula>
    </cfRule>
    <cfRule type="expression" dxfId="298" priority="302">
      <formula>IF(RIGHT(TEXT(AE163,"0.#"),1)=".",TRUE,FALSE)</formula>
    </cfRule>
  </conditionalFormatting>
  <conditionalFormatting sqref="AE164">
    <cfRule type="expression" dxfId="297" priority="299">
      <formula>IF(RIGHT(TEXT(AE164,"0.#"),1)=".",FALSE,TRUE)</formula>
    </cfRule>
    <cfRule type="expression" dxfId="296" priority="300">
      <formula>IF(RIGHT(TEXT(AE164,"0.#"),1)=".",TRUE,FALSE)</formula>
    </cfRule>
  </conditionalFormatting>
  <conditionalFormatting sqref="AM163">
    <cfRule type="expression" dxfId="295" priority="289">
      <formula>IF(RIGHT(TEXT(AM163,"0.#"),1)=".",FALSE,TRUE)</formula>
    </cfRule>
    <cfRule type="expression" dxfId="294" priority="290">
      <formula>IF(RIGHT(TEXT(AM163,"0.#"),1)=".",TRUE,FALSE)</formula>
    </cfRule>
  </conditionalFormatting>
  <conditionalFormatting sqref="AE165">
    <cfRule type="expression" dxfId="293" priority="297">
      <formula>IF(RIGHT(TEXT(AE165,"0.#"),1)=".",FALSE,TRUE)</formula>
    </cfRule>
    <cfRule type="expression" dxfId="292" priority="298">
      <formula>IF(RIGHT(TEXT(AE165,"0.#"),1)=".",TRUE,FALSE)</formula>
    </cfRule>
  </conditionalFormatting>
  <conditionalFormatting sqref="AI165">
    <cfRule type="expression" dxfId="291" priority="295">
      <formula>IF(RIGHT(TEXT(AI165,"0.#"),1)=".",FALSE,TRUE)</formula>
    </cfRule>
    <cfRule type="expression" dxfId="290" priority="296">
      <formula>IF(RIGHT(TEXT(AI165,"0.#"),1)=".",TRUE,FALSE)</formula>
    </cfRule>
  </conditionalFormatting>
  <conditionalFormatting sqref="AI164">
    <cfRule type="expression" dxfId="289" priority="293">
      <formula>IF(RIGHT(TEXT(AI164,"0.#"),1)=".",FALSE,TRUE)</formula>
    </cfRule>
    <cfRule type="expression" dxfId="288" priority="294">
      <formula>IF(RIGHT(TEXT(AI164,"0.#"),1)=".",TRUE,FALSE)</formula>
    </cfRule>
  </conditionalFormatting>
  <conditionalFormatting sqref="AI163">
    <cfRule type="expression" dxfId="287" priority="291">
      <formula>IF(RIGHT(TEXT(AI163,"0.#"),1)=".",FALSE,TRUE)</formula>
    </cfRule>
    <cfRule type="expression" dxfId="286" priority="292">
      <formula>IF(RIGHT(TEXT(AI163,"0.#"),1)=".",TRUE,FALSE)</formula>
    </cfRule>
  </conditionalFormatting>
  <conditionalFormatting sqref="AM164">
    <cfRule type="expression" dxfId="285" priority="287">
      <formula>IF(RIGHT(TEXT(AM164,"0.#"),1)=".",FALSE,TRUE)</formula>
    </cfRule>
    <cfRule type="expression" dxfId="284" priority="288">
      <formula>IF(RIGHT(TEXT(AM164,"0.#"),1)=".",TRUE,FALSE)</formula>
    </cfRule>
  </conditionalFormatting>
  <conditionalFormatting sqref="AM165">
    <cfRule type="expression" dxfId="283" priority="285">
      <formula>IF(RIGHT(TEXT(AM165,"0.#"),1)=".",FALSE,TRUE)</formula>
    </cfRule>
    <cfRule type="expression" dxfId="282" priority="286">
      <formula>IF(RIGHT(TEXT(AM165,"0.#"),1)=".",TRUE,FALSE)</formula>
    </cfRule>
  </conditionalFormatting>
  <conditionalFormatting sqref="AQ163:AQ165">
    <cfRule type="expression" dxfId="281" priority="283">
      <formula>IF(RIGHT(TEXT(AQ163,"0.#"),1)=".",FALSE,TRUE)</formula>
    </cfRule>
    <cfRule type="expression" dxfId="280" priority="284">
      <formula>IF(RIGHT(TEXT(AQ163,"0.#"),1)=".",TRUE,FALSE)</formula>
    </cfRule>
  </conditionalFormatting>
  <conditionalFormatting sqref="AU163:AU165">
    <cfRule type="expression" dxfId="279" priority="281">
      <formula>IF(RIGHT(TEXT(AU163,"0.#"),1)=".",FALSE,TRUE)</formula>
    </cfRule>
    <cfRule type="expression" dxfId="278" priority="282">
      <formula>IF(RIGHT(TEXT(AU163,"0.#"),1)=".",TRUE,FALSE)</formula>
    </cfRule>
  </conditionalFormatting>
  <conditionalFormatting sqref="AE197">
    <cfRule type="expression" dxfId="277" priority="279">
      <formula>IF(RIGHT(TEXT(AE197,"0.#"),1)=".",FALSE,TRUE)</formula>
    </cfRule>
    <cfRule type="expression" dxfId="276" priority="280">
      <formula>IF(RIGHT(TEXT(AE197,"0.#"),1)=".",TRUE,FALSE)</formula>
    </cfRule>
  </conditionalFormatting>
  <conditionalFormatting sqref="AE198">
    <cfRule type="expression" dxfId="275" priority="277">
      <formula>IF(RIGHT(TEXT(AE198,"0.#"),1)=".",FALSE,TRUE)</formula>
    </cfRule>
    <cfRule type="expression" dxfId="274" priority="278">
      <formula>IF(RIGHT(TEXT(AE198,"0.#"),1)=".",TRUE,FALSE)</formula>
    </cfRule>
  </conditionalFormatting>
  <conditionalFormatting sqref="AM197">
    <cfRule type="expression" dxfId="273" priority="267">
      <formula>IF(RIGHT(TEXT(AM197,"0.#"),1)=".",FALSE,TRUE)</formula>
    </cfRule>
    <cfRule type="expression" dxfId="272" priority="268">
      <formula>IF(RIGHT(TEXT(AM197,"0.#"),1)=".",TRUE,FALSE)</formula>
    </cfRule>
  </conditionalFormatting>
  <conditionalFormatting sqref="AE199">
    <cfRule type="expression" dxfId="271" priority="275">
      <formula>IF(RIGHT(TEXT(AE199,"0.#"),1)=".",FALSE,TRUE)</formula>
    </cfRule>
    <cfRule type="expression" dxfId="270" priority="276">
      <formula>IF(RIGHT(TEXT(AE199,"0.#"),1)=".",TRUE,FALSE)</formula>
    </cfRule>
  </conditionalFormatting>
  <conditionalFormatting sqref="AI199">
    <cfRule type="expression" dxfId="269" priority="273">
      <formula>IF(RIGHT(TEXT(AI199,"0.#"),1)=".",FALSE,TRUE)</formula>
    </cfRule>
    <cfRule type="expression" dxfId="268" priority="274">
      <formula>IF(RIGHT(TEXT(AI199,"0.#"),1)=".",TRUE,FALSE)</formula>
    </cfRule>
  </conditionalFormatting>
  <conditionalFormatting sqref="AI198">
    <cfRule type="expression" dxfId="267" priority="271">
      <formula>IF(RIGHT(TEXT(AI198,"0.#"),1)=".",FALSE,TRUE)</formula>
    </cfRule>
    <cfRule type="expression" dxfId="266" priority="272">
      <formula>IF(RIGHT(TEXT(AI198,"0.#"),1)=".",TRUE,FALSE)</formula>
    </cfRule>
  </conditionalFormatting>
  <conditionalFormatting sqref="AI197">
    <cfRule type="expression" dxfId="265" priority="269">
      <formula>IF(RIGHT(TEXT(AI197,"0.#"),1)=".",FALSE,TRUE)</formula>
    </cfRule>
    <cfRule type="expression" dxfId="264" priority="270">
      <formula>IF(RIGHT(TEXT(AI197,"0.#"),1)=".",TRUE,FALSE)</formula>
    </cfRule>
  </conditionalFormatting>
  <conditionalFormatting sqref="AM198">
    <cfRule type="expression" dxfId="263" priority="265">
      <formula>IF(RIGHT(TEXT(AM198,"0.#"),1)=".",FALSE,TRUE)</formula>
    </cfRule>
    <cfRule type="expression" dxfId="262" priority="266">
      <formula>IF(RIGHT(TEXT(AM198,"0.#"),1)=".",TRUE,FALSE)</formula>
    </cfRule>
  </conditionalFormatting>
  <conditionalFormatting sqref="AM199">
    <cfRule type="expression" dxfId="261" priority="263">
      <formula>IF(RIGHT(TEXT(AM199,"0.#"),1)=".",FALSE,TRUE)</formula>
    </cfRule>
    <cfRule type="expression" dxfId="260" priority="264">
      <formula>IF(RIGHT(TEXT(AM199,"0.#"),1)=".",TRUE,FALSE)</formula>
    </cfRule>
  </conditionalFormatting>
  <conditionalFormatting sqref="AQ197:AQ199">
    <cfRule type="expression" dxfId="259" priority="261">
      <formula>IF(RIGHT(TEXT(AQ197,"0.#"),1)=".",FALSE,TRUE)</formula>
    </cfRule>
    <cfRule type="expression" dxfId="258" priority="262">
      <formula>IF(RIGHT(TEXT(AQ197,"0.#"),1)=".",TRUE,FALSE)</formula>
    </cfRule>
  </conditionalFormatting>
  <conditionalFormatting sqref="AU197:AU199">
    <cfRule type="expression" dxfId="257" priority="259">
      <formula>IF(RIGHT(TEXT(AU197,"0.#"),1)=".",FALSE,TRUE)</formula>
    </cfRule>
    <cfRule type="expression" dxfId="256" priority="260">
      <formula>IF(RIGHT(TEXT(AU197,"0.#"),1)=".",TRUE,FALSE)</formula>
    </cfRule>
  </conditionalFormatting>
  <conditionalFormatting sqref="AE134 AQ134">
    <cfRule type="expression" dxfId="255" priority="257">
      <formula>IF(RIGHT(TEXT(AE134,"0.#"),1)=".",FALSE,TRUE)</formula>
    </cfRule>
    <cfRule type="expression" dxfId="254" priority="258">
      <formula>IF(RIGHT(TEXT(AE134,"0.#"),1)=".",TRUE,FALSE)</formula>
    </cfRule>
  </conditionalFormatting>
  <conditionalFormatting sqref="AI134">
    <cfRule type="expression" dxfId="253" priority="255">
      <formula>IF(RIGHT(TEXT(AI134,"0.#"),1)=".",FALSE,TRUE)</formula>
    </cfRule>
    <cfRule type="expression" dxfId="252" priority="256">
      <formula>IF(RIGHT(TEXT(AI134,"0.#"),1)=".",TRUE,FALSE)</formula>
    </cfRule>
  </conditionalFormatting>
  <conditionalFormatting sqref="AM134">
    <cfRule type="expression" dxfId="251" priority="253">
      <formula>IF(RIGHT(TEXT(AM134,"0.#"),1)=".",FALSE,TRUE)</formula>
    </cfRule>
    <cfRule type="expression" dxfId="250" priority="254">
      <formula>IF(RIGHT(TEXT(AM134,"0.#"),1)=".",TRUE,FALSE)</formula>
    </cfRule>
  </conditionalFormatting>
  <conditionalFormatting sqref="AE135">
    <cfRule type="expression" dxfId="249" priority="251">
      <formula>IF(RIGHT(TEXT(AE135,"0.#"),1)=".",FALSE,TRUE)</formula>
    </cfRule>
    <cfRule type="expression" dxfId="248" priority="252">
      <formula>IF(RIGHT(TEXT(AE135,"0.#"),1)=".",TRUE,FALSE)</formula>
    </cfRule>
  </conditionalFormatting>
  <conditionalFormatting sqref="AI135">
    <cfRule type="expression" dxfId="247" priority="249">
      <formula>IF(RIGHT(TEXT(AI135,"0.#"),1)=".",FALSE,TRUE)</formula>
    </cfRule>
    <cfRule type="expression" dxfId="246" priority="250">
      <formula>IF(RIGHT(TEXT(AI135,"0.#"),1)=".",TRUE,FALSE)</formula>
    </cfRule>
  </conditionalFormatting>
  <conditionalFormatting sqref="AM135">
    <cfRule type="expression" dxfId="245" priority="247">
      <formula>IF(RIGHT(TEXT(AM135,"0.#"),1)=".",FALSE,TRUE)</formula>
    </cfRule>
    <cfRule type="expression" dxfId="244" priority="248">
      <formula>IF(RIGHT(TEXT(AM135,"0.#"),1)=".",TRUE,FALSE)</formula>
    </cfRule>
  </conditionalFormatting>
  <conditionalFormatting sqref="AQ135">
    <cfRule type="expression" dxfId="243" priority="245">
      <formula>IF(RIGHT(TEXT(AQ135,"0.#"),1)=".",FALSE,TRUE)</formula>
    </cfRule>
    <cfRule type="expression" dxfId="242" priority="246">
      <formula>IF(RIGHT(TEXT(AQ135,"0.#"),1)=".",TRUE,FALSE)</formula>
    </cfRule>
  </conditionalFormatting>
  <conditionalFormatting sqref="AU134">
    <cfRule type="expression" dxfId="241" priority="243">
      <formula>IF(RIGHT(TEXT(AU134,"0.#"),1)=".",FALSE,TRUE)</formula>
    </cfRule>
    <cfRule type="expression" dxfId="240" priority="244">
      <formula>IF(RIGHT(TEXT(AU134,"0.#"),1)=".",TRUE,FALSE)</formula>
    </cfRule>
  </conditionalFormatting>
  <conditionalFormatting sqref="AU135">
    <cfRule type="expression" dxfId="239" priority="241">
      <formula>IF(RIGHT(TEXT(AU135,"0.#"),1)=".",FALSE,TRUE)</formula>
    </cfRule>
    <cfRule type="expression" dxfId="238" priority="242">
      <formula>IF(RIGHT(TEXT(AU135,"0.#"),1)=".",TRUE,FALSE)</formula>
    </cfRule>
  </conditionalFormatting>
  <conditionalFormatting sqref="AE168 AQ168">
    <cfRule type="expression" dxfId="237" priority="239">
      <formula>IF(RIGHT(TEXT(AE168,"0.#"),1)=".",FALSE,TRUE)</formula>
    </cfRule>
    <cfRule type="expression" dxfId="236" priority="240">
      <formula>IF(RIGHT(TEXT(AE168,"0.#"),1)=".",TRUE,FALSE)</formula>
    </cfRule>
  </conditionalFormatting>
  <conditionalFormatting sqref="AI168">
    <cfRule type="expression" dxfId="235" priority="237">
      <formula>IF(RIGHT(TEXT(AI168,"0.#"),1)=".",FALSE,TRUE)</formula>
    </cfRule>
    <cfRule type="expression" dxfId="234" priority="238">
      <formula>IF(RIGHT(TEXT(AI168,"0.#"),1)=".",TRUE,FALSE)</formula>
    </cfRule>
  </conditionalFormatting>
  <conditionalFormatting sqref="AM168">
    <cfRule type="expression" dxfId="233" priority="235">
      <formula>IF(RIGHT(TEXT(AM168,"0.#"),1)=".",FALSE,TRUE)</formula>
    </cfRule>
    <cfRule type="expression" dxfId="232" priority="236">
      <formula>IF(RIGHT(TEXT(AM168,"0.#"),1)=".",TRUE,FALSE)</formula>
    </cfRule>
  </conditionalFormatting>
  <conditionalFormatting sqref="AE169">
    <cfRule type="expression" dxfId="231" priority="233">
      <formula>IF(RIGHT(TEXT(AE169,"0.#"),1)=".",FALSE,TRUE)</formula>
    </cfRule>
    <cfRule type="expression" dxfId="230" priority="234">
      <formula>IF(RIGHT(TEXT(AE169,"0.#"),1)=".",TRUE,FALSE)</formula>
    </cfRule>
  </conditionalFormatting>
  <conditionalFormatting sqref="AI169">
    <cfRule type="expression" dxfId="229" priority="231">
      <formula>IF(RIGHT(TEXT(AI169,"0.#"),1)=".",FALSE,TRUE)</formula>
    </cfRule>
    <cfRule type="expression" dxfId="228" priority="232">
      <formula>IF(RIGHT(TEXT(AI169,"0.#"),1)=".",TRUE,FALSE)</formula>
    </cfRule>
  </conditionalFormatting>
  <conditionalFormatting sqref="AM169">
    <cfRule type="expression" dxfId="227" priority="229">
      <formula>IF(RIGHT(TEXT(AM169,"0.#"),1)=".",FALSE,TRUE)</formula>
    </cfRule>
    <cfRule type="expression" dxfId="226" priority="230">
      <formula>IF(RIGHT(TEXT(AM169,"0.#"),1)=".",TRUE,FALSE)</formula>
    </cfRule>
  </conditionalFormatting>
  <conditionalFormatting sqref="AQ169">
    <cfRule type="expression" dxfId="225" priority="227">
      <formula>IF(RIGHT(TEXT(AQ169,"0.#"),1)=".",FALSE,TRUE)</formula>
    </cfRule>
    <cfRule type="expression" dxfId="224" priority="228">
      <formula>IF(RIGHT(TEXT(AQ169,"0.#"),1)=".",TRUE,FALSE)</formula>
    </cfRule>
  </conditionalFormatting>
  <conditionalFormatting sqref="AU168">
    <cfRule type="expression" dxfId="223" priority="225">
      <formula>IF(RIGHT(TEXT(AU168,"0.#"),1)=".",FALSE,TRUE)</formula>
    </cfRule>
    <cfRule type="expression" dxfId="222" priority="226">
      <formula>IF(RIGHT(TEXT(AU168,"0.#"),1)=".",TRUE,FALSE)</formula>
    </cfRule>
  </conditionalFormatting>
  <conditionalFormatting sqref="AU169">
    <cfRule type="expression" dxfId="221" priority="223">
      <formula>IF(RIGHT(TEXT(AU169,"0.#"),1)=".",FALSE,TRUE)</formula>
    </cfRule>
    <cfRule type="expression" dxfId="220" priority="224">
      <formula>IF(RIGHT(TEXT(AU169,"0.#"),1)=".",TRUE,FALSE)</formula>
    </cfRule>
  </conditionalFormatting>
  <conditionalFormatting sqref="AE90">
    <cfRule type="expression" dxfId="219" priority="221">
      <formula>IF(RIGHT(TEXT(AE90,"0.#"),1)=".",FALSE,TRUE)</formula>
    </cfRule>
    <cfRule type="expression" dxfId="218" priority="222">
      <formula>IF(RIGHT(TEXT(AE90,"0.#"),1)=".",TRUE,FALSE)</formula>
    </cfRule>
  </conditionalFormatting>
  <conditionalFormatting sqref="AE91">
    <cfRule type="expression" dxfId="217" priority="219">
      <formula>IF(RIGHT(TEXT(AE91,"0.#"),1)=".",FALSE,TRUE)</formula>
    </cfRule>
    <cfRule type="expression" dxfId="216" priority="220">
      <formula>IF(RIGHT(TEXT(AE91,"0.#"),1)=".",TRUE,FALSE)</formula>
    </cfRule>
  </conditionalFormatting>
  <conditionalFormatting sqref="AM90">
    <cfRule type="expression" dxfId="215" priority="209">
      <formula>IF(RIGHT(TEXT(AM90,"0.#"),1)=".",FALSE,TRUE)</formula>
    </cfRule>
    <cfRule type="expression" dxfId="214" priority="210">
      <formula>IF(RIGHT(TEXT(AM90,"0.#"),1)=".",TRUE,FALSE)</formula>
    </cfRule>
  </conditionalFormatting>
  <conditionalFormatting sqref="AE92">
    <cfRule type="expression" dxfId="213" priority="217">
      <formula>IF(RIGHT(TEXT(AE92,"0.#"),1)=".",FALSE,TRUE)</formula>
    </cfRule>
    <cfRule type="expression" dxfId="212" priority="218">
      <formula>IF(RIGHT(TEXT(AE92,"0.#"),1)=".",TRUE,FALSE)</formula>
    </cfRule>
  </conditionalFormatting>
  <conditionalFormatting sqref="AI92">
    <cfRule type="expression" dxfId="211" priority="215">
      <formula>IF(RIGHT(TEXT(AI92,"0.#"),1)=".",FALSE,TRUE)</formula>
    </cfRule>
    <cfRule type="expression" dxfId="210" priority="216">
      <formula>IF(RIGHT(TEXT(AI92,"0.#"),1)=".",TRUE,FALSE)</formula>
    </cfRule>
  </conditionalFormatting>
  <conditionalFormatting sqref="AI91">
    <cfRule type="expression" dxfId="209" priority="213">
      <formula>IF(RIGHT(TEXT(AI91,"0.#"),1)=".",FALSE,TRUE)</formula>
    </cfRule>
    <cfRule type="expression" dxfId="208" priority="214">
      <formula>IF(RIGHT(TEXT(AI91,"0.#"),1)=".",TRUE,FALSE)</formula>
    </cfRule>
  </conditionalFormatting>
  <conditionalFormatting sqref="AI90">
    <cfRule type="expression" dxfId="207" priority="211">
      <formula>IF(RIGHT(TEXT(AI90,"0.#"),1)=".",FALSE,TRUE)</formula>
    </cfRule>
    <cfRule type="expression" dxfId="206" priority="212">
      <formula>IF(RIGHT(TEXT(AI90,"0.#"),1)=".",TRUE,FALSE)</formula>
    </cfRule>
  </conditionalFormatting>
  <conditionalFormatting sqref="AM91">
    <cfRule type="expression" dxfId="205" priority="207">
      <formula>IF(RIGHT(TEXT(AM91,"0.#"),1)=".",FALSE,TRUE)</formula>
    </cfRule>
    <cfRule type="expression" dxfId="204" priority="208">
      <formula>IF(RIGHT(TEXT(AM91,"0.#"),1)=".",TRUE,FALSE)</formula>
    </cfRule>
  </conditionalFormatting>
  <conditionalFormatting sqref="AM92">
    <cfRule type="expression" dxfId="203" priority="205">
      <formula>IF(RIGHT(TEXT(AM92,"0.#"),1)=".",FALSE,TRUE)</formula>
    </cfRule>
    <cfRule type="expression" dxfId="202" priority="206">
      <formula>IF(RIGHT(TEXT(AM92,"0.#"),1)=".",TRUE,FALSE)</formula>
    </cfRule>
  </conditionalFormatting>
  <conditionalFormatting sqref="AQ90:AQ92">
    <cfRule type="expression" dxfId="201" priority="203">
      <formula>IF(RIGHT(TEXT(AQ90,"0.#"),1)=".",FALSE,TRUE)</formula>
    </cfRule>
    <cfRule type="expression" dxfId="200" priority="204">
      <formula>IF(RIGHT(TEXT(AQ90,"0.#"),1)=".",TRUE,FALSE)</formula>
    </cfRule>
  </conditionalFormatting>
  <conditionalFormatting sqref="AU90:AU92">
    <cfRule type="expression" dxfId="199" priority="201">
      <formula>IF(RIGHT(TEXT(AU90,"0.#"),1)=".",FALSE,TRUE)</formula>
    </cfRule>
    <cfRule type="expression" dxfId="198" priority="202">
      <formula>IF(RIGHT(TEXT(AU90,"0.#"),1)=".",TRUE,FALSE)</formula>
    </cfRule>
  </conditionalFormatting>
  <conditionalFormatting sqref="AE85">
    <cfRule type="expression" dxfId="197" priority="199">
      <formula>IF(RIGHT(TEXT(AE85,"0.#"),1)=".",FALSE,TRUE)</formula>
    </cfRule>
    <cfRule type="expression" dxfId="196" priority="200">
      <formula>IF(RIGHT(TEXT(AE85,"0.#"),1)=".",TRUE,FALSE)</formula>
    </cfRule>
  </conditionalFormatting>
  <conditionalFormatting sqref="AE86">
    <cfRule type="expression" dxfId="195" priority="197">
      <formula>IF(RIGHT(TEXT(AE86,"0.#"),1)=".",FALSE,TRUE)</formula>
    </cfRule>
    <cfRule type="expression" dxfId="194" priority="198">
      <formula>IF(RIGHT(TEXT(AE86,"0.#"),1)=".",TRUE,FALSE)</formula>
    </cfRule>
  </conditionalFormatting>
  <conditionalFormatting sqref="AM85">
    <cfRule type="expression" dxfId="193" priority="187">
      <formula>IF(RIGHT(TEXT(AM85,"0.#"),1)=".",FALSE,TRUE)</formula>
    </cfRule>
    <cfRule type="expression" dxfId="192" priority="188">
      <formula>IF(RIGHT(TEXT(AM85,"0.#"),1)=".",TRUE,FALSE)</formula>
    </cfRule>
  </conditionalFormatting>
  <conditionalFormatting sqref="AE87">
    <cfRule type="expression" dxfId="191" priority="195">
      <formula>IF(RIGHT(TEXT(AE87,"0.#"),1)=".",FALSE,TRUE)</formula>
    </cfRule>
    <cfRule type="expression" dxfId="190" priority="196">
      <formula>IF(RIGHT(TEXT(AE87,"0.#"),1)=".",TRUE,FALSE)</formula>
    </cfRule>
  </conditionalFormatting>
  <conditionalFormatting sqref="AI87">
    <cfRule type="expression" dxfId="189" priority="193">
      <formula>IF(RIGHT(TEXT(AI87,"0.#"),1)=".",FALSE,TRUE)</formula>
    </cfRule>
    <cfRule type="expression" dxfId="188" priority="194">
      <formula>IF(RIGHT(TEXT(AI87,"0.#"),1)=".",TRUE,FALSE)</formula>
    </cfRule>
  </conditionalFormatting>
  <conditionalFormatting sqref="AI86">
    <cfRule type="expression" dxfId="187" priority="191">
      <formula>IF(RIGHT(TEXT(AI86,"0.#"),1)=".",FALSE,TRUE)</formula>
    </cfRule>
    <cfRule type="expression" dxfId="186" priority="192">
      <formula>IF(RIGHT(TEXT(AI86,"0.#"),1)=".",TRUE,FALSE)</formula>
    </cfRule>
  </conditionalFormatting>
  <conditionalFormatting sqref="AI85">
    <cfRule type="expression" dxfId="185" priority="189">
      <formula>IF(RIGHT(TEXT(AI85,"0.#"),1)=".",FALSE,TRUE)</formula>
    </cfRule>
    <cfRule type="expression" dxfId="184" priority="190">
      <formula>IF(RIGHT(TEXT(AI85,"0.#"),1)=".",TRUE,FALSE)</formula>
    </cfRule>
  </conditionalFormatting>
  <conditionalFormatting sqref="AM86">
    <cfRule type="expression" dxfId="183" priority="185">
      <formula>IF(RIGHT(TEXT(AM86,"0.#"),1)=".",FALSE,TRUE)</formula>
    </cfRule>
    <cfRule type="expression" dxfId="182" priority="186">
      <formula>IF(RIGHT(TEXT(AM86,"0.#"),1)=".",TRUE,FALSE)</formula>
    </cfRule>
  </conditionalFormatting>
  <conditionalFormatting sqref="AM87">
    <cfRule type="expression" dxfId="181" priority="183">
      <formula>IF(RIGHT(TEXT(AM87,"0.#"),1)=".",FALSE,TRUE)</formula>
    </cfRule>
    <cfRule type="expression" dxfId="180" priority="184">
      <formula>IF(RIGHT(TEXT(AM87,"0.#"),1)=".",TRUE,FALSE)</formula>
    </cfRule>
  </conditionalFormatting>
  <conditionalFormatting sqref="AQ85:AQ87">
    <cfRule type="expression" dxfId="179" priority="181">
      <formula>IF(RIGHT(TEXT(AQ85,"0.#"),1)=".",FALSE,TRUE)</formula>
    </cfRule>
    <cfRule type="expression" dxfId="178" priority="182">
      <formula>IF(RIGHT(TEXT(AQ85,"0.#"),1)=".",TRUE,FALSE)</formula>
    </cfRule>
  </conditionalFormatting>
  <conditionalFormatting sqref="AU85:AU87">
    <cfRule type="expression" dxfId="177" priority="179">
      <formula>IF(RIGHT(TEXT(AU85,"0.#"),1)=".",FALSE,TRUE)</formula>
    </cfRule>
    <cfRule type="expression" dxfId="176" priority="180">
      <formula>IF(RIGHT(TEXT(AU85,"0.#"),1)=".",TRUE,FALSE)</formula>
    </cfRule>
  </conditionalFormatting>
  <conditionalFormatting sqref="AE124">
    <cfRule type="expression" dxfId="175" priority="177">
      <formula>IF(RIGHT(TEXT(AE124,"0.#"),1)=".",FALSE,TRUE)</formula>
    </cfRule>
    <cfRule type="expression" dxfId="174" priority="178">
      <formula>IF(RIGHT(TEXT(AE124,"0.#"),1)=".",TRUE,FALSE)</formula>
    </cfRule>
  </conditionalFormatting>
  <conditionalFormatting sqref="AE125">
    <cfRule type="expression" dxfId="173" priority="175">
      <formula>IF(RIGHT(TEXT(AE125,"0.#"),1)=".",FALSE,TRUE)</formula>
    </cfRule>
    <cfRule type="expression" dxfId="172" priority="176">
      <formula>IF(RIGHT(TEXT(AE125,"0.#"),1)=".",TRUE,FALSE)</formula>
    </cfRule>
  </conditionalFormatting>
  <conditionalFormatting sqref="AM124">
    <cfRule type="expression" dxfId="171" priority="165">
      <formula>IF(RIGHT(TEXT(AM124,"0.#"),1)=".",FALSE,TRUE)</formula>
    </cfRule>
    <cfRule type="expression" dxfId="170" priority="166">
      <formula>IF(RIGHT(TEXT(AM124,"0.#"),1)=".",TRUE,FALSE)</formula>
    </cfRule>
  </conditionalFormatting>
  <conditionalFormatting sqref="AE126">
    <cfRule type="expression" dxfId="169" priority="173">
      <formula>IF(RIGHT(TEXT(AE126,"0.#"),1)=".",FALSE,TRUE)</formula>
    </cfRule>
    <cfRule type="expression" dxfId="168" priority="174">
      <formula>IF(RIGHT(TEXT(AE126,"0.#"),1)=".",TRUE,FALSE)</formula>
    </cfRule>
  </conditionalFormatting>
  <conditionalFormatting sqref="AI126">
    <cfRule type="expression" dxfId="167" priority="171">
      <formula>IF(RIGHT(TEXT(AI126,"0.#"),1)=".",FALSE,TRUE)</formula>
    </cfRule>
    <cfRule type="expression" dxfId="166" priority="172">
      <formula>IF(RIGHT(TEXT(AI126,"0.#"),1)=".",TRUE,FALSE)</formula>
    </cfRule>
  </conditionalFormatting>
  <conditionalFormatting sqref="AI125">
    <cfRule type="expression" dxfId="165" priority="169">
      <formula>IF(RIGHT(TEXT(AI125,"0.#"),1)=".",FALSE,TRUE)</formula>
    </cfRule>
    <cfRule type="expression" dxfId="164" priority="170">
      <formula>IF(RIGHT(TEXT(AI125,"0.#"),1)=".",TRUE,FALSE)</formula>
    </cfRule>
  </conditionalFormatting>
  <conditionalFormatting sqref="AI124">
    <cfRule type="expression" dxfId="163" priority="167">
      <formula>IF(RIGHT(TEXT(AI124,"0.#"),1)=".",FALSE,TRUE)</formula>
    </cfRule>
    <cfRule type="expression" dxfId="162" priority="168">
      <formula>IF(RIGHT(TEXT(AI124,"0.#"),1)=".",TRUE,FALSE)</formula>
    </cfRule>
  </conditionalFormatting>
  <conditionalFormatting sqref="AM125">
    <cfRule type="expression" dxfId="161" priority="163">
      <formula>IF(RIGHT(TEXT(AM125,"0.#"),1)=".",FALSE,TRUE)</formula>
    </cfRule>
    <cfRule type="expression" dxfId="160" priority="164">
      <formula>IF(RIGHT(TEXT(AM125,"0.#"),1)=".",TRUE,FALSE)</formula>
    </cfRule>
  </conditionalFormatting>
  <conditionalFormatting sqref="AM126">
    <cfRule type="expression" dxfId="159" priority="161">
      <formula>IF(RIGHT(TEXT(AM126,"0.#"),1)=".",FALSE,TRUE)</formula>
    </cfRule>
    <cfRule type="expression" dxfId="158" priority="162">
      <formula>IF(RIGHT(TEXT(AM126,"0.#"),1)=".",TRUE,FALSE)</formula>
    </cfRule>
  </conditionalFormatting>
  <conditionalFormatting sqref="AQ124:AQ126">
    <cfRule type="expression" dxfId="157" priority="159">
      <formula>IF(RIGHT(TEXT(AQ124,"0.#"),1)=".",FALSE,TRUE)</formula>
    </cfRule>
    <cfRule type="expression" dxfId="156" priority="160">
      <formula>IF(RIGHT(TEXT(AQ124,"0.#"),1)=".",TRUE,FALSE)</formula>
    </cfRule>
  </conditionalFormatting>
  <conditionalFormatting sqref="AU124:AU126">
    <cfRule type="expression" dxfId="155" priority="157">
      <formula>IF(RIGHT(TEXT(AU124,"0.#"),1)=".",FALSE,TRUE)</formula>
    </cfRule>
    <cfRule type="expression" dxfId="154" priority="158">
      <formula>IF(RIGHT(TEXT(AU124,"0.#"),1)=".",TRUE,FALSE)</formula>
    </cfRule>
  </conditionalFormatting>
  <conditionalFormatting sqref="AE119">
    <cfRule type="expression" dxfId="153" priority="155">
      <formula>IF(RIGHT(TEXT(AE119,"0.#"),1)=".",FALSE,TRUE)</formula>
    </cfRule>
    <cfRule type="expression" dxfId="152" priority="156">
      <formula>IF(RIGHT(TEXT(AE119,"0.#"),1)=".",TRUE,FALSE)</formula>
    </cfRule>
  </conditionalFormatting>
  <conditionalFormatting sqref="AE120">
    <cfRule type="expression" dxfId="151" priority="153">
      <formula>IF(RIGHT(TEXT(AE120,"0.#"),1)=".",FALSE,TRUE)</formula>
    </cfRule>
    <cfRule type="expression" dxfId="150" priority="154">
      <formula>IF(RIGHT(TEXT(AE120,"0.#"),1)=".",TRUE,FALSE)</formula>
    </cfRule>
  </conditionalFormatting>
  <conditionalFormatting sqref="AM119">
    <cfRule type="expression" dxfId="149" priority="143">
      <formula>IF(RIGHT(TEXT(AM119,"0.#"),1)=".",FALSE,TRUE)</formula>
    </cfRule>
    <cfRule type="expression" dxfId="148" priority="144">
      <formula>IF(RIGHT(TEXT(AM119,"0.#"),1)=".",TRUE,FALSE)</formula>
    </cfRule>
  </conditionalFormatting>
  <conditionalFormatting sqref="AE121">
    <cfRule type="expression" dxfId="147" priority="151">
      <formula>IF(RIGHT(TEXT(AE121,"0.#"),1)=".",FALSE,TRUE)</formula>
    </cfRule>
    <cfRule type="expression" dxfId="146" priority="152">
      <formula>IF(RIGHT(TEXT(AE121,"0.#"),1)=".",TRUE,FALSE)</formula>
    </cfRule>
  </conditionalFormatting>
  <conditionalFormatting sqref="AI121">
    <cfRule type="expression" dxfId="145" priority="149">
      <formula>IF(RIGHT(TEXT(AI121,"0.#"),1)=".",FALSE,TRUE)</formula>
    </cfRule>
    <cfRule type="expression" dxfId="144" priority="150">
      <formula>IF(RIGHT(TEXT(AI121,"0.#"),1)=".",TRUE,FALSE)</formula>
    </cfRule>
  </conditionalFormatting>
  <conditionalFormatting sqref="AI120">
    <cfRule type="expression" dxfId="143" priority="147">
      <formula>IF(RIGHT(TEXT(AI120,"0.#"),1)=".",FALSE,TRUE)</formula>
    </cfRule>
    <cfRule type="expression" dxfId="142" priority="148">
      <formula>IF(RIGHT(TEXT(AI120,"0.#"),1)=".",TRUE,FALSE)</formula>
    </cfRule>
  </conditionalFormatting>
  <conditionalFormatting sqref="AI119">
    <cfRule type="expression" dxfId="141" priority="145">
      <formula>IF(RIGHT(TEXT(AI119,"0.#"),1)=".",FALSE,TRUE)</formula>
    </cfRule>
    <cfRule type="expression" dxfId="140" priority="146">
      <formula>IF(RIGHT(TEXT(AI119,"0.#"),1)=".",TRUE,FALSE)</formula>
    </cfRule>
  </conditionalFormatting>
  <conditionalFormatting sqref="AM120">
    <cfRule type="expression" dxfId="139" priority="141">
      <formula>IF(RIGHT(TEXT(AM120,"0.#"),1)=".",FALSE,TRUE)</formula>
    </cfRule>
    <cfRule type="expression" dxfId="138" priority="142">
      <formula>IF(RIGHT(TEXT(AM120,"0.#"),1)=".",TRUE,FALSE)</formula>
    </cfRule>
  </conditionalFormatting>
  <conditionalFormatting sqref="AM121">
    <cfRule type="expression" dxfId="137" priority="139">
      <formula>IF(RIGHT(TEXT(AM121,"0.#"),1)=".",FALSE,TRUE)</formula>
    </cfRule>
    <cfRule type="expression" dxfId="136" priority="140">
      <formula>IF(RIGHT(TEXT(AM121,"0.#"),1)=".",TRUE,FALSE)</formula>
    </cfRule>
  </conditionalFormatting>
  <conditionalFormatting sqref="AQ119:AQ121">
    <cfRule type="expression" dxfId="135" priority="137">
      <formula>IF(RIGHT(TEXT(AQ119,"0.#"),1)=".",FALSE,TRUE)</formula>
    </cfRule>
    <cfRule type="expression" dxfId="134" priority="138">
      <formula>IF(RIGHT(TEXT(AQ119,"0.#"),1)=".",TRUE,FALSE)</formula>
    </cfRule>
  </conditionalFormatting>
  <conditionalFormatting sqref="AU119:AU121">
    <cfRule type="expression" dxfId="133" priority="135">
      <formula>IF(RIGHT(TEXT(AU119,"0.#"),1)=".",FALSE,TRUE)</formula>
    </cfRule>
    <cfRule type="expression" dxfId="132" priority="136">
      <formula>IF(RIGHT(TEXT(AU119,"0.#"),1)=".",TRUE,FALSE)</formula>
    </cfRule>
  </conditionalFormatting>
  <conditionalFormatting sqref="AE158">
    <cfRule type="expression" dxfId="131" priority="133">
      <formula>IF(RIGHT(TEXT(AE158,"0.#"),1)=".",FALSE,TRUE)</formula>
    </cfRule>
    <cfRule type="expression" dxfId="130" priority="134">
      <formula>IF(RIGHT(TEXT(AE158,"0.#"),1)=".",TRUE,FALSE)</formula>
    </cfRule>
  </conditionalFormatting>
  <conditionalFormatting sqref="AE159">
    <cfRule type="expression" dxfId="129" priority="131">
      <formula>IF(RIGHT(TEXT(AE159,"0.#"),1)=".",FALSE,TRUE)</formula>
    </cfRule>
    <cfRule type="expression" dxfId="128" priority="132">
      <formula>IF(RIGHT(TEXT(AE159,"0.#"),1)=".",TRUE,FALSE)</formula>
    </cfRule>
  </conditionalFormatting>
  <conditionalFormatting sqref="AM158">
    <cfRule type="expression" dxfId="127" priority="121">
      <formula>IF(RIGHT(TEXT(AM158,"0.#"),1)=".",FALSE,TRUE)</formula>
    </cfRule>
    <cfRule type="expression" dxfId="126" priority="122">
      <formula>IF(RIGHT(TEXT(AM158,"0.#"),1)=".",TRUE,FALSE)</formula>
    </cfRule>
  </conditionalFormatting>
  <conditionalFormatting sqref="AE160">
    <cfRule type="expression" dxfId="125" priority="129">
      <formula>IF(RIGHT(TEXT(AE160,"0.#"),1)=".",FALSE,TRUE)</formula>
    </cfRule>
    <cfRule type="expression" dxfId="124" priority="130">
      <formula>IF(RIGHT(TEXT(AE160,"0.#"),1)=".",TRUE,FALSE)</formula>
    </cfRule>
  </conditionalFormatting>
  <conditionalFormatting sqref="AI160">
    <cfRule type="expression" dxfId="123" priority="127">
      <formula>IF(RIGHT(TEXT(AI160,"0.#"),1)=".",FALSE,TRUE)</formula>
    </cfRule>
    <cfRule type="expression" dxfId="122" priority="128">
      <formula>IF(RIGHT(TEXT(AI160,"0.#"),1)=".",TRUE,FALSE)</formula>
    </cfRule>
  </conditionalFormatting>
  <conditionalFormatting sqref="AI159">
    <cfRule type="expression" dxfId="121" priority="125">
      <formula>IF(RIGHT(TEXT(AI159,"0.#"),1)=".",FALSE,TRUE)</formula>
    </cfRule>
    <cfRule type="expression" dxfId="120" priority="126">
      <formula>IF(RIGHT(TEXT(AI159,"0.#"),1)=".",TRUE,FALSE)</formula>
    </cfRule>
  </conditionalFormatting>
  <conditionalFormatting sqref="AI158">
    <cfRule type="expression" dxfId="119" priority="123">
      <formula>IF(RIGHT(TEXT(AI158,"0.#"),1)=".",FALSE,TRUE)</formula>
    </cfRule>
    <cfRule type="expression" dxfId="118" priority="124">
      <formula>IF(RIGHT(TEXT(AI158,"0.#"),1)=".",TRUE,FALSE)</formula>
    </cfRule>
  </conditionalFormatting>
  <conditionalFormatting sqref="AM159">
    <cfRule type="expression" dxfId="117" priority="119">
      <formula>IF(RIGHT(TEXT(AM159,"0.#"),1)=".",FALSE,TRUE)</formula>
    </cfRule>
    <cfRule type="expression" dxfId="116" priority="120">
      <formula>IF(RIGHT(TEXT(AM159,"0.#"),1)=".",TRUE,FALSE)</formula>
    </cfRule>
  </conditionalFormatting>
  <conditionalFormatting sqref="AM160">
    <cfRule type="expression" dxfId="115" priority="117">
      <formula>IF(RIGHT(TEXT(AM160,"0.#"),1)=".",FALSE,TRUE)</formula>
    </cfRule>
    <cfRule type="expression" dxfId="114" priority="118">
      <formula>IF(RIGHT(TEXT(AM160,"0.#"),1)=".",TRUE,FALSE)</formula>
    </cfRule>
  </conditionalFormatting>
  <conditionalFormatting sqref="AQ158:AQ160">
    <cfRule type="expression" dxfId="113" priority="115">
      <formula>IF(RIGHT(TEXT(AQ158,"0.#"),1)=".",FALSE,TRUE)</formula>
    </cfRule>
    <cfRule type="expression" dxfId="112" priority="116">
      <formula>IF(RIGHT(TEXT(AQ158,"0.#"),1)=".",TRUE,FALSE)</formula>
    </cfRule>
  </conditionalFormatting>
  <conditionalFormatting sqref="AU158:AU160">
    <cfRule type="expression" dxfId="111" priority="113">
      <formula>IF(RIGHT(TEXT(AU158,"0.#"),1)=".",FALSE,TRUE)</formula>
    </cfRule>
    <cfRule type="expression" dxfId="110" priority="114">
      <formula>IF(RIGHT(TEXT(AU158,"0.#"),1)=".",TRUE,FALSE)</formula>
    </cfRule>
  </conditionalFormatting>
  <conditionalFormatting sqref="AE153">
    <cfRule type="expression" dxfId="109" priority="111">
      <formula>IF(RIGHT(TEXT(AE153,"0.#"),1)=".",FALSE,TRUE)</formula>
    </cfRule>
    <cfRule type="expression" dxfId="108" priority="112">
      <formula>IF(RIGHT(TEXT(AE153,"0.#"),1)=".",TRUE,FALSE)</formula>
    </cfRule>
  </conditionalFormatting>
  <conditionalFormatting sqref="AE154">
    <cfRule type="expression" dxfId="107" priority="109">
      <formula>IF(RIGHT(TEXT(AE154,"0.#"),1)=".",FALSE,TRUE)</formula>
    </cfRule>
    <cfRule type="expression" dxfId="106" priority="110">
      <formula>IF(RIGHT(TEXT(AE154,"0.#"),1)=".",TRUE,FALSE)</formula>
    </cfRule>
  </conditionalFormatting>
  <conditionalFormatting sqref="AM153">
    <cfRule type="expression" dxfId="105" priority="99">
      <formula>IF(RIGHT(TEXT(AM153,"0.#"),1)=".",FALSE,TRUE)</formula>
    </cfRule>
    <cfRule type="expression" dxfId="104" priority="100">
      <formula>IF(RIGHT(TEXT(AM153,"0.#"),1)=".",TRUE,FALSE)</formula>
    </cfRule>
  </conditionalFormatting>
  <conditionalFormatting sqref="AE155">
    <cfRule type="expression" dxfId="103" priority="107">
      <formula>IF(RIGHT(TEXT(AE155,"0.#"),1)=".",FALSE,TRUE)</formula>
    </cfRule>
    <cfRule type="expression" dxfId="102" priority="108">
      <formula>IF(RIGHT(TEXT(AE155,"0.#"),1)=".",TRUE,FALSE)</formula>
    </cfRule>
  </conditionalFormatting>
  <conditionalFormatting sqref="AI155">
    <cfRule type="expression" dxfId="101" priority="105">
      <formula>IF(RIGHT(TEXT(AI155,"0.#"),1)=".",FALSE,TRUE)</formula>
    </cfRule>
    <cfRule type="expression" dxfId="100" priority="106">
      <formula>IF(RIGHT(TEXT(AI155,"0.#"),1)=".",TRUE,FALSE)</formula>
    </cfRule>
  </conditionalFormatting>
  <conditionalFormatting sqref="AI154">
    <cfRule type="expression" dxfId="99" priority="103">
      <formula>IF(RIGHT(TEXT(AI154,"0.#"),1)=".",FALSE,TRUE)</formula>
    </cfRule>
    <cfRule type="expression" dxfId="98" priority="104">
      <formula>IF(RIGHT(TEXT(AI154,"0.#"),1)=".",TRUE,FALSE)</formula>
    </cfRule>
  </conditionalFormatting>
  <conditionalFormatting sqref="AI153">
    <cfRule type="expression" dxfId="97" priority="101">
      <formula>IF(RIGHT(TEXT(AI153,"0.#"),1)=".",FALSE,TRUE)</formula>
    </cfRule>
    <cfRule type="expression" dxfId="96" priority="102">
      <formula>IF(RIGHT(TEXT(AI153,"0.#"),1)=".",TRUE,FALSE)</formula>
    </cfRule>
  </conditionalFormatting>
  <conditionalFormatting sqref="AM154">
    <cfRule type="expression" dxfId="95" priority="97">
      <formula>IF(RIGHT(TEXT(AM154,"0.#"),1)=".",FALSE,TRUE)</formula>
    </cfRule>
    <cfRule type="expression" dxfId="94" priority="98">
      <formula>IF(RIGHT(TEXT(AM154,"0.#"),1)=".",TRUE,FALSE)</formula>
    </cfRule>
  </conditionalFormatting>
  <conditionalFormatting sqref="AM155">
    <cfRule type="expression" dxfId="93" priority="95">
      <formula>IF(RIGHT(TEXT(AM155,"0.#"),1)=".",FALSE,TRUE)</formula>
    </cfRule>
    <cfRule type="expression" dxfId="92" priority="96">
      <formula>IF(RIGHT(TEXT(AM155,"0.#"),1)=".",TRUE,FALSE)</formula>
    </cfRule>
  </conditionalFormatting>
  <conditionalFormatting sqref="AQ153:AQ155">
    <cfRule type="expression" dxfId="91" priority="93">
      <formula>IF(RIGHT(TEXT(AQ153,"0.#"),1)=".",FALSE,TRUE)</formula>
    </cfRule>
    <cfRule type="expression" dxfId="90" priority="94">
      <formula>IF(RIGHT(TEXT(AQ153,"0.#"),1)=".",TRUE,FALSE)</formula>
    </cfRule>
  </conditionalFormatting>
  <conditionalFormatting sqref="AU153:AU155">
    <cfRule type="expression" dxfId="89" priority="91">
      <formula>IF(RIGHT(TEXT(AU153,"0.#"),1)=".",FALSE,TRUE)</formula>
    </cfRule>
    <cfRule type="expression" dxfId="88" priority="92">
      <formula>IF(RIGHT(TEXT(AU153,"0.#"),1)=".",TRUE,FALSE)</formula>
    </cfRule>
  </conditionalFormatting>
  <conditionalFormatting sqref="AE192">
    <cfRule type="expression" dxfId="87" priority="89">
      <formula>IF(RIGHT(TEXT(AE192,"0.#"),1)=".",FALSE,TRUE)</formula>
    </cfRule>
    <cfRule type="expression" dxfId="86" priority="90">
      <formula>IF(RIGHT(TEXT(AE192,"0.#"),1)=".",TRUE,FALSE)</formula>
    </cfRule>
  </conditionalFormatting>
  <conditionalFormatting sqref="AE193">
    <cfRule type="expression" dxfId="85" priority="87">
      <formula>IF(RIGHT(TEXT(AE193,"0.#"),1)=".",FALSE,TRUE)</formula>
    </cfRule>
    <cfRule type="expression" dxfId="84" priority="88">
      <formula>IF(RIGHT(TEXT(AE193,"0.#"),1)=".",TRUE,FALSE)</formula>
    </cfRule>
  </conditionalFormatting>
  <conditionalFormatting sqref="AM192">
    <cfRule type="expression" dxfId="83" priority="77">
      <formula>IF(RIGHT(TEXT(AM192,"0.#"),1)=".",FALSE,TRUE)</formula>
    </cfRule>
    <cfRule type="expression" dxfId="82" priority="78">
      <formula>IF(RIGHT(TEXT(AM192,"0.#"),1)=".",TRUE,FALSE)</formula>
    </cfRule>
  </conditionalFormatting>
  <conditionalFormatting sqref="AE194">
    <cfRule type="expression" dxfId="81" priority="85">
      <formula>IF(RIGHT(TEXT(AE194,"0.#"),1)=".",FALSE,TRUE)</formula>
    </cfRule>
    <cfRule type="expression" dxfId="80" priority="86">
      <formula>IF(RIGHT(TEXT(AE194,"0.#"),1)=".",TRUE,FALSE)</formula>
    </cfRule>
  </conditionalFormatting>
  <conditionalFormatting sqref="AI194">
    <cfRule type="expression" dxfId="79" priority="83">
      <formula>IF(RIGHT(TEXT(AI194,"0.#"),1)=".",FALSE,TRUE)</formula>
    </cfRule>
    <cfRule type="expression" dxfId="78" priority="84">
      <formula>IF(RIGHT(TEXT(AI194,"0.#"),1)=".",TRUE,FALSE)</formula>
    </cfRule>
  </conditionalFormatting>
  <conditionalFormatting sqref="AI193">
    <cfRule type="expression" dxfId="77" priority="81">
      <formula>IF(RIGHT(TEXT(AI193,"0.#"),1)=".",FALSE,TRUE)</formula>
    </cfRule>
    <cfRule type="expression" dxfId="76" priority="82">
      <formula>IF(RIGHT(TEXT(AI193,"0.#"),1)=".",TRUE,FALSE)</formula>
    </cfRule>
  </conditionalFormatting>
  <conditionalFormatting sqref="AI192">
    <cfRule type="expression" dxfId="75" priority="79">
      <formula>IF(RIGHT(TEXT(AI192,"0.#"),1)=".",FALSE,TRUE)</formula>
    </cfRule>
    <cfRule type="expression" dxfId="74" priority="80">
      <formula>IF(RIGHT(TEXT(AI192,"0.#"),1)=".",TRUE,FALSE)</formula>
    </cfRule>
  </conditionalFormatting>
  <conditionalFormatting sqref="AM193">
    <cfRule type="expression" dxfId="73" priority="75">
      <formula>IF(RIGHT(TEXT(AM193,"0.#"),1)=".",FALSE,TRUE)</formula>
    </cfRule>
    <cfRule type="expression" dxfId="72" priority="76">
      <formula>IF(RIGHT(TEXT(AM193,"0.#"),1)=".",TRUE,FALSE)</formula>
    </cfRule>
  </conditionalFormatting>
  <conditionalFormatting sqref="AM194">
    <cfRule type="expression" dxfId="71" priority="73">
      <formula>IF(RIGHT(TEXT(AM194,"0.#"),1)=".",FALSE,TRUE)</formula>
    </cfRule>
    <cfRule type="expression" dxfId="70" priority="74">
      <formula>IF(RIGHT(TEXT(AM194,"0.#"),1)=".",TRUE,FALSE)</formula>
    </cfRule>
  </conditionalFormatting>
  <conditionalFormatting sqref="AQ192:AQ194">
    <cfRule type="expression" dxfId="69" priority="71">
      <formula>IF(RIGHT(TEXT(AQ192,"0.#"),1)=".",FALSE,TRUE)</formula>
    </cfRule>
    <cfRule type="expression" dxfId="68" priority="72">
      <formula>IF(RIGHT(TEXT(AQ192,"0.#"),1)=".",TRUE,FALSE)</formula>
    </cfRule>
  </conditionalFormatting>
  <conditionalFormatting sqref="AU192:AU194">
    <cfRule type="expression" dxfId="67" priority="69">
      <formula>IF(RIGHT(TEXT(AU192,"0.#"),1)=".",FALSE,TRUE)</formula>
    </cfRule>
    <cfRule type="expression" dxfId="66" priority="70">
      <formula>IF(RIGHT(TEXT(AU192,"0.#"),1)=".",TRUE,FALSE)</formula>
    </cfRule>
  </conditionalFormatting>
  <conditionalFormatting sqref="AE187">
    <cfRule type="expression" dxfId="65" priority="67">
      <formula>IF(RIGHT(TEXT(AE187,"0.#"),1)=".",FALSE,TRUE)</formula>
    </cfRule>
    <cfRule type="expression" dxfId="64" priority="68">
      <formula>IF(RIGHT(TEXT(AE187,"0.#"),1)=".",TRUE,FALSE)</formula>
    </cfRule>
  </conditionalFormatting>
  <conditionalFormatting sqref="AE188">
    <cfRule type="expression" dxfId="63" priority="65">
      <formula>IF(RIGHT(TEXT(AE188,"0.#"),1)=".",FALSE,TRUE)</formula>
    </cfRule>
    <cfRule type="expression" dxfId="62" priority="66">
      <formula>IF(RIGHT(TEXT(AE188,"0.#"),1)=".",TRUE,FALSE)</formula>
    </cfRule>
  </conditionalFormatting>
  <conditionalFormatting sqref="AM187">
    <cfRule type="expression" dxfId="61" priority="55">
      <formula>IF(RIGHT(TEXT(AM187,"0.#"),1)=".",FALSE,TRUE)</formula>
    </cfRule>
    <cfRule type="expression" dxfId="60" priority="56">
      <formula>IF(RIGHT(TEXT(AM187,"0.#"),1)=".",TRUE,FALSE)</formula>
    </cfRule>
  </conditionalFormatting>
  <conditionalFormatting sqref="AE189">
    <cfRule type="expression" dxfId="59" priority="63">
      <formula>IF(RIGHT(TEXT(AE189,"0.#"),1)=".",FALSE,TRUE)</formula>
    </cfRule>
    <cfRule type="expression" dxfId="58" priority="64">
      <formula>IF(RIGHT(TEXT(AE189,"0.#"),1)=".",TRUE,FALSE)</formula>
    </cfRule>
  </conditionalFormatting>
  <conditionalFormatting sqref="AI189">
    <cfRule type="expression" dxfId="57" priority="61">
      <formula>IF(RIGHT(TEXT(AI189,"0.#"),1)=".",FALSE,TRUE)</formula>
    </cfRule>
    <cfRule type="expression" dxfId="56" priority="62">
      <formula>IF(RIGHT(TEXT(AI189,"0.#"),1)=".",TRUE,FALSE)</formula>
    </cfRule>
  </conditionalFormatting>
  <conditionalFormatting sqref="AI188">
    <cfRule type="expression" dxfId="55" priority="59">
      <formula>IF(RIGHT(TEXT(AI188,"0.#"),1)=".",FALSE,TRUE)</formula>
    </cfRule>
    <cfRule type="expression" dxfId="54" priority="60">
      <formula>IF(RIGHT(TEXT(AI188,"0.#"),1)=".",TRUE,FALSE)</formula>
    </cfRule>
  </conditionalFormatting>
  <conditionalFormatting sqref="AI187">
    <cfRule type="expression" dxfId="53" priority="57">
      <formula>IF(RIGHT(TEXT(AI187,"0.#"),1)=".",FALSE,TRUE)</formula>
    </cfRule>
    <cfRule type="expression" dxfId="52" priority="58">
      <formula>IF(RIGHT(TEXT(AI187,"0.#"),1)=".",TRUE,FALSE)</formula>
    </cfRule>
  </conditionalFormatting>
  <conditionalFormatting sqref="AM188">
    <cfRule type="expression" dxfId="51" priority="53">
      <formula>IF(RIGHT(TEXT(AM188,"0.#"),1)=".",FALSE,TRUE)</formula>
    </cfRule>
    <cfRule type="expression" dxfId="50" priority="54">
      <formula>IF(RIGHT(TEXT(AM188,"0.#"),1)=".",TRUE,FALSE)</formula>
    </cfRule>
  </conditionalFormatting>
  <conditionalFormatting sqref="AM189">
    <cfRule type="expression" dxfId="49" priority="51">
      <formula>IF(RIGHT(TEXT(AM189,"0.#"),1)=".",FALSE,TRUE)</formula>
    </cfRule>
    <cfRule type="expression" dxfId="48" priority="52">
      <formula>IF(RIGHT(TEXT(AM189,"0.#"),1)=".",TRUE,FALSE)</formula>
    </cfRule>
  </conditionalFormatting>
  <conditionalFormatting sqref="AQ187:AQ189">
    <cfRule type="expression" dxfId="47" priority="49">
      <formula>IF(RIGHT(TEXT(AQ187,"0.#"),1)=".",FALSE,TRUE)</formula>
    </cfRule>
    <cfRule type="expression" dxfId="46" priority="50">
      <formula>IF(RIGHT(TEXT(AQ187,"0.#"),1)=".",TRUE,FALSE)</formula>
    </cfRule>
  </conditionalFormatting>
  <conditionalFormatting sqref="AU187:AU189">
    <cfRule type="expression" dxfId="45" priority="47">
      <formula>IF(RIGHT(TEXT(AU187,"0.#"),1)=".",FALSE,TRUE)</formula>
    </cfRule>
    <cfRule type="expression" dxfId="44" priority="48">
      <formula>IF(RIGHT(TEXT(AU187,"0.#"),1)=".",TRUE,FALSE)</formula>
    </cfRule>
  </conditionalFormatting>
  <conditionalFormatting sqref="AE56">
    <cfRule type="expression" dxfId="43" priority="45">
      <formula>IF(RIGHT(TEXT(AE56,"0.#"),1)=".",FALSE,TRUE)</formula>
    </cfRule>
    <cfRule type="expression" dxfId="42" priority="46">
      <formula>IF(RIGHT(TEXT(AE56,"0.#"),1)=".",TRUE,FALSE)</formula>
    </cfRule>
  </conditionalFormatting>
  <conditionalFormatting sqref="AE57">
    <cfRule type="expression" dxfId="41" priority="43">
      <formula>IF(RIGHT(TEXT(AE57,"0.#"),1)=".",FALSE,TRUE)</formula>
    </cfRule>
    <cfRule type="expression" dxfId="40" priority="44">
      <formula>IF(RIGHT(TEXT(AE57,"0.#"),1)=".",TRUE,FALSE)</formula>
    </cfRule>
  </conditionalFormatting>
  <conditionalFormatting sqref="AM56">
    <cfRule type="expression" dxfId="39" priority="33">
      <formula>IF(RIGHT(TEXT(AM56,"0.#"),1)=".",FALSE,TRUE)</formula>
    </cfRule>
    <cfRule type="expression" dxfId="38" priority="34">
      <formula>IF(RIGHT(TEXT(AM56,"0.#"),1)=".",TRUE,FALSE)</formula>
    </cfRule>
  </conditionalFormatting>
  <conditionalFormatting sqref="AE58">
    <cfRule type="expression" dxfId="37" priority="41">
      <formula>IF(RIGHT(TEXT(AE58,"0.#"),1)=".",FALSE,TRUE)</formula>
    </cfRule>
    <cfRule type="expression" dxfId="36" priority="42">
      <formula>IF(RIGHT(TEXT(AE58,"0.#"),1)=".",TRUE,FALSE)</formula>
    </cfRule>
  </conditionalFormatting>
  <conditionalFormatting sqref="AI58">
    <cfRule type="expression" dxfId="35" priority="39">
      <formula>IF(RIGHT(TEXT(AI58,"0.#"),1)=".",FALSE,TRUE)</formula>
    </cfRule>
    <cfRule type="expression" dxfId="34" priority="40">
      <formula>IF(RIGHT(TEXT(AI58,"0.#"),1)=".",TRUE,FALSE)</formula>
    </cfRule>
  </conditionalFormatting>
  <conditionalFormatting sqref="AI57">
    <cfRule type="expression" dxfId="33" priority="37">
      <formula>IF(RIGHT(TEXT(AI57,"0.#"),1)=".",FALSE,TRUE)</formula>
    </cfRule>
    <cfRule type="expression" dxfId="32" priority="38">
      <formula>IF(RIGHT(TEXT(AI57,"0.#"),1)=".",TRUE,FALSE)</formula>
    </cfRule>
  </conditionalFormatting>
  <conditionalFormatting sqref="AI56">
    <cfRule type="expression" dxfId="31" priority="35">
      <formula>IF(RIGHT(TEXT(AI56,"0.#"),1)=".",FALSE,TRUE)</formula>
    </cfRule>
    <cfRule type="expression" dxfId="30" priority="36">
      <formula>IF(RIGHT(TEXT(AI56,"0.#"),1)=".",TRUE,FALSE)</formula>
    </cfRule>
  </conditionalFormatting>
  <conditionalFormatting sqref="AM57">
    <cfRule type="expression" dxfId="29" priority="31">
      <formula>IF(RIGHT(TEXT(AM57,"0.#"),1)=".",FALSE,TRUE)</formula>
    </cfRule>
    <cfRule type="expression" dxfId="28" priority="32">
      <formula>IF(RIGHT(TEXT(AM57,"0.#"),1)=".",TRUE,FALSE)</formula>
    </cfRule>
  </conditionalFormatting>
  <conditionalFormatting sqref="AM58">
    <cfRule type="expression" dxfId="27" priority="29">
      <formula>IF(RIGHT(TEXT(AM58,"0.#"),1)=".",FALSE,TRUE)</formula>
    </cfRule>
    <cfRule type="expression" dxfId="26" priority="30">
      <formula>IF(RIGHT(TEXT(AM58,"0.#"),1)=".",TRUE,FALSE)</formula>
    </cfRule>
  </conditionalFormatting>
  <conditionalFormatting sqref="AQ56:AQ58">
    <cfRule type="expression" dxfId="25" priority="27">
      <formula>IF(RIGHT(TEXT(AQ56,"0.#"),1)=".",FALSE,TRUE)</formula>
    </cfRule>
    <cfRule type="expression" dxfId="24" priority="28">
      <formula>IF(RIGHT(TEXT(AQ56,"0.#"),1)=".",TRUE,FALSE)</formula>
    </cfRule>
  </conditionalFormatting>
  <conditionalFormatting sqref="AU56:AU58">
    <cfRule type="expression" dxfId="23" priority="25">
      <formula>IF(RIGHT(TEXT(AU56,"0.#"),1)=".",FALSE,TRUE)</formula>
    </cfRule>
    <cfRule type="expression" dxfId="22" priority="26">
      <formula>IF(RIGHT(TEXT(AU56,"0.#"),1)=".",TRUE,FALSE)</formula>
    </cfRule>
  </conditionalFormatting>
  <conditionalFormatting sqref="AE51">
    <cfRule type="expression" dxfId="21" priority="23">
      <formula>IF(RIGHT(TEXT(AE51,"0.#"),1)=".",FALSE,TRUE)</formula>
    </cfRule>
    <cfRule type="expression" dxfId="20" priority="24">
      <formula>IF(RIGHT(TEXT(AE51,"0.#"),1)=".",TRUE,FALSE)</formula>
    </cfRule>
  </conditionalFormatting>
  <conditionalFormatting sqref="AM51">
    <cfRule type="expression" dxfId="19" priority="11">
      <formula>IF(RIGHT(TEXT(AM51,"0.#"),1)=".",FALSE,TRUE)</formula>
    </cfRule>
    <cfRule type="expression" dxfId="18" priority="12">
      <formula>IF(RIGHT(TEXT(AM51,"0.#"),1)=".",TRUE,FALSE)</formula>
    </cfRule>
  </conditionalFormatting>
  <conditionalFormatting sqref="AE53">
    <cfRule type="expression" dxfId="17" priority="19">
      <formula>IF(RIGHT(TEXT(AE53,"0.#"),1)=".",FALSE,TRUE)</formula>
    </cfRule>
    <cfRule type="expression" dxfId="16" priority="20">
      <formula>IF(RIGHT(TEXT(AE53,"0.#"),1)=".",TRUE,FALSE)</formula>
    </cfRule>
  </conditionalFormatting>
  <conditionalFormatting sqref="AI53">
    <cfRule type="expression" dxfId="15" priority="17">
      <formula>IF(RIGHT(TEXT(AI53,"0.#"),1)=".",FALSE,TRUE)</formula>
    </cfRule>
    <cfRule type="expression" dxfId="14" priority="18">
      <formula>IF(RIGHT(TEXT(AI53,"0.#"),1)=".",TRUE,FALSE)</formula>
    </cfRule>
  </conditionalFormatting>
  <conditionalFormatting sqref="AI52">
    <cfRule type="expression" dxfId="13" priority="15">
      <formula>IF(RIGHT(TEXT(AI52,"0.#"),1)=".",FALSE,TRUE)</formula>
    </cfRule>
    <cfRule type="expression" dxfId="12" priority="16">
      <formula>IF(RIGHT(TEXT(AI52,"0.#"),1)=".",TRUE,FALSE)</formula>
    </cfRule>
  </conditionalFormatting>
  <conditionalFormatting sqref="AI51">
    <cfRule type="expression" dxfId="11" priority="13">
      <formula>IF(RIGHT(TEXT(AI51,"0.#"),1)=".",FALSE,TRUE)</formula>
    </cfRule>
    <cfRule type="expression" dxfId="10" priority="14">
      <formula>IF(RIGHT(TEXT(AI51,"0.#"),1)=".",TRUE,FALSE)</formula>
    </cfRule>
  </conditionalFormatting>
  <conditionalFormatting sqref="AM52">
    <cfRule type="expression" dxfId="9" priority="9">
      <formula>IF(RIGHT(TEXT(AM52,"0.#"),1)=".",FALSE,TRUE)</formula>
    </cfRule>
    <cfRule type="expression" dxfId="8" priority="10">
      <formula>IF(RIGHT(TEXT(AM52,"0.#"),1)=".",TRUE,FALSE)</formula>
    </cfRule>
  </conditionalFormatting>
  <conditionalFormatting sqref="AM53">
    <cfRule type="expression" dxfId="7" priority="7">
      <formula>IF(RIGHT(TEXT(AM53,"0.#"),1)=".",FALSE,TRUE)</formula>
    </cfRule>
    <cfRule type="expression" dxfId="6" priority="8">
      <formula>IF(RIGHT(TEXT(AM53,"0.#"),1)=".",TRUE,FALSE)</formula>
    </cfRule>
  </conditionalFormatting>
  <conditionalFormatting sqref="AQ51:AQ53">
    <cfRule type="expression" dxfId="5" priority="5">
      <formula>IF(RIGHT(TEXT(AQ51,"0.#"),1)=".",FALSE,TRUE)</formula>
    </cfRule>
    <cfRule type="expression" dxfId="4" priority="6">
      <formula>IF(RIGHT(TEXT(AQ51,"0.#"),1)=".",TRUE,FALSE)</formula>
    </cfRule>
  </conditionalFormatting>
  <conditionalFormatting sqref="AU51:AU53">
    <cfRule type="expression" dxfId="3" priority="3">
      <formula>IF(RIGHT(TEXT(AU51,"0.#"),1)=".",FALSE,TRUE)</formula>
    </cfRule>
    <cfRule type="expression" dxfId="2" priority="4">
      <formula>IF(RIGHT(TEXT(AU51,"0.#"),1)=".",TRUE,FALSE)</formula>
    </cfRule>
  </conditionalFormatting>
  <conditionalFormatting sqref="AE52">
    <cfRule type="expression" dxfId="1" priority="1">
      <formula>IF(RIGHT(TEXT(AE52,"0.#"),1)=".",FALSE,TRUE)</formula>
    </cfRule>
    <cfRule type="expression" dxfId="0" priority="2">
      <formula>IF(RIGHT(TEXT(AE52,"0.#"),1)=".",TRUE,FALSE)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3"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T7" sqref="T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614</v>
      </c>
      <c r="H2" s="13" t="str">
        <f>IF(G2="","",F2)</f>
        <v>一般会計</v>
      </c>
      <c r="I2" s="13" t="str">
        <f>IF(H2="","",IF(I1&lt;&gt;"",CONCATENATE(I1,"、",H2),H2))</f>
        <v>一般会計</v>
      </c>
      <c r="K2" s="14" t="s">
        <v>97</v>
      </c>
      <c r="L2" s="15" t="s">
        <v>614</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614</v>
      </c>
      <c r="R4" s="13" t="str">
        <f t="shared" si="3"/>
        <v>補助</v>
      </c>
      <c r="S4" s="13" t="str">
        <f t="shared" si="4"/>
        <v>補助</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社会保障</v>
      </c>
      <c r="O10" s="13"/>
      <c r="P10" s="13" t="str">
        <f>S8</f>
        <v>補助</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t="s">
        <v>614</v>
      </c>
      <c r="C12" s="13" t="str">
        <f t="shared" ref="C12:C23" si="9">IF(B12="","",A12)</f>
        <v>障害者施策</v>
      </c>
      <c r="D12" s="13" t="str">
        <f t="shared" si="8"/>
        <v>障害者施策</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障害者施策</v>
      </c>
      <c r="F13" s="18" t="s">
        <v>114</v>
      </c>
      <c r="G13" s="17"/>
      <c r="H13" s="13" t="str">
        <f t="shared" si="1"/>
        <v/>
      </c>
      <c r="I13" s="13" t="str">
        <f t="shared" si="5"/>
        <v>一般会計</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障害者施策</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障害者施策</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障害者施策</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障害者施策</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障害者施策</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障害者施策</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障害者施策</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障害者施策</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障害者施策</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障害者施策</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障害者施策</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2022-05-16T01:12:07Z</cp:lastPrinted>
  <dcterms:created xsi:type="dcterms:W3CDTF">2012-03-13T00:50:25Z</dcterms:created>
  <dcterms:modified xsi:type="dcterms:W3CDTF">2022-09-02T02:42:38Z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