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2" i="11"/>
  <c r="AY328" i="11"/>
  <c r="AY327" i="11"/>
  <c r="AY324" i="11"/>
  <c r="AY323" i="11"/>
  <c r="AY321" i="11"/>
  <c r="AY330" i="11" s="1"/>
  <c r="AY398" i="11" l="1"/>
  <c r="AY397" i="11"/>
  <c r="AY331" i="11"/>
  <c r="AY338" i="11"/>
  <c r="AY340" i="11"/>
  <c r="AY325" i="11"/>
  <c r="AY329" i="11"/>
  <c r="AY333" i="11"/>
  <c r="AY322" i="11"/>
  <c r="AY326" i="11"/>
  <c r="AY336" i="11"/>
  <c r="AY341"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6" i="11"/>
  <c r="AY175" i="11"/>
  <c r="AY173" i="11"/>
  <c r="AY179" i="11" s="1"/>
  <c r="AY170" i="11"/>
  <c r="AY171" i="11" s="1"/>
  <c r="AY167" i="11"/>
  <c r="AY169" i="11" s="1"/>
  <c r="AY136" i="11"/>
  <c r="AY137" i="11" s="1"/>
  <c r="AY133" i="11"/>
  <c r="AY135" i="11" s="1"/>
  <c r="AY132" i="11"/>
  <c r="AY142" i="11"/>
  <c r="AY139" i="11"/>
  <c r="AY145" i="11" s="1"/>
  <c r="AY166" i="11"/>
  <c r="AY164" i="11"/>
  <c r="AY163" i="11"/>
  <c r="AY161" i="11"/>
  <c r="AY162" i="11" s="1"/>
  <c r="AY156" i="11"/>
  <c r="AY158" i="11" s="1"/>
  <c r="AY155" i="11"/>
  <c r="AY152" i="11"/>
  <c r="AY151" i="11"/>
  <c r="AY146" i="11"/>
  <c r="AY150" i="11" s="1"/>
  <c r="AY130" i="11"/>
  <c r="AY127" i="11"/>
  <c r="AY129" i="11" s="1"/>
  <c r="AY122" i="11"/>
  <c r="AY125" i="11" s="1"/>
  <c r="AY119" i="11"/>
  <c r="AY118" i="11"/>
  <c r="AY115" i="11"/>
  <c r="AY114" i="11"/>
  <c r="AY112" i="11"/>
  <c r="AY121" i="11" s="1"/>
  <c r="AY101" i="11"/>
  <c r="AY100" i="11"/>
  <c r="AY99" i="11"/>
  <c r="AY98" i="11"/>
  <c r="AY102" i="11"/>
  <c r="AY104" i="11" s="1"/>
  <c r="AY207" i="11" l="1"/>
  <c r="AY211" i="11"/>
  <c r="AY203" i="11"/>
  <c r="AY212" i="11"/>
  <c r="AY204" i="11"/>
  <c r="AY201" i="11"/>
  <c r="AY205" i="11"/>
  <c r="AY209" i="11"/>
  <c r="AY213" i="11"/>
  <c r="AY202" i="11"/>
  <c r="AY172" i="11"/>
  <c r="AY153" i="11"/>
  <c r="AY177" i="11"/>
  <c r="AY154" i="11"/>
  <c r="AY174" i="11"/>
  <c r="AY178" i="11"/>
  <c r="AY193" i="11"/>
  <c r="AY126" i="11"/>
  <c r="AY123" i="11"/>
  <c r="AY131" i="11"/>
  <c r="AY143" i="11"/>
  <c r="AY138" i="11"/>
  <c r="AY116" i="11"/>
  <c r="AY124" i="11"/>
  <c r="AY128" i="11"/>
  <c r="AY140" i="11"/>
  <c r="AY144" i="11"/>
  <c r="AY134" i="11"/>
  <c r="AY120" i="11"/>
  <c r="AY113" i="11"/>
  <c r="AY117"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4" i="11"/>
  <c r="AY80" i="11"/>
  <c r="AY78" i="11"/>
  <c r="AY87" i="11" s="1"/>
  <c r="AY44" i="11"/>
  <c r="AY52" i="11" s="1"/>
  <c r="AY55" i="11" l="1"/>
  <c r="AY63" i="11"/>
  <c r="AY49" i="11"/>
  <c r="AY92" i="11"/>
  <c r="AY85" i="11"/>
  <c r="AY97" i="11"/>
  <c r="AY81" i="11"/>
  <c r="AY89" i="11"/>
  <c r="AY82" i="11"/>
  <c r="AY90" i="11"/>
  <c r="AY94" i="11"/>
  <c r="AY86"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<sst xmlns="http://schemas.openxmlformats.org/spreadsheetml/2006/main" count="2052" uniqueCount="744">
  <si>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</si>
  <si>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</si>
  <si>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</si>
  <si>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</si>
  <si>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</si>
  <si>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</si>
  <si>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</si>
  <si>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</si>
  <si>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</si>
  <si>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</si>
  <si>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</si>
  <si>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</si>
  <si>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</si>
  <si>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</si>
  <si>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</si>
  <si>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</si>
  <si>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</si>
  <si>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</si>
  <si>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</si>
  <si>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</si>
  <si>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</si>
  <si>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</si>
  <si>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</si>
  <si>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</si>
  <si>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</si>
  <si>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</si>
  <si>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</si>
  <si>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</si>
  <si>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</si>
  <si>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</si>
  <si>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</si>
  <si>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</si>
  <si>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</si>
  <si>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</si>
  <si>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</si>
  <si>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</si>
  <si>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</si>
  <si>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</si>
  <si>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</si>
  <si>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</si>
  <si>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</si>
  <si>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</si>
  <si>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</si>
  <si>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</si>
  <si>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</si>
  <si>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</si>
  <si>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</si>
  <si>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</si>
  <si>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</si>
  <si>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</si>
  <si>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</si>
  <si>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</si>
  <si>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</si>
  <si>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</si>
  <si>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</si>
  <si>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</si>
  <si>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</si>
  <si>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</si>
  <si>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</si>
  <si>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</si>
  <si>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</si>
  <si>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</si>
  <si>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</si>
  <si>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</si>
  <si>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</si>
  <si>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</si>
  <si>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</si>
  <si>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</si>
  <si>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</si>
  <si>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</si>
  <si>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</si>
  <si>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</si>
  <si>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</si>
  <si>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</si>
  <si>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</si>
  <si>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</si>
  <si>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</si>
  <si>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</si>
  <si>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</si>
  <si>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</si>
  <si>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</si>
  <si>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</si>
  <si>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</si>
  <si>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</si>
  <si>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</si>
  <si>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</si>
  <si>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</si>
  <si>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</si>
  <si>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</si>
  <si>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</si>
  <si>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</si>
  <si>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</si>
  <si>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</si>
  <si>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</si>
  <si>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</si>
  <si>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</si>
  <si>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</si>
  <si>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</si>
  <si>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</si>
  <si>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</si>
  <si>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</si>
  <si>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</si>
  <si>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</si>
  <si>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</si>
  <si>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</si>
  <si>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</si>
  <si>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</si>
  <si>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</si>
  <si>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</si>
  <si>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</si>
  <si>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</si>
  <si>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</si>
  <si>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</si>
  <si>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</si>
  <si>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</si>
  <si>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</si>
  <si>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</si>
  <si>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</si>
  <si>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</si>
  <si>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</si>
  <si>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</si>
  <si>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</si>
  <si>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</si>
  <si>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</si>
  <si>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</si>
  <si>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</si>
  <si>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</si>
  <si>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</si>
  <si>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</si>
  <si>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</si>
  <si>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</si>
  <si>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</si>
  <si>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</si>
  <si>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</si>
  <si>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</si>
  <si>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</si>
  <si>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</si>
  <si>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</si>
  <si>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</si>
  <si>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</si>
  <si>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</si>
  <si>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</si>
  <si>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</si>
  <si>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</si>
  <si>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</si>
  <si>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</si>
  <si>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</si>
  <si>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</si>
  <si>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</si>
  <si>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</si>
  <si>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</si>
  <si>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</si>
  <si>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</si>
  <si>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</si>
  <si>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</si>
  <si>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</si>
  <si>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</si>
  <si>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</si>
  <si>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</si>
  <si>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</si>
  <si>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</si>
  <si>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</si>
  <si>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</si>
  <si>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</si>
  <si>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</si>
  <si>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</si>
  <si>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</si>
  <si>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</si>
  <si>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</si>
  <si>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</si>
  <si>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</si>
  <si>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</si>
  <si>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</si>
  <si>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</si>
  <si>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</si>
  <si>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</si>
  <si>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</si>
  <si>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</si>
  <si>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</si>
  <si>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</si>
  <si>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</si>
  <si>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</si>
  <si>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</si>
  <si>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</si>
  <si>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</si>
  <si>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</si>
  <si>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</si>
  <si>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</si>
  <si>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</si>
  <si>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</si>
  <si>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</si>
  <si>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</si>
  <si>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</si>
  <si>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</si>
  <si>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</si>
  <si>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</si>
  <si>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</si>
  <si>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</si>
  <si>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</si>
  <si>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</si>
  <si>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</si>
  <si>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</si>
  <si>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</si>
  <si>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</si>
  <si>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</si>
  <si>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</si>
  <si>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</si>
  <si>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</si>
  <si>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</si>
  <si>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</si>
  <si>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</si>
  <si>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</si>
  <si>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</si>
  <si>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</si>
  <si>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</si>
  <si>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</si>
  <si>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</si>
  <si>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</si>
  <si>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</si>
  <si>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</si>
  <si>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</si>
  <si>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</si>
  <si>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</si>
  <si>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</si>
  <si>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</si>
  <si>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</si>
  <si>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</si>
  <si>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</si>
  <si>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</si>
  <si>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</si>
  <si>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</si>
  <si>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</si>
  <si>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</si>
  <si>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</si>
  <si>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</si>
  <si>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</si>
  <si>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</si>
  <si>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</si>
  <si>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</si>
  <si>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</si>
  <si>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</si>
  <si>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</si>
  <si>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</si>
  <si>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</si>
  <si>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</si>
  <si>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</si>
  <si>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</si>
  <si>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</si>
  <si>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</si>
  <si>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</si>
  <si>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</si>
  <si>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</si>
  <si>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</si>
  <si>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</si>
  <si>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</si>
  <si>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</si>
  <si>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</si>
  <si>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</si>
  <si>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</si>
  <si>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</si>
  <si>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</si>
  <si>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</si>
  <si>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</si>
  <si>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</si>
  <si>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</si>
  <si>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</si>
  <si>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</si>
  <si>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</si>
  <si>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</si>
  <si>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</si>
  <si>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</si>
  <si>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</si>
  <si>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</si>
  <si>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</si>
  <si>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</si>
  <si>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</si>
  <si>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</si>
  <si>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</si>
  <si>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</si>
  <si>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</si>
  <si>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</si>
  <si>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</si>
  <si>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</si>
  <si>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</si>
  <si>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</si>
  <si>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</si>
  <si>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</si>
  <si>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</si>
  <si>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</si>
  <si>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</si>
  <si>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</si>
  <si>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</si>
  <si>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</si>
  <si>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</si>
  <si>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</si>
  <si>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</si>
  <si>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</si>
  <si>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</si>
  <si>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</si>
  <si>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</si>
  <si>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</si>
  <si>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</si>
  <si>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</si>
  <si>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</si>
  <si>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</si>
  <si>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</si>
  <si>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</si>
  <si>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</si>
  <si>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</si>
  <si>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</si>
  <si>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</si>
  <si>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</si>
  <si>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</si>
  <si>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</si>
  <si>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</si>
  <si>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</si>
  <si>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</si>
  <si>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</si>
  <si>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</si>
  <si>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</si>
  <si>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</si>
  <si>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</si>
  <si>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</si>
  <si>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</si>
  <si>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</si>
  <si>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</si>
  <si>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</si>
  <si>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</si>
  <si>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</si>
  <si>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</si>
  <si>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</si>
  <si>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</si>
  <si>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</si>
  <si>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</si>
  <si>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</si>
  <si>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</si>
  <si>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</si>
  <si>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</si>
  <si>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</si>
  <si>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</si>
  <si>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</si>
  <si>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</si>
  <si>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</si>
  <si>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</si>
  <si>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</si>
  <si>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</si>
  <si>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</si>
  <si>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</si>
  <si>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</si>
  <si>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</si>
  <si>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</si>
  <si>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</si>
  <si>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</si>
  <si>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</si>
  <si>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</si>
  <si>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</si>
  <si>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</si>
  <si>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</si>
  <si>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</si>
  <si>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</si>
  <si>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</si>
  <si>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</si>
  <si>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</si>
  <si>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</si>
  <si>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</si>
  <si>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</si>
  <si>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</si>
  <si>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</si>
  <si>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</si>
  <si>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</si>
  <si>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</si>
  <si>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</si>
  <si>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</si>
  <si>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</si>
  <si>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</si>
  <si>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</si>
  <si>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</si>
  <si>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</si>
  <si>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</si>
  <si>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</si>
  <si>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</si>
  <si>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</si>
  <si>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</si>
  <si>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</si>
  <si>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</si>
  <si>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</si>
  <si>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</si>
  <si>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</si>
  <si>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</si>
  <si>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</si>
  <si>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</si>
  <si>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</si>
  <si>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</si>
  <si>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</si>
  <si>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</si>
  <si>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</si>
  <si>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</si>
  <si>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</si>
  <si>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</si>
  <si>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</si>
  <si>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</si>
  <si>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</si>
  <si>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</si>
  <si>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</si>
  <si>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</si>
  <si>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</si>
  <si>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</si>
  <si>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</si>
  <si>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</si>
  <si>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</si>
  <si>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</si>
  <si>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</si>
  <si>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</si>
  <si>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</si>
  <si>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</si>
  <si>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</si>
  <si>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</si>
  <si>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</si>
  <si>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</si>
  <si>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</si>
  <si>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</si>
  <si>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</si>
  <si>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</si>
  <si>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</si>
  <si>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</si>
  <si>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</si>
  <si>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</si>
  <si>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</si>
  <si>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</si>
  <si>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</si>
  <si>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</si>
  <si>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</si>
  <si>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</si>
  <si>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</si>
  <si>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</si>
  <si>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</si>
  <si>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</si>
  <si>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</si>
  <si>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</si>
  <si>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</si>
  <si>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</si>
  <si>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</si>
  <si>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</si>
  <si>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</si>
  <si>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</si>
  <si>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</si>
  <si>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</si>
  <si>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</si>
  <si>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</si>
  <si>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</si>
  <si>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</si>
  <si>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</si>
  <si>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</si>
  <si>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</si>
  <si>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</si>
  <si>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</si>
  <si>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</si>
  <si>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</si>
  <si>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</si>
  <si>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</si>
  <si>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</si>
  <si>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</si>
  <si>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</si>
  <si>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</si>
  <si>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</si>
  <si>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</si>
  <si>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</si>
  <si>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</si>
  <si>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</si>
  <si>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</si>
  <si>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</si>
  <si>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</si>
  <si>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</si>
  <si>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</si>
  <si>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</si>
  <si>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</si>
  <si>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</si>
  <si>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</si>
  <si>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</si>
  <si>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</si>
  <si>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</si>
  <si>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</si>
  <si>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</si>
  <si>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</si>
  <si>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</si>
  <si>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</si>
  <si>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</si>
  <si>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</si>
  <si>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</si>
  <si>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</si>
  <si>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</si>
  <si>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</si>
  <si>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</si>
  <si>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</si>
  <si>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</si>
  <si>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</si>
  <si>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</si>
  <si>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</si>
  <si>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</si>
  <si>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</si>
  <si>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</si>
  <si>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</si>
  <si>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</si>
  <si>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</si>
  <si>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</si>
  <si>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</si>
  <si>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</si>
  <si>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</si>
  <si>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</si>
  <si>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</si>
  <si>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</si>
  <si>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</si>
  <si>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</si>
  <si>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</si>
  <si>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</si>
  <si>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</si>
  <si>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</si>
  <si>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</si>
  <si>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</si>
  <si>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</si>
  <si>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</si>
  <si>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</si>
  <si>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</si>
  <si>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</si>
  <si>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</si>
  <si>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</si>
  <si>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</si>
  <si>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</si>
  <si>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</si>
  <si>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</si>
  <si>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</si>
  <si>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</si>
  <si>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</si>
  <si>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</si>
  <si>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</si>
  <si>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</si>
  <si>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</si>
  <si>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</si>
  <si>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</si>
  <si>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</si>
  <si>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</si>
  <si>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</si>
  <si>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</si>
  <si>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</si>
  <si>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</si>
  <si>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</si>
  <si>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</si>
  <si>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</si>
  <si>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</si>
  <si>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</si>
  <si>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</si>
  <si>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</si>
  <si>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</si>
  <si>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</si>
  <si>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</si>
  <si>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</si>
  <si>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</si>
  <si>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</si>
  <si>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</si>
  <si>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</si>
  <si>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</si>
  <si>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</si>
  <si>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</si>
  <si>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</si>
  <si>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</si>
  <si>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</si>
  <si>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</si>
  <si>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</si>
  <si>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</si>
  <si>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</si>
  <si>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</si>
  <si>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</si>
  <si>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</si>
  <si>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</si>
  <si>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</si>
  <si>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</si>
  <si>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</si>
  <si>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</si>
  <si>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</si>
  <si>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</si>
  <si>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</si>
  <si>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</si>
  <si>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</si>
  <si>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</si>
  <si>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</si>
  <si>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</si>
  <si>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</si>
  <si>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</si>
  <si>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</si>
  <si>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</si>
  <si>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</si>
  <si>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</si>
  <si>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</si>
  <si>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</si>
  <si>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</si>
  <si>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</si>
  <si>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</si>
  <si>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</si>
  <si>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</si>
  <si>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</si>
  <si>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</si>
  <si>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</si>
  <si>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</si>
  <si>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</si>
  <si>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</si>
  <si>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</si>
  <si>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</si>
  <si>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</si>
  <si>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</si>
  <si>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</si>
  <si>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</si>
  <si>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</si>
  <si>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</si>
  <si>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</si>
  <si>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</si>
  <si>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</si>
  <si>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</si>
  <si>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</si>
  <si>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</si>
  <si>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</si>
  <si>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</si>
  <si>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</si>
  <si>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</si>
  <si>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</si>
  <si>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</si>
  <si>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</si>
  <si>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</si>
  <si>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</si>
  <si>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</si>
  <si>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</si>
  <si>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</si>
  <si>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</si>
  <si>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</si>
  <si>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</si>
  <si>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</si>
  <si>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</si>
  <si>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</si>
  <si>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</si>
  <si>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</si>
  <si>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</si>
  <si>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</si>
  <si>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</si>
  <si>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</si>
  <si>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</si>
  <si>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</si>
  <si>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</si>
  <si>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</si>
  <si>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</si>
  <si>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</si>
  <si>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</si>
  <si>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</si>
  <si>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</si>
  <si>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</si>
  <si>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</si>
  <si>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</si>
  <si>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</si>
  <si>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</si>
  <si>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</si>
  <si>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</si>
  <si>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</si>
  <si>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</si>
  <si>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</si>
  <si>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</si>
  <si>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</si>
  <si>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</si>
  <si>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</si>
  <si>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</si>
  <si>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</si>
  <si>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</si>
  <si>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</si>
  <si>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</si>
  <si>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</si>
  <si>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</si>
  <si>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</si>
  <si>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</si>
  <si>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</si>
  <si>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</si>
  <si>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</si>
  <si>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</si>
  <si>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</si>
  <si>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</si>
  <si>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</si>
  <si>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</si>
  <si>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</si>
  <si>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</si>
  <si>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</si>
  <si>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</si>
  <si>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</si>
  <si>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</si>
  <si>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</si>
  <si>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</si>
  <si>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</si>
  <si>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</si>
  <si>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社会福祉施設等設備災害復旧費補助金</t>
  </si>
  <si>
    <t>障害保健福祉部</t>
  </si>
  <si>
    <t>平成30年度</t>
  </si>
  <si>
    <t>障害福祉課</t>
  </si>
  <si>
    <t>-</t>
  </si>
  <si>
    <t>平成30年7月豪雨及び平成30年北海道胆振東部地震に係る社会福祉施設等設備災害復旧費国庫補助金交付要綱、平成30年7月豪雨及び平成30年北海道胆振東部地震に係る社会福祉施設等設備災害復旧費国庫補助金実施要綱
令和元年８月の前線に伴う大雨、令和元年台風第15号並びに令和元年台風第19号、第20号及び第21号に係る社会福祉施設等設備災害復旧費国庫補助金交付要綱
令和２年７月豪雨による社会福祉施設等設備災害復旧事業の国庫補助について</t>
  </si>
  <si>
    <t>令和2年7月豪雨により被災した障害者施設の復旧事業とあわせ、事業再開のために必要な備品・設備等の復旧費用を補助する。（補助率：定額補助10／10相当）</t>
  </si>
  <si>
    <t>予算を執行することで被災した施設設備の復旧を行う。</t>
  </si>
  <si>
    <t>予算額に対する執行額
（交付決定額）</t>
  </si>
  <si>
    <t>百万円</t>
  </si>
  <si>
    <t>設備整備の復旧箇所数（交付決定ベース）</t>
  </si>
  <si>
    <t>件</t>
  </si>
  <si>
    <t>　ｘ　/ｙ</t>
    <phoneticPr fontId="5"/>
  </si>
  <si>
    <t>231,971,000円／264件</t>
  </si>
  <si>
    <t>73,136,000円／21件</t>
  </si>
  <si>
    <t>／　</t>
    <phoneticPr fontId="5"/>
  </si>
  <si>
    <t>－</t>
  </si>
  <si>
    <t>793</t>
  </si>
  <si>
    <t>796</t>
  </si>
  <si>
    <t>762</t>
  </si>
  <si>
    <t>○</t>
  </si>
  <si>
    <t>厚労</t>
  </si>
  <si>
    <t>津曲　共和</t>
  </si>
  <si>
    <t>年度当初から計画的に整備を行う事業ではなく、被災状況等により必要に応じて対応していることから、定量的な目標設定にはそぐわない。</t>
  </si>
  <si>
    <t>【補助】</t>
    <rPh sb="1" eb="3">
      <t>ホジョ</t>
    </rPh>
    <phoneticPr fontId="5"/>
  </si>
  <si>
    <t>障害者福祉のため当面必要な施設を確保するため、被災した障害者施設の復旧事業とあわせ、事業再開のために必要な備品・設備等の復旧費用を補助する。</t>
    <rPh sb="0" eb="3">
      <t>ショウガイシャ</t>
    </rPh>
    <rPh sb="3" eb="5">
      <t>フクシ</t>
    </rPh>
    <rPh sb="8" eb="10">
      <t>トウメン</t>
    </rPh>
    <rPh sb="10" eb="12">
      <t>ヒツヨウ</t>
    </rPh>
    <rPh sb="13" eb="15">
      <t>シセツ</t>
    </rPh>
    <rPh sb="16" eb="18">
      <t>カクホ</t>
    </rPh>
    <rPh sb="23" eb="25">
      <t>ヒサイ</t>
    </rPh>
    <rPh sb="27" eb="30">
      <t>ショウガイシャ</t>
    </rPh>
    <rPh sb="30" eb="32">
      <t>シセツ</t>
    </rPh>
    <rPh sb="33" eb="35">
      <t>フッキュウ</t>
    </rPh>
    <rPh sb="35" eb="37">
      <t>ジギョウ</t>
    </rPh>
    <rPh sb="42" eb="44">
      <t>ジギョウ</t>
    </rPh>
    <rPh sb="44" eb="46">
      <t>サイカイ</t>
    </rPh>
    <rPh sb="50" eb="52">
      <t>ヒツヨウ</t>
    </rPh>
    <rPh sb="53" eb="55">
      <t>ビヒン</t>
    </rPh>
    <rPh sb="56" eb="58">
      <t>セツビ</t>
    </rPh>
    <rPh sb="58" eb="59">
      <t>トウ</t>
    </rPh>
    <rPh sb="60" eb="62">
      <t>フッキュウ</t>
    </rPh>
    <rPh sb="62" eb="64">
      <t>ヒヨウ</t>
    </rPh>
    <rPh sb="65" eb="67">
      <t>ホジョ</t>
    </rPh>
    <phoneticPr fontId="5"/>
  </si>
  <si>
    <t xml:space="preserve">（定性的な成果目標）
令和2年7月豪雨により被災した事業所等の事業再開に当たって必要な設備の復旧を行い、被災地における障害福祉サービス等の確保を図ることを目的とする。
（令和３年度の達成状況・実績）
</t>
    <phoneticPr fontId="5"/>
  </si>
  <si>
    <t>‐</t>
  </si>
  <si>
    <t>無</t>
  </si>
  <si>
    <t>-</t>
    <phoneticPr fontId="5"/>
  </si>
  <si>
    <t>₋</t>
  </si>
  <si>
    <t>必要な保健福祉サービスが的確に提供される体制を整備し、障害者の地域における生活を総合的に支援すること（Ⅸ-１）</t>
  </si>
  <si>
    <t>障害者の地域における生活を総合的に支援するための、障害者の生活の場、働く場や地域における支援体制を整備すること（Ⅸ-１-１）</t>
    <phoneticPr fontId="5"/>
  </si>
  <si>
    <t>https://www.mhlw.go.jp/wp/seisaku/hyouka/dl/r03_jizenbunseki/IX-1-1.pdf</t>
    <phoneticPr fontId="5"/>
  </si>
  <si>
    <t>P.7</t>
    <phoneticPr fontId="5"/>
  </si>
  <si>
    <t>※令和3年度は令和2年度に交付済の事業の地方繰越分のみであるためイメージを記載。</t>
    <rPh sb="1" eb="3">
      <t>レイワ</t>
    </rPh>
    <rPh sb="4" eb="6">
      <t>ネンド</t>
    </rPh>
    <rPh sb="7" eb="9">
      <t>レイワ</t>
    </rPh>
    <rPh sb="10" eb="12">
      <t>ネンド</t>
    </rPh>
    <rPh sb="13" eb="15">
      <t>コウフ</t>
    </rPh>
    <rPh sb="15" eb="16">
      <t>ズミ</t>
    </rPh>
    <rPh sb="17" eb="19">
      <t>ジギョウ</t>
    </rPh>
    <rPh sb="20" eb="22">
      <t>チホウ</t>
    </rPh>
    <rPh sb="22" eb="24">
      <t>クリコシ</t>
    </rPh>
    <rPh sb="24" eb="25">
      <t>ブン</t>
    </rPh>
    <rPh sb="37" eb="39">
      <t>キサイ</t>
    </rPh>
    <phoneticPr fontId="5"/>
  </si>
  <si>
    <t>令和2年7月豪雨により被災した事業所等の事業再開に当たって必要な設備の復旧を行い、被災地における障害福祉サービス等の確保を図ることを目的とする。</t>
    <phoneticPr fontId="5"/>
  </si>
  <si>
    <t>令和2年7月豪雨により被災した事業所等の事業再開に当たって必要な設備の復旧を行い、被災地における障害福祉サービス等の確保を図る</t>
    <phoneticPr fontId="5"/>
  </si>
  <si>
    <t>-</t>
    <phoneticPr fontId="5"/>
  </si>
  <si>
    <t>-</t>
    <phoneticPr fontId="5"/>
  </si>
  <si>
    <t>X／Y
X：交付決定額
Y：設箇整備所数　　　　　　　　　　　　　　</t>
    <phoneticPr fontId="5"/>
  </si>
  <si>
    <t>被災した事業所等の事業再開を目的としており、国民や社会のニーズを反映している。</t>
  </si>
  <si>
    <t>被災した事業所等の事業再開のための設備復旧費用の補助金については、国が実施すべき事業である。</t>
  </si>
  <si>
    <t>被災した事業所等の事業再開のためには必要かつ適切であり、優先度の高い事業である。</t>
  </si>
  <si>
    <t>事業目的及び使途は限定されており、国が取り組むべき事業であった。</t>
  </si>
  <si>
    <t>事業目的は達成されていると考える。本事業は災害が発生した際に、被災した事業所等の事業再開に当たって必要な設備の復旧を行う性質の事業であるため、今後災害が発生した際には、適切な予算の確保・執行に努めることとする。</t>
    <rPh sb="13" eb="14">
      <t>カンガ</t>
    </rPh>
    <rPh sb="17" eb="18">
      <t>ホン</t>
    </rPh>
    <rPh sb="18" eb="20">
      <t>ジギョウ</t>
    </rPh>
    <rPh sb="21" eb="23">
      <t>サイガイ</t>
    </rPh>
    <rPh sb="24" eb="26">
      <t>ハッセイ</t>
    </rPh>
    <rPh sb="28" eb="29">
      <t>サイ</t>
    </rPh>
    <rPh sb="60" eb="62">
      <t>セイシツ</t>
    </rPh>
    <rPh sb="63" eb="65">
      <t>ジギョウ</t>
    </rPh>
    <rPh sb="71" eb="73">
      <t>コンゴ</t>
    </rPh>
    <rPh sb="73" eb="75">
      <t>サイガイ</t>
    </rPh>
    <rPh sb="76" eb="78">
      <t>ハッセイ</t>
    </rPh>
    <rPh sb="80" eb="81">
      <t>サイ</t>
    </rPh>
    <rPh sb="84" eb="86">
      <t>テキセツ</t>
    </rPh>
    <rPh sb="87" eb="89">
      <t>ヨサン</t>
    </rPh>
    <rPh sb="90" eb="92">
      <t>カクホ</t>
    </rPh>
    <rPh sb="93" eb="95">
      <t>シッコウ</t>
    </rPh>
    <rPh sb="96" eb="97">
      <t>ツト</t>
    </rPh>
    <phoneticPr fontId="5"/>
  </si>
  <si>
    <t>事業は当初の予定通りの成果を達成したため、令和２年度をもって終了した。</t>
    <phoneticPr fontId="5"/>
  </si>
  <si>
    <t>点検対象外</t>
    <rPh sb="0" eb="2">
      <t>テンケン</t>
    </rPh>
    <rPh sb="2" eb="5">
      <t>タイショウガイ</t>
    </rPh>
    <phoneticPr fontId="5"/>
  </si>
  <si>
    <t>事業は当初の予定通りの成果を達成したため、令和２年度をもって終了した。</t>
    <phoneticPr fontId="5"/>
  </si>
  <si>
    <t>-</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</si>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</sst>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154460</xdr:colOff>
      <xdr:row>271</xdr:row>
      <xdr:rowOff>115845</xdr:rowOff>
    </xdr:from>
    <xdr:to>
      <xdr:col>39</xdr:col>
      <xdr:colOff>84449</xdr:colOff>
      <xdr:row>272</xdr:row>
      <xdr:rowOff>295610</xdr:rowOff>
    </xdr:to>
    <xdr:sp macro="" textlink="">
      <xdr:nvSpPr>
        <xdr:cNvPr id="7" name="正方形/長方形 6"/>
        <xdr:cNvSpPr/>
      </xdr:nvSpPr>
      <xdr:spPr>
        <a:xfrm>
          <a:off x="3180048" y="46250463"/>
          <a:ext cx="4770930" cy="527147"/>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p>
      </xdr:txBody>
    </xdr:sp>
    <xdr:clientData/>
  </xdr:twoCellAnchor>
  <xdr:twoCellAnchor>
    <xdr:from>
      <xdr:col>16</xdr:col>
      <xdr:colOff>1</xdr:colOff>
      <xdr:row>276</xdr:row>
      <xdr:rowOff>244562</xdr:rowOff>
    </xdr:from>
    <xdr:to>
      <xdr:col>38</xdr:col>
      <xdr:colOff>175660</xdr:colOff>
      <xdr:row>282</xdr:row>
      <xdr:rowOff>141589</xdr:rowOff>
    </xdr:to>
    <xdr:sp macro="" textlink="">
      <xdr:nvSpPr>
        <xdr:cNvPr id="8" name="正方形/長方形 7"/>
        <xdr:cNvSpPr/>
      </xdr:nvSpPr>
      <xdr:spPr>
        <a:xfrm>
          <a:off x="3400426" y="46621787"/>
          <a:ext cx="4576209" cy="201157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都道府県・指定都市・中核市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180202</xdr:colOff>
      <xdr:row>273</xdr:row>
      <xdr:rowOff>102972</xdr:rowOff>
    </xdr:from>
    <xdr:to>
      <xdr:col>28</xdr:col>
      <xdr:colOff>46997</xdr:colOff>
      <xdr:row>276</xdr:row>
      <xdr:rowOff>38779</xdr:rowOff>
    </xdr:to>
    <xdr:sp macro="" textlink="">
      <xdr:nvSpPr>
        <xdr:cNvPr id="9" name="下矢印 8"/>
        <xdr:cNvSpPr/>
      </xdr:nvSpPr>
      <xdr:spPr>
        <a:xfrm>
          <a:off x="5380852" y="45422922"/>
          <a:ext cx="466870" cy="99308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12871</xdr:colOff>
      <xdr:row>282</xdr:row>
      <xdr:rowOff>270304</xdr:rowOff>
    </xdr:from>
    <xdr:to>
      <xdr:col>28</xdr:col>
      <xdr:colOff>0</xdr:colOff>
      <xdr:row>284</xdr:row>
      <xdr:rowOff>553645</xdr:rowOff>
    </xdr:to>
    <xdr:sp macro="" textlink="">
      <xdr:nvSpPr>
        <xdr:cNvPr id="10" name="下矢印 9"/>
        <xdr:cNvSpPr/>
      </xdr:nvSpPr>
      <xdr:spPr>
        <a:xfrm>
          <a:off x="5413546" y="48762079"/>
          <a:ext cx="387179" cy="788166"/>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141588</xdr:colOff>
      <xdr:row>285</xdr:row>
      <xdr:rowOff>90101</xdr:rowOff>
    </xdr:from>
    <xdr:to>
      <xdr:col>39</xdr:col>
      <xdr:colOff>98443</xdr:colOff>
      <xdr:row>285</xdr:row>
      <xdr:rowOff>521479</xdr:rowOff>
    </xdr:to>
    <xdr:sp macro="" textlink="">
      <xdr:nvSpPr>
        <xdr:cNvPr id="11" name="正方形/長方形 10"/>
        <xdr:cNvSpPr/>
      </xdr:nvSpPr>
      <xdr:spPr>
        <a:xfrm>
          <a:off x="3341988" y="49639151"/>
          <a:ext cx="4757455" cy="259928"/>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714</v>
      </c>
      <c r="AK2" s="187"/>
      <c r="AL2" s="187"/>
      <c r="AM2" s="187"/>
      <c r="AN2" s="90" t="s">
        <v>368</v>
      </c>
      <c r="AO2" s="187">
        <v>21</v>
      </c>
      <c r="AP2" s="187"/>
      <c r="AQ2" s="187"/>
      <c r="AR2" s="91" t="s">
        <v>368</v>
      </c>
      <c r="AS2" s="188">
        <v>862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68.7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9.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697</v>
      </c>
      <c r="Q13" s="232"/>
      <c r="R13" s="232"/>
      <c r="S13" s="232"/>
      <c r="T13" s="232"/>
      <c r="U13" s="232"/>
      <c r="V13" s="233"/>
      <c r="W13" s="231" t="s">
        <v>697</v>
      </c>
      <c r="X13" s="232"/>
      <c r="Y13" s="232"/>
      <c r="Z13" s="232"/>
      <c r="AA13" s="232"/>
      <c r="AB13" s="232"/>
      <c r="AC13" s="233"/>
      <c r="AD13" s="231" t="s">
        <v>697</v>
      </c>
      <c r="AE13" s="232"/>
      <c r="AF13" s="232"/>
      <c r="AG13" s="232"/>
      <c r="AH13" s="232"/>
      <c r="AI13" s="232"/>
      <c r="AJ13" s="233"/>
      <c r="AK13" s="231" t="s">
        <v>697</v>
      </c>
      <c r="AL13" s="232"/>
      <c r="AM13" s="232"/>
      <c r="AN13" s="232"/>
      <c r="AO13" s="232"/>
      <c r="AP13" s="232"/>
      <c r="AQ13" s="233"/>
      <c r="AR13" s="243" t="s">
        <v>742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861</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185</v>
      </c>
      <c r="Q15" s="232"/>
      <c r="R15" s="232"/>
      <c r="S15" s="232"/>
      <c r="T15" s="232"/>
      <c r="U15" s="232"/>
      <c r="V15" s="233"/>
      <c r="W15" s="231">
        <v>643</v>
      </c>
      <c r="X15" s="232"/>
      <c r="Y15" s="232"/>
      <c r="Z15" s="232"/>
      <c r="AA15" s="232"/>
      <c r="AB15" s="232"/>
      <c r="AC15" s="233"/>
      <c r="AD15" s="231">
        <v>15</v>
      </c>
      <c r="AE15" s="232"/>
      <c r="AF15" s="232"/>
      <c r="AG15" s="232"/>
      <c r="AH15" s="232"/>
      <c r="AI15" s="232"/>
      <c r="AJ15" s="233"/>
      <c r="AK15" s="231" t="s">
        <v>697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-643</v>
      </c>
      <c r="Q16" s="232"/>
      <c r="R16" s="232"/>
      <c r="S16" s="232"/>
      <c r="T16" s="232"/>
      <c r="U16" s="232"/>
      <c r="V16" s="233"/>
      <c r="W16" s="231">
        <v>-15</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v>205</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403</v>
      </c>
      <c r="Q18" s="276"/>
      <c r="R18" s="276"/>
      <c r="S18" s="276"/>
      <c r="T18" s="276"/>
      <c r="U18" s="276"/>
      <c r="V18" s="277"/>
      <c r="W18" s="275">
        <f>SUM(W13:AC17)</f>
        <v>833</v>
      </c>
      <c r="X18" s="276"/>
      <c r="Y18" s="276"/>
      <c r="Z18" s="276"/>
      <c r="AA18" s="276"/>
      <c r="AB18" s="276"/>
      <c r="AC18" s="277"/>
      <c r="AD18" s="275">
        <f>SUM(AD13:AJ17)</f>
        <v>15</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232</v>
      </c>
      <c r="Q19" s="232"/>
      <c r="R19" s="232"/>
      <c r="S19" s="232"/>
      <c r="T19" s="232"/>
      <c r="U19" s="232"/>
      <c r="V19" s="233"/>
      <c r="W19" s="231">
        <v>73</v>
      </c>
      <c r="X19" s="232"/>
      <c r="Y19" s="232"/>
      <c r="Z19" s="232"/>
      <c r="AA19" s="232"/>
      <c r="AB19" s="232"/>
      <c r="AC19" s="233"/>
      <c r="AD19" s="231">
        <v>15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0.57568238213399503</v>
      </c>
      <c r="Q20" s="307"/>
      <c r="R20" s="307"/>
      <c r="S20" s="307"/>
      <c r="T20" s="307"/>
      <c r="U20" s="307"/>
      <c r="V20" s="307"/>
      <c r="W20" s="307">
        <f>IF(W18=0, "-", SUM(W19)/W18)</f>
        <v>8.7635054021608649E-2</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0.2694541231126597</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693</v>
      </c>
      <c r="H23" s="293"/>
      <c r="I23" s="293"/>
      <c r="J23" s="293"/>
      <c r="K23" s="293"/>
      <c r="L23" s="293"/>
      <c r="M23" s="293"/>
      <c r="N23" s="293"/>
      <c r="O23" s="294"/>
      <c r="P23" s="243" t="s">
        <v>697</v>
      </c>
      <c r="Q23" s="244"/>
      <c r="R23" s="244"/>
      <c r="S23" s="244"/>
      <c r="T23" s="244"/>
      <c r="U23" s="244"/>
      <c r="V23" s="295"/>
      <c r="W23" s="243" t="s">
        <v>732</v>
      </c>
      <c r="X23" s="244"/>
      <c r="Y23" s="244"/>
      <c r="Z23" s="244"/>
      <c r="AA23" s="244"/>
      <c r="AB23" s="244"/>
      <c r="AC23" s="295"/>
      <c r="AD23" s="296" t="s">
        <v>732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36.75" customHeight="1" x14ac:dyDescent="0.15">
      <c r="A32" s="363"/>
      <c r="B32" s="332"/>
      <c r="C32" s="332"/>
      <c r="D32" s="332"/>
      <c r="E32" s="332"/>
      <c r="F32" s="333"/>
      <c r="G32" s="372" t="s">
        <v>730</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704</v>
      </c>
      <c r="AC32" s="385"/>
      <c r="AD32" s="385"/>
      <c r="AE32" s="386">
        <v>264</v>
      </c>
      <c r="AF32" s="386"/>
      <c r="AG32" s="386"/>
      <c r="AH32" s="386"/>
      <c r="AI32" s="386">
        <v>21</v>
      </c>
      <c r="AJ32" s="386"/>
      <c r="AK32" s="386"/>
      <c r="AL32" s="386"/>
      <c r="AM32" s="413" t="s">
        <v>731</v>
      </c>
      <c r="AN32" s="386"/>
      <c r="AO32" s="386"/>
      <c r="AP32" s="386"/>
      <c r="AQ32" s="386" t="s">
        <v>697</v>
      </c>
      <c r="AR32" s="386"/>
      <c r="AS32" s="386"/>
      <c r="AT32" s="386"/>
      <c r="AU32" s="420" t="s">
        <v>697</v>
      </c>
      <c r="AV32" s="421"/>
      <c r="AW32" s="421"/>
      <c r="AX32" s="422"/>
    </row>
    <row r="33" spans="1:51" ht="36.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704</v>
      </c>
      <c r="AC33" s="385"/>
      <c r="AD33" s="385"/>
      <c r="AE33" s="386" t="s">
        <v>697</v>
      </c>
      <c r="AF33" s="386"/>
      <c r="AG33" s="386"/>
      <c r="AH33" s="386"/>
      <c r="AI33" s="386" t="s">
        <v>697</v>
      </c>
      <c r="AJ33" s="386"/>
      <c r="AK33" s="386"/>
      <c r="AL33" s="386"/>
      <c r="AM33" s="386" t="s">
        <v>697</v>
      </c>
      <c r="AN33" s="386"/>
      <c r="AO33" s="386"/>
      <c r="AP33" s="386"/>
      <c r="AQ33" s="386" t="s">
        <v>697</v>
      </c>
      <c r="AR33" s="386"/>
      <c r="AS33" s="386"/>
      <c r="AT33" s="386"/>
      <c r="AU33" s="420" t="s">
        <v>697</v>
      </c>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733</v>
      </c>
      <c r="H35" s="410"/>
      <c r="I35" s="410"/>
      <c r="J35" s="410"/>
      <c r="K35" s="410"/>
      <c r="L35" s="410"/>
      <c r="M35" s="410"/>
      <c r="N35" s="410"/>
      <c r="O35" s="410"/>
      <c r="P35" s="410"/>
      <c r="Q35" s="410"/>
      <c r="R35" s="410"/>
      <c r="S35" s="410"/>
      <c r="T35" s="410"/>
      <c r="U35" s="410"/>
      <c r="V35" s="410"/>
      <c r="W35" s="410"/>
      <c r="X35" s="410"/>
      <c r="Y35" s="434" t="s">
        <v>666</v>
      </c>
      <c r="Z35" s="435"/>
      <c r="AA35" s="436"/>
      <c r="AB35" s="437" t="s">
        <v>702</v>
      </c>
      <c r="AC35" s="438"/>
      <c r="AD35" s="439"/>
      <c r="AE35" s="413">
        <v>3</v>
      </c>
      <c r="AF35" s="413"/>
      <c r="AG35" s="413"/>
      <c r="AH35" s="413"/>
      <c r="AI35" s="413">
        <v>3</v>
      </c>
      <c r="AJ35" s="413"/>
      <c r="AK35" s="413"/>
      <c r="AL35" s="413"/>
      <c r="AM35" s="413" t="s">
        <v>697</v>
      </c>
      <c r="AN35" s="413"/>
      <c r="AO35" s="413"/>
      <c r="AP35" s="413"/>
      <c r="AQ35" s="404" t="s">
        <v>731</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705</v>
      </c>
      <c r="AC36" s="441"/>
      <c r="AD36" s="442"/>
      <c r="AE36" s="443" t="s">
        <v>706</v>
      </c>
      <c r="AF36" s="443"/>
      <c r="AG36" s="443"/>
      <c r="AH36" s="443"/>
      <c r="AI36" s="443" t="s">
        <v>707</v>
      </c>
      <c r="AJ36" s="443"/>
      <c r="AK36" s="443"/>
      <c r="AL36" s="443"/>
      <c r="AM36" s="443" t="s">
        <v>697</v>
      </c>
      <c r="AN36" s="443"/>
      <c r="AO36" s="443"/>
      <c r="AP36" s="443"/>
      <c r="AQ36" s="443" t="s">
        <v>731</v>
      </c>
      <c r="AR36" s="443"/>
      <c r="AS36" s="443"/>
      <c r="AT36" s="443"/>
      <c r="AU36" s="443"/>
      <c r="AV36" s="443"/>
      <c r="AW36" s="443"/>
      <c r="AX36" s="445"/>
    </row>
    <row r="37" spans="1:51" ht="18.75" hidden="1"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hidden="1"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c r="AR38" s="447"/>
      <c r="AS38" s="448" t="s">
        <v>224</v>
      </c>
      <c r="AT38" s="449"/>
      <c r="AU38" s="450"/>
      <c r="AV38" s="450"/>
      <c r="AW38" s="339" t="s">
        <v>170</v>
      </c>
      <c r="AX38" s="344"/>
    </row>
    <row r="39" spans="1:51" ht="23.25" hidden="1" customHeight="1" x14ac:dyDescent="0.15">
      <c r="A39" s="487"/>
      <c r="B39" s="485"/>
      <c r="C39" s="485"/>
      <c r="D39" s="485"/>
      <c r="E39" s="485"/>
      <c r="F39" s="486"/>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c r="AC40" s="462"/>
      <c r="AD40" s="462"/>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5" t="s">
        <v>344</v>
      </c>
      <c r="B42" s="470"/>
      <c r="C42" s="470"/>
      <c r="D42" s="470"/>
      <c r="E42" s="470"/>
      <c r="F42" s="47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hidden="1"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716</v>
      </c>
      <c r="H46" s="527"/>
      <c r="I46" s="527"/>
      <c r="J46" s="527"/>
      <c r="K46" s="527"/>
      <c r="L46" s="527"/>
      <c r="M46" s="527"/>
      <c r="N46" s="527"/>
      <c r="O46" s="527"/>
      <c r="P46" s="527"/>
      <c r="Q46" s="527"/>
      <c r="R46" s="527"/>
      <c r="S46" s="527"/>
      <c r="T46" s="527"/>
      <c r="U46" s="527"/>
      <c r="V46" s="527"/>
      <c r="W46" s="527"/>
      <c r="X46" s="527"/>
      <c r="Y46" s="527"/>
      <c r="Z46" s="527"/>
      <c r="AA46" s="528"/>
      <c r="AB46" s="533" t="s">
        <v>719</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33"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697</v>
      </c>
      <c r="AR50" s="450"/>
      <c r="AS50" s="448" t="s">
        <v>224</v>
      </c>
      <c r="AT50" s="449"/>
      <c r="AU50" s="450" t="s">
        <v>697</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700</v>
      </c>
      <c r="H51" s="154"/>
      <c r="I51" s="154"/>
      <c r="J51" s="154"/>
      <c r="K51" s="154"/>
      <c r="L51" s="154"/>
      <c r="M51" s="154"/>
      <c r="N51" s="154"/>
      <c r="O51" s="155"/>
      <c r="P51" s="154" t="s">
        <v>701</v>
      </c>
      <c r="Q51" s="463"/>
      <c r="R51" s="463"/>
      <c r="S51" s="463"/>
      <c r="T51" s="463"/>
      <c r="U51" s="463"/>
      <c r="V51" s="463"/>
      <c r="W51" s="463"/>
      <c r="X51" s="464"/>
      <c r="Y51" s="904" t="s">
        <v>58</v>
      </c>
      <c r="Z51" s="905"/>
      <c r="AA51" s="906"/>
      <c r="AB51" s="403" t="s">
        <v>702</v>
      </c>
      <c r="AC51" s="403"/>
      <c r="AD51" s="403"/>
      <c r="AE51" s="404">
        <v>232</v>
      </c>
      <c r="AF51" s="387"/>
      <c r="AG51" s="387"/>
      <c r="AH51" s="387"/>
      <c r="AI51" s="404">
        <v>73</v>
      </c>
      <c r="AJ51" s="387"/>
      <c r="AK51" s="387"/>
      <c r="AL51" s="387"/>
      <c r="AM51" s="404" t="s">
        <v>731</v>
      </c>
      <c r="AN51" s="387"/>
      <c r="AO51" s="387"/>
      <c r="AP51" s="387"/>
      <c r="AQ51" s="406" t="s">
        <v>697</v>
      </c>
      <c r="AR51" s="407"/>
      <c r="AS51" s="407"/>
      <c r="AT51" s="408"/>
      <c r="AU51" s="387" t="s">
        <v>697</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t="s">
        <v>702</v>
      </c>
      <c r="AC52" s="462"/>
      <c r="AD52" s="462"/>
      <c r="AE52" s="404">
        <v>861</v>
      </c>
      <c r="AF52" s="387"/>
      <c r="AG52" s="387"/>
      <c r="AH52" s="387"/>
      <c r="AI52" s="404">
        <v>205</v>
      </c>
      <c r="AJ52" s="387"/>
      <c r="AK52" s="387"/>
      <c r="AL52" s="387"/>
      <c r="AM52" s="404" t="s">
        <v>731</v>
      </c>
      <c r="AN52" s="387"/>
      <c r="AO52" s="387"/>
      <c r="AP52" s="387"/>
      <c r="AQ52" s="406" t="s">
        <v>697</v>
      </c>
      <c r="AR52" s="407"/>
      <c r="AS52" s="407"/>
      <c r="AT52" s="408"/>
      <c r="AU52" s="387" t="s">
        <v>731</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v>27</v>
      </c>
      <c r="AF53" s="579"/>
      <c r="AG53" s="579"/>
      <c r="AH53" s="579"/>
      <c r="AI53" s="578">
        <v>36</v>
      </c>
      <c r="AJ53" s="579"/>
      <c r="AK53" s="579"/>
      <c r="AL53" s="579"/>
      <c r="AM53" s="578" t="s">
        <v>731</v>
      </c>
      <c r="AN53" s="579"/>
      <c r="AO53" s="579"/>
      <c r="AP53" s="579"/>
      <c r="AQ53" s="406" t="s">
        <v>697</v>
      </c>
      <c r="AR53" s="407"/>
      <c r="AS53" s="407"/>
      <c r="AT53" s="408"/>
      <c r="AU53" s="387" t="s">
        <v>697</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724</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725</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726</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727</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697</v>
      </c>
      <c r="K218" s="657"/>
      <c r="L218" s="657"/>
      <c r="M218" s="657"/>
      <c r="N218" s="657"/>
      <c r="O218" s="657"/>
      <c r="P218" s="657"/>
      <c r="Q218" s="657"/>
      <c r="R218" s="657"/>
      <c r="S218" s="657"/>
      <c r="T218" s="658"/>
      <c r="U218" s="631" t="s">
        <v>722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722</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722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8"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734</v>
      </c>
      <c r="AH223" s="723"/>
      <c r="AI223" s="723"/>
      <c r="AJ223" s="723"/>
      <c r="AK223" s="723"/>
      <c r="AL223" s="723"/>
      <c r="AM223" s="723"/>
      <c r="AN223" s="723"/>
      <c r="AO223" s="723"/>
      <c r="AP223" s="723"/>
      <c r="AQ223" s="723"/>
      <c r="AR223" s="723"/>
      <c r="AS223" s="723"/>
      <c r="AT223" s="723"/>
      <c r="AU223" s="723"/>
      <c r="AV223" s="723"/>
      <c r="AW223" s="723"/>
      <c r="AX223" s="724"/>
    </row>
    <row r="224" spans="1:51" ht="48"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735</v>
      </c>
      <c r="AH224" s="729"/>
      <c r="AI224" s="729"/>
      <c r="AJ224" s="729"/>
      <c r="AK224" s="729"/>
      <c r="AL224" s="729"/>
      <c r="AM224" s="729"/>
      <c r="AN224" s="729"/>
      <c r="AO224" s="729"/>
      <c r="AP224" s="729"/>
      <c r="AQ224" s="729"/>
      <c r="AR224" s="729"/>
      <c r="AS224" s="729"/>
      <c r="AT224" s="729"/>
      <c r="AU224" s="729"/>
      <c r="AV224" s="729"/>
      <c r="AW224" s="729"/>
      <c r="AX224" s="730"/>
    </row>
    <row r="225" spans="1:50" ht="48"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692" t="s">
        <v>736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720</v>
      </c>
      <c r="AE226" s="689"/>
      <c r="AF226" s="689"/>
      <c r="AG226" s="690" t="s">
        <v>722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723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723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720</v>
      </c>
      <c r="AE231" s="702"/>
      <c r="AF231" s="702"/>
      <c r="AG231" s="728" t="s">
        <v>723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732</v>
      </c>
      <c r="AH232" s="729"/>
      <c r="AI232" s="729"/>
      <c r="AJ232" s="729"/>
      <c r="AK232" s="729"/>
      <c r="AL232" s="729"/>
      <c r="AM232" s="729"/>
      <c r="AN232" s="729"/>
      <c r="AO232" s="729"/>
      <c r="AP232" s="729"/>
      <c r="AQ232" s="729"/>
      <c r="AR232" s="729"/>
      <c r="AS232" s="729"/>
      <c r="AT232" s="729"/>
      <c r="AU232" s="729"/>
      <c r="AV232" s="729"/>
      <c r="AW232" s="729"/>
      <c r="AX232" s="730"/>
    </row>
    <row r="233" spans="1:50" ht="42"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720</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41.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720</v>
      </c>
      <c r="AE234" s="702"/>
      <c r="AF234" s="703"/>
      <c r="AG234" s="728" t="s">
        <v>723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723</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723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720</v>
      </c>
      <c r="AE237" s="769"/>
      <c r="AF237" s="769"/>
      <c r="AG237" s="728" t="s">
        <v>723</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732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732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720</v>
      </c>
      <c r="AE240" s="689"/>
      <c r="AF240" s="781"/>
      <c r="AG240" s="690"/>
      <c r="AH240" s="154"/>
      <c r="AI240" s="154"/>
      <c r="AJ240" s="154"/>
      <c r="AK240" s="154"/>
      <c r="AL240" s="154"/>
      <c r="AM240" s="154"/>
      <c r="AN240" s="154"/>
      <c r="AO240" s="154"/>
      <c r="AP240" s="154"/>
      <c r="AQ240" s="154"/>
      <c r="AR240" s="154"/>
      <c r="AS240" s="154"/>
      <c r="AT240" s="154"/>
      <c r="AU240" s="154"/>
      <c r="AV240" s="154"/>
      <c r="AW240" s="154"/>
      <c r="AX240" s="691"/>
    </row>
    <row r="241" spans="1:50" ht="19.7" hidden="1"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hidden="1"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743</v>
      </c>
      <c r="B252" s="134"/>
      <c r="C252" s="134"/>
      <c r="D252" s="134"/>
      <c r="E252" s="135"/>
      <c r="F252" s="136" t="s">
        <v>739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741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709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709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709</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771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788</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714</v>
      </c>
      <c r="H268" s="805"/>
      <c r="I268" s="805"/>
      <c r="J268" s="152">
        <v>20</v>
      </c>
      <c r="K268" s="152"/>
      <c r="L268" s="121">
        <v>863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t="s">
        <v>728</v>
      </c>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t="s">
        <v>717</v>
      </c>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64.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732</v>
      </c>
      <c r="H310" s="839"/>
      <c r="I310" s="839"/>
      <c r="J310" s="839"/>
      <c r="K310" s="840"/>
      <c r="L310" s="841" t="s">
        <v>732</v>
      </c>
      <c r="M310" s="842"/>
      <c r="N310" s="842"/>
      <c r="O310" s="842"/>
      <c r="P310" s="842"/>
      <c r="Q310" s="842"/>
      <c r="R310" s="842"/>
      <c r="S310" s="842"/>
      <c r="T310" s="842"/>
      <c r="U310" s="842"/>
      <c r="V310" s="842"/>
      <c r="W310" s="842"/>
      <c r="X310" s="843"/>
      <c r="Y310" s="844" t="s">
        <v>732</v>
      </c>
      <c r="Z310" s="845"/>
      <c r="AA310" s="845"/>
      <c r="AB310" s="846"/>
      <c r="AC310" s="838" t="s">
        <v>732</v>
      </c>
      <c r="AD310" s="839"/>
      <c r="AE310" s="839"/>
      <c r="AF310" s="839"/>
      <c r="AG310" s="840"/>
      <c r="AH310" s="841" t="s">
        <v>732</v>
      </c>
      <c r="AI310" s="842"/>
      <c r="AJ310" s="842"/>
      <c r="AK310" s="842"/>
      <c r="AL310" s="842"/>
      <c r="AM310" s="842"/>
      <c r="AN310" s="842"/>
      <c r="AO310" s="842"/>
      <c r="AP310" s="842"/>
      <c r="AQ310" s="842"/>
      <c r="AR310" s="842"/>
      <c r="AS310" s="842"/>
      <c r="AT310" s="843"/>
      <c r="AU310" s="844" t="s">
        <v>732</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732</v>
      </c>
      <c r="D366" s="875"/>
      <c r="E366" s="875"/>
      <c r="F366" s="875"/>
      <c r="G366" s="875"/>
      <c r="H366" s="875"/>
      <c r="I366" s="875"/>
      <c r="J366" s="876" t="s">
        <v>732</v>
      </c>
      <c r="K366" s="877"/>
      <c r="L366" s="877"/>
      <c r="M366" s="877"/>
      <c r="N366" s="877"/>
      <c r="O366" s="877"/>
      <c r="P366" s="878" t="s">
        <v>732</v>
      </c>
      <c r="Q366" s="879"/>
      <c r="R366" s="879"/>
      <c r="S366" s="879"/>
      <c r="T366" s="879"/>
      <c r="U366" s="879"/>
      <c r="V366" s="879"/>
      <c r="W366" s="879"/>
      <c r="X366" s="879"/>
      <c r="Y366" s="880" t="s">
        <v>732</v>
      </c>
      <c r="Z366" s="881"/>
      <c r="AA366" s="881"/>
      <c r="AB366" s="882"/>
      <c r="AC366" s="883"/>
      <c r="AD366" s="884"/>
      <c r="AE366" s="884"/>
      <c r="AF366" s="884"/>
      <c r="AG366" s="884"/>
      <c r="AH366" s="867" t="s">
        <v>732</v>
      </c>
      <c r="AI366" s="868"/>
      <c r="AJ366" s="868"/>
      <c r="AK366" s="868"/>
      <c r="AL366" s="869" t="s">
        <v>732</v>
      </c>
      <c r="AM366" s="870"/>
      <c r="AN366" s="870"/>
      <c r="AO366" s="871"/>
      <c r="AP366" s="872" t="s">
        <v>732</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732</v>
      </c>
      <c r="F631" s="896"/>
      <c r="G631" s="896"/>
      <c r="H631" s="896"/>
      <c r="I631" s="896"/>
      <c r="J631" s="876" t="s">
        <v>732</v>
      </c>
      <c r="K631" s="877"/>
      <c r="L631" s="877"/>
      <c r="M631" s="877"/>
      <c r="N631" s="877"/>
      <c r="O631" s="877"/>
      <c r="P631" s="878" t="s">
        <v>732</v>
      </c>
      <c r="Q631" s="879"/>
      <c r="R631" s="879"/>
      <c r="S631" s="879"/>
      <c r="T631" s="879"/>
      <c r="U631" s="879"/>
      <c r="V631" s="879"/>
      <c r="W631" s="879"/>
      <c r="X631" s="879"/>
      <c r="Y631" s="880" t="s">
        <v>732</v>
      </c>
      <c r="Z631" s="881"/>
      <c r="AA631" s="881"/>
      <c r="AB631" s="882"/>
      <c r="AC631" s="883"/>
      <c r="AD631" s="884"/>
      <c r="AE631" s="884"/>
      <c r="AF631" s="884"/>
      <c r="AG631" s="884"/>
      <c r="AH631" s="885" t="s">
        <v>732</v>
      </c>
      <c r="AI631" s="886"/>
      <c r="AJ631" s="886"/>
      <c r="AK631" s="886"/>
      <c r="AL631" s="869" t="s">
        <v>732</v>
      </c>
      <c r="AM631" s="870"/>
      <c r="AN631" s="870"/>
      <c r="AO631" s="871"/>
      <c r="AP631" s="872" t="s">
        <v>732</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AK15:AQ17">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5:AJ17 P13:AX13 AR15:AX15">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713</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713</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石塚 浩(ishizuka-hiroshi)</cp:lastModifiedBy>
  <cp:lastPrinted>2022-06-07T05:39:30Z</cp:lastPrinted>
  <dcterms:created xsi:type="dcterms:W3CDTF">2012-03-13T00:50:25Z</dcterms:created>
  <dcterms:modified xsi:type="dcterms:W3CDTF">2022-09-02T06:02:05Z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