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0" i="11"/>
  <c r="AY337" i="11"/>
  <c r="AY336" i="11"/>
  <c r="AY321" i="11"/>
  <c r="AY330" i="11" s="1"/>
  <c r="AY325" i="11" l="1"/>
  <c r="AY327" i="11"/>
  <c r="AY397" i="11"/>
  <c r="AY333" i="11"/>
  <c r="AY323" i="11"/>
  <c r="AY331" i="11"/>
  <c r="AY324" i="11"/>
  <c r="AY328" i="11"/>
  <c r="AY332" i="11"/>
  <c r="AY338" i="11"/>
  <c r="AY329" i="11"/>
  <c r="AY322" i="11"/>
  <c r="AY326" i="11"/>
  <c r="AY341" i="11"/>
  <c r="AY70"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4" i="11"/>
  <c r="AY122" i="11"/>
  <c r="AY126" i="11" s="1"/>
  <c r="AY112" i="11"/>
  <c r="AY118" i="11" s="1"/>
  <c r="AY100" i="11"/>
  <c r="AY99" i="11"/>
  <c r="AY101" i="11" s="1"/>
  <c r="AY98" i="11"/>
  <c r="AY102" i="11"/>
  <c r="AY104" i="11" s="1"/>
  <c r="AY115" i="11" l="1"/>
  <c r="AY119" i="11"/>
  <c r="AY123" i="11"/>
  <c r="AY153" i="11"/>
  <c r="AY138" i="11"/>
  <c r="AY174" i="11"/>
  <c r="AY178" i="11"/>
  <c r="AY193" i="11"/>
  <c r="AY201" i="11"/>
  <c r="AY205" i="11"/>
  <c r="AY209" i="11"/>
  <c r="AY213" i="11"/>
  <c r="AY116" i="11"/>
  <c r="AY113" i="11"/>
  <c r="AY117" i="11"/>
  <c r="AY121" i="11"/>
  <c r="AY125" i="11"/>
  <c r="AY151" i="11"/>
  <c r="AY155" i="11"/>
  <c r="AY176" i="11"/>
  <c r="AY198" i="11"/>
  <c r="AY203" i="11"/>
  <c r="AY207" i="11"/>
  <c r="AY211" i="11"/>
  <c r="AY120" i="11"/>
  <c r="AY154" i="11"/>
  <c r="AY114" i="11"/>
  <c r="AY152"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90" i="11"/>
  <c r="AY89" i="11"/>
  <c r="AY88" i="11"/>
  <c r="AY92" i="11" s="1"/>
  <c r="AY85" i="11"/>
  <c r="AY83" i="11"/>
  <c r="AY81" i="11"/>
  <c r="AY78" i="11"/>
  <c r="AY86" i="11" s="1"/>
  <c r="AY44" i="11"/>
  <c r="AY52" i="11" s="1"/>
  <c r="AY79" i="11" l="1"/>
  <c r="AY87" i="11"/>
  <c r="AY80" i="11"/>
  <c r="AY84" i="11"/>
  <c r="AY96" i="11"/>
  <c r="AY55" i="11"/>
  <c r="AY97" i="11"/>
  <c r="AY82"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<sst xmlns="http://schemas.openxmlformats.org/spreadsheetml/2006/main" count="2068" uniqueCount="770">
  <si>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</si>
  <si>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</si>
  <si>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</si>
  <si>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</si>
  <si>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</si>
  <si>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</si>
  <si>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</si>
  <si>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</si>
  <si>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</si>
  <si>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</si>
  <si>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</si>
  <si>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</si>
  <si>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</si>
  <si>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</si>
  <si>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</si>
  <si>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</si>
  <si>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</si>
  <si>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</si>
  <si>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</si>
  <si>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</si>
  <si>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</si>
  <si>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</si>
  <si>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</si>
  <si>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</si>
  <si>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</si>
  <si>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</si>
  <si>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</si>
  <si>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</si>
  <si>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</si>
  <si>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</si>
  <si>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</si>
  <si>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</si>
  <si>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</si>
  <si>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</si>
  <si>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</si>
  <si>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</si>
  <si>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</si>
  <si>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</si>
  <si>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</si>
  <si>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</si>
  <si>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</si>
  <si>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</si>
  <si>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</si>
  <si>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</si>
  <si>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</si>
  <si>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</si>
  <si>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</si>
  <si>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</si>
  <si>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</si>
  <si>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</si>
  <si>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</si>
  <si>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</si>
  <si>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</si>
  <si>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</si>
  <si>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</si>
  <si>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</si>
  <si>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</si>
  <si>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</si>
  <si>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</si>
  <si>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</si>
  <si>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</si>
  <si>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</si>
  <si>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</si>
  <si>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</si>
  <si>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</si>
  <si>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</si>
  <si>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</si>
  <si>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</si>
  <si>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</si>
  <si>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</si>
  <si>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</si>
  <si>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</si>
  <si>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</si>
  <si>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</si>
  <si>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</si>
  <si>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</si>
  <si>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</si>
  <si>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</si>
  <si>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</si>
  <si>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</si>
  <si>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</si>
  <si>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</si>
  <si>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</si>
  <si>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</si>
  <si>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</si>
  <si>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</si>
  <si>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</si>
  <si>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</si>
  <si>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</si>
  <si>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</si>
  <si>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</si>
  <si>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</si>
  <si>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</si>
  <si>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</si>
  <si>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</si>
  <si>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</si>
  <si>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</si>
  <si>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</si>
  <si>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</si>
  <si>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</si>
  <si>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</si>
  <si>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</si>
  <si>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</si>
  <si>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</si>
  <si>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</si>
  <si>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</si>
  <si>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</si>
  <si>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</si>
  <si>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</si>
  <si>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</si>
  <si>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</si>
  <si>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</si>
  <si>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</si>
  <si>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</si>
  <si>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</si>
  <si>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</si>
  <si>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</si>
  <si>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</si>
  <si>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</si>
  <si>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</si>
  <si>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</si>
  <si>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</si>
  <si>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</si>
  <si>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</si>
  <si>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</si>
  <si>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</si>
  <si>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</si>
  <si>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</si>
  <si>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</si>
  <si>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</si>
  <si>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</si>
  <si>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</si>
  <si>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</si>
  <si>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</si>
  <si>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</si>
  <si>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</si>
  <si>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</si>
  <si>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</si>
  <si>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</si>
  <si>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</si>
  <si>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</si>
  <si>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</si>
  <si>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</si>
  <si>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</si>
  <si>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</si>
  <si>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</si>
  <si>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</si>
  <si>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</si>
  <si>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</si>
  <si>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</si>
  <si>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</si>
  <si>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</si>
  <si>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</si>
  <si>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</si>
  <si>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</si>
  <si>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</si>
  <si>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</si>
  <si>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</si>
  <si>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</si>
  <si>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</si>
  <si>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</si>
  <si>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</si>
  <si>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</si>
  <si>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</si>
  <si>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</si>
  <si>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</si>
  <si>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</si>
  <si>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</si>
  <si>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</si>
  <si>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</si>
  <si>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</si>
  <si>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</si>
  <si>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</si>
  <si>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</si>
  <si>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</si>
  <si>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</si>
  <si>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</si>
  <si>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</si>
  <si>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</si>
  <si>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</si>
  <si>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</si>
  <si>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</si>
  <si>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</si>
  <si>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</si>
  <si>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</si>
  <si>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</si>
  <si>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</si>
  <si>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</si>
  <si>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</si>
  <si>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</si>
  <si>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</si>
  <si>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</si>
  <si>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</si>
  <si>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</si>
  <si>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</si>
  <si>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</si>
  <si>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</si>
  <si>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</si>
  <si>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</si>
  <si>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</si>
  <si>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</si>
  <si>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</si>
  <si>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</si>
  <si>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</si>
  <si>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</si>
  <si>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</si>
  <si>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</si>
  <si>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</si>
  <si>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</si>
  <si>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</si>
  <si>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</si>
  <si>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</si>
  <si>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</si>
  <si>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</si>
  <si>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</si>
  <si>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</si>
  <si>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</si>
  <si>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</si>
  <si>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</si>
  <si>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</si>
  <si>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</si>
  <si>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</si>
  <si>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</si>
  <si>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</si>
  <si>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</si>
  <si>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</si>
  <si>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</si>
  <si>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</si>
  <si>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</si>
  <si>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</si>
  <si>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</si>
  <si>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</si>
  <si>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</si>
  <si>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</si>
  <si>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</si>
  <si>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</si>
  <si>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</si>
  <si>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</si>
  <si>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</si>
  <si>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</si>
  <si>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</si>
  <si>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</si>
  <si>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</si>
  <si>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</si>
  <si>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</si>
  <si>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</si>
  <si>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</si>
  <si>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</si>
  <si>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</si>
  <si>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</si>
  <si>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</si>
  <si>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</si>
  <si>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</si>
  <si>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</si>
  <si>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</si>
  <si>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</si>
  <si>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</si>
  <si>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</si>
  <si>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</si>
  <si>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</si>
  <si>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</si>
  <si>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</si>
  <si>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</si>
  <si>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</si>
  <si>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</si>
  <si>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</si>
  <si>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</si>
  <si>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</si>
  <si>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</si>
  <si>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</si>
  <si>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</si>
  <si>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</si>
  <si>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</si>
  <si>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</si>
  <si>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</si>
  <si>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</si>
  <si>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</si>
  <si>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</si>
  <si>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</si>
  <si>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</si>
  <si>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</si>
  <si>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</si>
  <si>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</si>
  <si>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</si>
  <si>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</si>
  <si>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</si>
  <si>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</si>
  <si>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</si>
  <si>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</si>
  <si>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</si>
  <si>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</si>
  <si>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</si>
  <si>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</si>
  <si>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</si>
  <si>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</si>
  <si>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</si>
  <si>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</si>
  <si>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</si>
  <si>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</si>
  <si>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</si>
  <si>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</si>
  <si>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</si>
  <si>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</si>
  <si>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</si>
  <si>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</si>
  <si>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</si>
  <si>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</si>
  <si>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</si>
  <si>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</si>
  <si>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</si>
  <si>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</si>
  <si>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</si>
  <si>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</si>
  <si>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</si>
  <si>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</si>
  <si>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</si>
  <si>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</si>
  <si>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</si>
  <si>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</si>
  <si>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</si>
  <si>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</si>
  <si>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</si>
  <si>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</si>
  <si>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</si>
  <si>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</si>
  <si>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</si>
  <si>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</si>
  <si>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</si>
  <si>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</si>
  <si>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</si>
  <si>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</si>
  <si>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</si>
  <si>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</si>
  <si>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</si>
  <si>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</si>
  <si>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</si>
  <si>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</si>
  <si>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</si>
  <si>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</si>
  <si>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</si>
  <si>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</si>
  <si>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</si>
  <si>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</si>
  <si>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</si>
  <si>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</si>
  <si>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</si>
  <si>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</si>
  <si>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</si>
  <si>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</si>
  <si>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</si>
  <si>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</si>
  <si>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</si>
  <si>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</si>
  <si>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</si>
  <si>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</si>
  <si>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</si>
  <si>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</si>
  <si>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</si>
  <si>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</si>
  <si>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</si>
  <si>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</si>
  <si>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</si>
  <si>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</si>
  <si>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</si>
  <si>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</si>
  <si>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</si>
  <si>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</si>
  <si>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</si>
  <si>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</si>
  <si>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</si>
  <si>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</si>
  <si>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</si>
  <si>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</si>
  <si>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</si>
  <si>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</si>
  <si>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</si>
  <si>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</si>
  <si>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</si>
  <si>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</si>
  <si>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</si>
  <si>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</si>
  <si>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</si>
  <si>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</si>
  <si>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</si>
  <si>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</si>
  <si>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</si>
  <si>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</si>
  <si>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</si>
  <si>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</si>
  <si>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</si>
  <si>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</si>
  <si>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</si>
  <si>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</si>
  <si>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</si>
  <si>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</si>
  <si>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</si>
  <si>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</si>
  <si>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</si>
  <si>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</si>
  <si>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</si>
  <si>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</si>
  <si>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</si>
  <si>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</si>
  <si>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</si>
  <si>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</si>
  <si>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</si>
  <si>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</si>
  <si>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</si>
  <si>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</si>
  <si>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</si>
  <si>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</si>
  <si>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</si>
  <si>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</si>
  <si>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</si>
  <si>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</si>
  <si>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</si>
  <si>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</si>
  <si>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</si>
  <si>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</si>
  <si>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</si>
  <si>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</si>
  <si>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</si>
  <si>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</si>
  <si>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</si>
  <si>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</si>
  <si>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</si>
  <si>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</si>
  <si>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</si>
  <si>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</si>
  <si>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</si>
  <si>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</si>
  <si>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</si>
  <si>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</si>
  <si>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</si>
  <si>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</si>
  <si>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</si>
  <si>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</si>
  <si>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</si>
  <si>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</si>
  <si>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</si>
  <si>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</si>
  <si>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</si>
  <si>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</si>
  <si>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</si>
  <si>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</si>
  <si>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</si>
  <si>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</si>
  <si>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</si>
  <si>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</si>
  <si>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</si>
  <si>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</si>
  <si>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</si>
  <si>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</si>
  <si>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</si>
  <si>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</si>
  <si>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</si>
  <si>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</si>
  <si>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</si>
  <si>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</si>
  <si>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</si>
  <si>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</si>
  <si>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</si>
  <si>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</si>
  <si>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</si>
  <si>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</si>
  <si>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</si>
  <si>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</si>
  <si>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</si>
  <si>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</si>
  <si>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</si>
  <si>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</si>
  <si>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</si>
  <si>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</si>
  <si>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</si>
  <si>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</si>
  <si>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</si>
  <si>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</si>
  <si>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</si>
  <si>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</si>
  <si>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</si>
  <si>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</si>
  <si>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</si>
  <si>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</si>
  <si>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</si>
  <si>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</si>
  <si>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</si>
  <si>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</si>
  <si>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</si>
  <si>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</si>
  <si>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</si>
  <si>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</si>
  <si>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</si>
  <si>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</si>
  <si>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</si>
  <si>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</si>
  <si>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</si>
  <si>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</si>
  <si>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</si>
  <si>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</si>
  <si>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</si>
  <si>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</si>
  <si>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</si>
  <si>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</si>
  <si>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</si>
  <si>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</si>
  <si>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</si>
  <si>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</si>
  <si>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</si>
  <si>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</si>
  <si>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</si>
  <si>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</si>
  <si>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</si>
  <si>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</si>
  <si>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</si>
  <si>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</si>
  <si>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</si>
  <si>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</si>
  <si>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</si>
  <si>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</si>
  <si>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</si>
  <si>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</si>
  <si>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</si>
  <si>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</si>
  <si>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</si>
  <si>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</si>
  <si>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</si>
  <si>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</si>
  <si>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</si>
  <si>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</si>
  <si>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</si>
  <si>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</si>
  <si>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</si>
  <si>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</si>
  <si>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</si>
  <si>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</si>
  <si>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</si>
  <si>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</si>
  <si>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</si>
  <si>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</si>
  <si>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</si>
  <si>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</si>
  <si>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</si>
  <si>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</si>
  <si>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</si>
  <si>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</si>
  <si>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</si>
  <si>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</si>
  <si>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</si>
  <si>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</si>
  <si>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</si>
  <si>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</si>
  <si>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</si>
  <si>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</si>
  <si>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</si>
  <si>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</si>
  <si>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</si>
  <si>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</si>
  <si>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</si>
  <si>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</si>
  <si>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</si>
  <si>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</si>
  <si>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</si>
  <si>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</si>
  <si>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</si>
  <si>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</si>
  <si>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</si>
  <si>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</si>
  <si>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</si>
  <si>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</si>
  <si>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</si>
  <si>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</si>
  <si>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</si>
  <si>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</si>
  <si>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</si>
  <si>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</si>
  <si>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</si>
  <si>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</si>
  <si>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</si>
  <si>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</si>
  <si>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</si>
  <si>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</si>
  <si>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</si>
  <si>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</si>
  <si>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</si>
  <si>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</si>
  <si>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</si>
  <si>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</si>
  <si>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</si>
  <si>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</si>
  <si>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</si>
  <si>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</si>
  <si>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</si>
  <si>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</si>
  <si>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</si>
  <si>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</si>
  <si>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</si>
  <si>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</si>
  <si>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</si>
  <si>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</si>
  <si>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</si>
  <si>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</si>
  <si>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</si>
  <si>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</si>
  <si>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</si>
  <si>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</si>
  <si>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</si>
  <si>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</si>
  <si>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</si>
  <si>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</si>
  <si>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</si>
  <si>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</si>
  <si>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</si>
  <si>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</si>
  <si>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</si>
  <si>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</si>
  <si>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</si>
  <si>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</si>
  <si>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</si>
  <si>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</si>
  <si>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</si>
  <si>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</si>
  <si>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</si>
  <si>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</si>
  <si>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</si>
  <si>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</si>
  <si>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</si>
  <si>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</si>
  <si>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</si>
  <si>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</si>
  <si>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</si>
  <si>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</si>
  <si>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</si>
  <si>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</si>
  <si>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</si>
  <si>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</si>
  <si>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</si>
  <si>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</si>
  <si>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</si>
  <si>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</si>
  <si>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</si>
  <si>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</si>
  <si>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</si>
  <si>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</si>
  <si>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</si>
  <si>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</si>
  <si>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</si>
  <si>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</si>
  <si>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</si>
  <si>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</si>
  <si>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</si>
  <si>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</si>
  <si>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</si>
  <si>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</si>
  <si>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</si>
  <si>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</si>
  <si>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</si>
  <si>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</si>
  <si>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</si>
  <si>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</si>
  <si>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</si>
  <si>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</si>
  <si>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</si>
  <si>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</si>
  <si>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</si>
  <si>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</si>
  <si>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</si>
  <si>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</si>
  <si>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</si>
  <si>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</si>
  <si>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</si>
  <si>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</si>
  <si>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</si>
  <si>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</si>
  <si>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</si>
  <si>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</si>
  <si>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</si>
  <si>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</si>
  <si>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</si>
  <si>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</si>
  <si>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</si>
  <si>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</si>
  <si>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</si>
  <si>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</si>
  <si>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</si>
  <si>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</si>
  <si>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</si>
  <si>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</si>
  <si>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</si>
  <si>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</si>
  <si>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</si>
  <si>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</si>
  <si>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</si>
  <si>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</si>
  <si>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心神喪失者等医療観察法指定入院医療機関医療評価・向上事業費補助金</t>
  </si>
  <si>
    <t>社会・援護局障害保健福祉部</t>
  </si>
  <si>
    <t>平成２４年度</t>
  </si>
  <si>
    <t>終了予定なし</t>
  </si>
  <si>
    <t>精神・障害保健課医療観察法医療体制整備推進室</t>
  </si>
  <si>
    <t>－</t>
  </si>
  <si>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</si>
  <si>
    <t>-</t>
  </si>
  <si>
    <t>　毎年度全指定入院医療機関（各３名）で実施する。</t>
  </si>
  <si>
    <t>技術交流参加人数</t>
  </si>
  <si>
    <t>人</t>
  </si>
  <si>
    <t>毎年度受入側指定入院医療機関数</t>
  </si>
  <si>
    <t>施設</t>
  </si>
  <si>
    <t>／　</t>
    <phoneticPr fontId="5"/>
  </si>
  <si>
    <t>X／Y
X：支出額
Y：受入側指定入院医療機関数　　　　　　　　　　　　　　</t>
    <phoneticPr fontId="5"/>
  </si>
  <si>
    <t>百万円</t>
  </si>
  <si>
    <t>　Ｘ　/Ｙ</t>
    <phoneticPr fontId="5"/>
  </si>
  <si>
    <t>３／１７</t>
  </si>
  <si>
    <t>１／１３</t>
  </si>
  <si>
    <t>新24-041</t>
  </si>
  <si>
    <t>791</t>
  </si>
  <si>
    <t>785</t>
  </si>
  <si>
    <t>766</t>
  </si>
  <si>
    <t>765</t>
  </si>
  <si>
    <t>762</t>
  </si>
  <si>
    <t>758</t>
  </si>
  <si>
    <t>○</t>
  </si>
  <si>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phoneticPr fontId="5"/>
  </si>
  <si>
    <t>指定入院医療機関が、他の指定入院医療機関の医療従事者を招き、相互に医療体制等についての評価や課題への助言等の技術交流を行う</t>
    <phoneticPr fontId="5"/>
  </si>
  <si>
    <t>指定入院医療機関が他の指定入院医療機関に従事する多職種チーム（医師、看護師、コメディカル）を受け入れ、医療体制等についての評価や課題等への助言等の技術交流を行うために、旅費等を補助する。</t>
    <rPh sb="84" eb="86">
      <t>リョヒ</t>
    </rPh>
    <rPh sb="86" eb="87">
      <t>トウ</t>
    </rPh>
    <rPh sb="88" eb="90">
      <t>ホジョ</t>
    </rPh>
    <phoneticPr fontId="5"/>
  </si>
  <si>
    <t>-</t>
    <phoneticPr fontId="5"/>
  </si>
  <si>
    <t>令和元年度,令和２年度、令和３年度心神喪失者等医療観察法指定入院医療機関医療評価・向上事業費補助金事業実績報告書</t>
    <rPh sb="12" eb="14">
      <t>レイワ</t>
    </rPh>
    <rPh sb="15" eb="17">
      <t>ネンド</t>
    </rPh>
    <phoneticPr fontId="5"/>
  </si>
  <si>
    <t>２／１５</t>
    <phoneticPr fontId="5"/>
  </si>
  <si>
    <t>‐</t>
  </si>
  <si>
    <t>無</t>
  </si>
  <si>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</si>
  <si>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</si>
  <si>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</si>
  <si>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　医療観察法に基づき医療を行う指定入院医療機関における医療の質の向上を図るための事業に必要な経費を国が補助することとしているものである。</t>
  </si>
  <si>
    <t>　補助事業者が事業を実施するに当たっては、事業費の削減に努めている。</t>
  </si>
  <si>
    <t>　事業計画等を審査し、事業目的達成のために必要な経費に限って支出している。</t>
  </si>
  <si>
    <t>目標とする人数が技術交流に参加できている。</t>
  </si>
  <si>
    <t>事業実施施設数はほぼ見込みどおりの実績となっている。</t>
  </si>
  <si>
    <t>　新型コロナウイルス感染症拡大防止のため、事業が一部中止になった医療機関があったことから。</t>
    <rPh sb="1" eb="3">
      <t>シンガタ</t>
    </rPh>
    <rPh sb="10" eb="13">
      <t>カンセンショウ</t>
    </rPh>
    <rPh sb="13" eb="15">
      <t>カクダイ</t>
    </rPh>
    <rPh sb="15" eb="17">
      <t>ボウシ</t>
    </rPh>
    <rPh sb="21" eb="23">
      <t>ジギョウ</t>
    </rPh>
    <rPh sb="24" eb="26">
      <t>イチブ</t>
    </rPh>
    <rPh sb="26" eb="28">
      <t>チュウシ</t>
    </rPh>
    <rPh sb="32" eb="34">
      <t>イリョウ</t>
    </rPh>
    <rPh sb="34" eb="36">
      <t>キカン</t>
    </rPh>
    <phoneticPr fontId="5"/>
  </si>
  <si>
    <t>厚労</t>
  </si>
  <si>
    <t>旅費</t>
    <rPh sb="0" eb="2">
      <t>リョヒ</t>
    </rPh>
    <phoneticPr fontId="5"/>
  </si>
  <si>
    <t>医療従事者の招聘</t>
    <rPh sb="0" eb="2">
      <t>イリョウ</t>
    </rPh>
    <rPh sb="2" eb="5">
      <t>ジュウジシャ</t>
    </rPh>
    <rPh sb="6" eb="8">
      <t>ショウヘイ</t>
    </rPh>
    <phoneticPr fontId="5"/>
  </si>
  <si>
    <t>A.独立行政法人　国立病院機構</t>
  </si>
  <si>
    <t>独立行政法人国立病院機構</t>
    <rPh sb="0" eb="2">
      <t>ドクリツ</t>
    </rPh>
    <rPh sb="2" eb="4">
      <t>ギョウセイ</t>
    </rPh>
    <rPh sb="4" eb="6">
      <t>ホウジン</t>
    </rPh>
    <rPh sb="6" eb="8">
      <t>コクリツ</t>
    </rPh>
    <rPh sb="8" eb="10">
      <t>ビョウイン</t>
    </rPh>
    <rPh sb="10" eb="12">
      <t>キコウ</t>
    </rPh>
    <phoneticPr fontId="2"/>
  </si>
  <si>
    <t>群馬県知事</t>
    <rPh sb="0" eb="2">
      <t>グンマ</t>
    </rPh>
    <rPh sb="2" eb="3">
      <t>ケン</t>
    </rPh>
    <rPh sb="3" eb="5">
      <t>チジ</t>
    </rPh>
    <phoneticPr fontId="1"/>
  </si>
  <si>
    <t>地方独立行政法人神奈川県立病院機構</t>
    <rPh sb="0" eb="2">
      <t>チホウ</t>
    </rPh>
    <rPh sb="2" eb="4">
      <t>ドクリツ</t>
    </rPh>
    <rPh sb="4" eb="6">
      <t>ギョウセイ</t>
    </rPh>
    <rPh sb="6" eb="8">
      <t>ホウジン</t>
    </rPh>
    <rPh sb="8" eb="11">
      <t>カナガワ</t>
    </rPh>
    <rPh sb="11" eb="13">
      <t>ケンリツ</t>
    </rPh>
    <rPh sb="13" eb="15">
      <t>ビョウイン</t>
    </rPh>
    <rPh sb="15" eb="17">
      <t>キコウ</t>
    </rPh>
    <phoneticPr fontId="1"/>
  </si>
  <si>
    <t>地方独立行政法人長野県立病院機構</t>
    <rPh sb="0" eb="2">
      <t>チホウ</t>
    </rPh>
    <rPh sb="2" eb="4">
      <t>ドクリツ</t>
    </rPh>
    <rPh sb="4" eb="6">
      <t>ギョウセイ</t>
    </rPh>
    <rPh sb="6" eb="8">
      <t>ホウジン</t>
    </rPh>
    <rPh sb="8" eb="10">
      <t>ナガノ</t>
    </rPh>
    <rPh sb="10" eb="12">
      <t>ケンリツ</t>
    </rPh>
    <rPh sb="12" eb="14">
      <t>ビョウイン</t>
    </rPh>
    <rPh sb="14" eb="16">
      <t>キコウ</t>
    </rPh>
    <phoneticPr fontId="1"/>
  </si>
  <si>
    <t>補助金等交付</t>
  </si>
  <si>
    <t>国立病院機構花巻病院等に他の医療従事者を招き、相互に技術交流を実施</t>
    <rPh sb="0" eb="2">
      <t>コクリツ</t>
    </rPh>
    <rPh sb="2" eb="4">
      <t>ビョウイン</t>
    </rPh>
    <rPh sb="4" eb="6">
      <t>キコウ</t>
    </rPh>
    <rPh sb="6" eb="8">
      <t>ハナマキ</t>
    </rPh>
    <rPh sb="8" eb="10">
      <t>ビョウイン</t>
    </rPh>
    <rPh sb="10" eb="11">
      <t>トウ</t>
    </rPh>
    <phoneticPr fontId="5"/>
  </si>
  <si>
    <t>群馬県立精神医療センターに他の医療従事者を招き、相互に技術交流を実施</t>
    <rPh sb="0" eb="4">
      <t>グンマケンリツ</t>
    </rPh>
    <rPh sb="4" eb="6">
      <t>セイシン</t>
    </rPh>
    <rPh sb="6" eb="8">
      <t>イリョウ</t>
    </rPh>
    <phoneticPr fontId="5"/>
  </si>
  <si>
    <t>静岡県立こころの医療センターに他の医療従事者を招き、相互に技術交流を実施</t>
    <rPh sb="0" eb="4">
      <t>シズオカケンリツ</t>
    </rPh>
    <rPh sb="8" eb="10">
      <t>イリョウ</t>
    </rPh>
    <phoneticPr fontId="5"/>
  </si>
  <si>
    <t>山梨県立北病院に他の医療従事者を招き、相互に技術交流を実施</t>
    <rPh sb="0" eb="4">
      <t>ヤマナシケンリツ</t>
    </rPh>
    <rPh sb="4" eb="5">
      <t>キタ</t>
    </rPh>
    <rPh sb="5" eb="7">
      <t>ビョウイン</t>
    </rPh>
    <phoneticPr fontId="5"/>
  </si>
  <si>
    <t>茨城県立こころの医療センターに他の医療従事者を招き、相互に技術交流を実施</t>
    <rPh sb="0" eb="4">
      <t>イバラキケンリツ</t>
    </rPh>
    <rPh sb="8" eb="10">
      <t>イリョウ</t>
    </rPh>
    <phoneticPr fontId="5"/>
  </si>
  <si>
    <t>神奈川県立精神医療センターに他の医療従事者を招き、相互に技術交流を実施</t>
    <rPh sb="0" eb="5">
      <t>カナガワケンリツ</t>
    </rPh>
    <rPh sb="5" eb="7">
      <t>セイシン</t>
    </rPh>
    <rPh sb="7" eb="9">
      <t>イリョウ</t>
    </rPh>
    <phoneticPr fontId="5"/>
  </si>
  <si>
    <t>長野県立こころの医療センター駒ヶ根に他の医療従事者を招き、相互に技術交流を実施</t>
    <rPh sb="0" eb="4">
      <t>ナガノケンリツ</t>
    </rPh>
    <rPh sb="8" eb="10">
      <t>イリョウ</t>
    </rPh>
    <rPh sb="14" eb="17">
      <t>コマガネ</t>
    </rPh>
    <phoneticPr fontId="5"/>
  </si>
  <si>
    <t>-</t>
    <phoneticPr fontId="5"/>
  </si>
  <si>
    <t>　心神喪失者等医療観察法指定入院医療機関医療評価・向上事業費の国庫補助について（令和2年12月28日厚生労働省発障1228第5号厚生労働事務次官通知）</t>
    <rPh sb="40" eb="42">
      <t>レイワ</t>
    </rPh>
    <phoneticPr fontId="5"/>
  </si>
  <si>
    <t>地方独立行政法人山梨県立病院機構</t>
    <rPh sb="0" eb="8">
      <t>チホウドクリツギョウセイホウジン</t>
    </rPh>
    <rPh sb="8" eb="10">
      <t>ヤマナシ</t>
    </rPh>
    <rPh sb="10" eb="12">
      <t>ケンリツ</t>
    </rPh>
    <rPh sb="12" eb="14">
      <t>ビョウイン</t>
    </rPh>
    <rPh sb="14" eb="16">
      <t>キコウ</t>
    </rPh>
    <phoneticPr fontId="1"/>
  </si>
  <si>
    <t>地方独立行政法人静岡県立病院機構</t>
    <rPh sb="0" eb="2">
      <t>チホウ</t>
    </rPh>
    <rPh sb="2" eb="4">
      <t>ドクリツ</t>
    </rPh>
    <rPh sb="4" eb="6">
      <t>ギョウセイ</t>
    </rPh>
    <rPh sb="6" eb="8">
      <t>ホウジン</t>
    </rPh>
    <rPh sb="8" eb="10">
      <t>シズオカ</t>
    </rPh>
    <rPh sb="10" eb="12">
      <t>ケンリツ</t>
    </rPh>
    <rPh sb="12" eb="14">
      <t>ビョウイン</t>
    </rPh>
    <rPh sb="14" eb="16">
      <t>キコウ</t>
    </rPh>
    <phoneticPr fontId="1"/>
  </si>
  <si>
    <t>茨城県</t>
    <rPh sb="0" eb="3">
      <t>イバラキケン</t>
    </rPh>
    <phoneticPr fontId="1"/>
  </si>
  <si>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</si>
  <si>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</si>
  <si>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https://www.mhlw.go.jp/wp/seisaku/hyouka/dl/r03_jizenbunseki/IX-1-1.pdf</t>
    <phoneticPr fontId="5"/>
  </si>
  <si>
    <t>p.8-9</t>
    <phoneticPr fontId="5"/>
  </si>
  <si>
    <t>　引き続き、実施すべき指定入院医療機関数や１施設当たりのコスト等を必要に応じて考慮していくものとする。</t>
    <rPh sb="33" eb="35">
      <t>ヒツヨウ</t>
    </rPh>
    <rPh sb="36" eb="37">
      <t>オウ</t>
    </rPh>
    <phoneticPr fontId="5"/>
  </si>
  <si>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大きいが、新型コロナウイルス感染症拡大防止のため、事業が一部中止になった医療機関があったため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7" eb="118">
      <t>オオ</t>
    </rPh>
    <phoneticPr fontId="5"/>
  </si>
  <si>
    <t>林 修一郎</t>
    <rPh sb="0" eb="1">
      <t>ハヤシ</t>
    </rPh>
    <rPh sb="2" eb="5">
      <t>シュウイチロウ</t>
    </rPh>
    <phoneticPr fontId="5"/>
  </si>
  <si>
    <t>医療観察法に基づき医療を行う指定入院医療機関における医療の質の向上を図るため、引き続き必要な予算額を確保し、適正な執行に努めること。</t>
    <phoneticPr fontId="5"/>
  </si>
  <si>
    <t>点検対象外</t>
    <rPh sb="0" eb="2">
      <t>テンケン</t>
    </rPh>
    <rPh sb="2" eb="4">
      <t>タイショウ</t>
    </rPh>
    <rPh sb="4" eb="5">
      <t>ガイ</t>
    </rPh>
    <phoneticPr fontId="5"/>
  </si>
  <si>
    <t>４／３４</t>
    <phoneticPr fontId="5"/>
  </si>
  <si>
    <t>-</t>
    <phoneticPr fontId="5"/>
  </si>
  <si>
    <t xml:space="preserve"> これまで片方向制（A医療機関が医療従事者を派遣して、B医療機関が受入）で実施していたが、医療の質の向上及び均霑化を一層図るために双方向制（A・B両方の医療機関で派遣、受入を行う）で行う予定のため増額している。</t>
    <rPh sb="5" eb="8">
      <t>カタホウコウ</t>
    </rPh>
    <rPh sb="8" eb="9">
      <t>セイ</t>
    </rPh>
    <rPh sb="11" eb="13">
      <t>イリョウ</t>
    </rPh>
    <rPh sb="13" eb="15">
      <t>キカン</t>
    </rPh>
    <rPh sb="16" eb="18">
      <t>イリョウ</t>
    </rPh>
    <rPh sb="18" eb="21">
      <t>ジュウジシャ</t>
    </rPh>
    <rPh sb="22" eb="24">
      <t>ハケン</t>
    </rPh>
    <rPh sb="28" eb="30">
      <t>イリョウ</t>
    </rPh>
    <rPh sb="30" eb="32">
      <t>キカン</t>
    </rPh>
    <rPh sb="33" eb="34">
      <t>ウ</t>
    </rPh>
    <rPh sb="34" eb="35">
      <t>イ</t>
    </rPh>
    <rPh sb="37" eb="39">
      <t>ジッシ</t>
    </rPh>
    <rPh sb="45" eb="47">
      <t>イリョウ</t>
    </rPh>
    <rPh sb="48" eb="49">
      <t>シツ</t>
    </rPh>
    <rPh sb="50" eb="52">
      <t>コウジョウ</t>
    </rPh>
    <rPh sb="52" eb="53">
      <t>オヨ</t>
    </rPh>
    <rPh sb="54" eb="57">
      <t>キンテンカ</t>
    </rPh>
    <rPh sb="58" eb="60">
      <t>イッソウ</t>
    </rPh>
    <rPh sb="60" eb="61">
      <t>ハカ</t>
    </rPh>
    <rPh sb="65" eb="69">
      <t>ソウホウコウセイ</t>
    </rPh>
    <rPh sb="73" eb="75">
      <t>リョウホウ</t>
    </rPh>
    <rPh sb="76" eb="78">
      <t>イリョウ</t>
    </rPh>
    <rPh sb="78" eb="80">
      <t>キカン</t>
    </rPh>
    <rPh sb="81" eb="83">
      <t>ハケン</t>
    </rPh>
    <rPh sb="84" eb="86">
      <t>ウケイレ</t>
    </rPh>
    <rPh sb="87" eb="88">
      <t>オコナ</t>
    </rPh>
    <rPh sb="91" eb="92">
      <t>オコナ</t>
    </rPh>
    <rPh sb="93" eb="95">
      <t>ヨテイ</t>
    </rPh>
    <rPh sb="98" eb="10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</si>
</sst>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269</xdr:row>
      <xdr:rowOff>264583</xdr:rowOff>
    </xdr:from>
    <xdr:to>
      <xdr:col>37</xdr:col>
      <xdr:colOff>118707</xdr:colOff>
      <xdr:row>279</xdr:row>
      <xdr:rowOff>148043</xdr:rowOff>
    </xdr:to>
    <xdr:grpSp>
      <xdr:nvGrpSpPr>
        <xdr:cNvPr id="2" name="グループ化 1"/>
        <xdr:cNvGrpSpPr/>
      </xdr:nvGrpSpPr>
      <xdr:grpSpPr>
        <a:xfrm>
          <a:off x="3959413" y="40426465"/>
          <a:ext cx="3622412" cy="3357284"/>
          <a:chOff x="3641911" y="51468618"/>
          <a:chExt cx="3622412" cy="3357283"/>
        </a:xfrm>
      </xdr:grpSpPr>
      <xdr:sp macro="" textlink="">
        <xdr:nvSpPr>
          <xdr:cNvPr id="3" name="正方形/長方形 2"/>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２百万円</a:t>
            </a:r>
          </a:p>
        </xdr:txBody>
      </xdr:sp>
      <xdr:sp macro="" textlink="">
        <xdr:nvSpPr>
          <xdr:cNvPr id="4" name="大かっこ 3"/>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 name="直線矢印コネクタ 4"/>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6" name="正方形/長方形 5"/>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自治体等（７）：２百万円</a:t>
            </a:r>
          </a:p>
        </xdr:txBody>
      </xdr:sp>
      <xdr:sp macro="" textlink="">
        <xdr:nvSpPr>
          <xdr:cNvPr id="7" name="大かっこ 6"/>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29</xdr:col>
      <xdr:colOff>149678</xdr:colOff>
      <xdr:row>274</xdr:row>
      <xdr:rowOff>149678</xdr:rowOff>
    </xdr:from>
    <xdr:to>
      <xdr:col>38</xdr:col>
      <xdr:colOff>136071</xdr:colOff>
      <xdr:row>275</xdr:row>
      <xdr:rowOff>61985</xdr:rowOff>
    </xdr:to>
    <xdr:sp macro="" textlink="">
      <xdr:nvSpPr>
        <xdr:cNvPr id="8" name="大かっこ 7"/>
        <xdr:cNvSpPr/>
      </xdr:nvSpPr>
      <xdr:spPr>
        <a:xfrm>
          <a:off x="5950403" y="38354453"/>
          <a:ext cx="1786618" cy="2647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0" zoomScale="85" zoomScaleNormal="75" zoomScaleSheetLayoutView="85" zoomScalePageLayoutView="85" workbookViewId="0">
      <selection activeCell="Y367" sqref="Y367:AB3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737</v>
      </c>
      <c r="AK2" s="854"/>
      <c r="AL2" s="854"/>
      <c r="AM2" s="854"/>
      <c r="AN2" s="90" t="s">
        <v>368</v>
      </c>
      <c r="AO2" s="854">
        <v>21</v>
      </c>
      <c r="AP2" s="854"/>
      <c r="AQ2" s="854"/>
      <c r="AR2" s="91" t="s">
        <v>368</v>
      </c>
      <c r="AS2" s="855">
        <v>859</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695</v>
      </c>
      <c r="H5" s="845"/>
      <c r="I5" s="845"/>
      <c r="J5" s="845"/>
      <c r="K5" s="845"/>
      <c r="L5" s="845"/>
      <c r="M5" s="846" t="s">
        <v>62</v>
      </c>
      <c r="N5" s="847"/>
      <c r="O5" s="847"/>
      <c r="P5" s="847"/>
      <c r="Q5" s="847"/>
      <c r="R5" s="848"/>
      <c r="S5" s="849" t="s">
        <v>696</v>
      </c>
      <c r="T5" s="845"/>
      <c r="U5" s="845"/>
      <c r="V5" s="845"/>
      <c r="W5" s="845"/>
      <c r="X5" s="850"/>
      <c r="Y5" s="851" t="s">
        <v>3</v>
      </c>
      <c r="Z5" s="852"/>
      <c r="AA5" s="852"/>
      <c r="AB5" s="852"/>
      <c r="AC5" s="852"/>
      <c r="AD5" s="853"/>
      <c r="AE5" s="874" t="s">
        <v>697</v>
      </c>
      <c r="AF5" s="874"/>
      <c r="AG5" s="874"/>
      <c r="AH5" s="874"/>
      <c r="AI5" s="874"/>
      <c r="AJ5" s="874"/>
      <c r="AK5" s="874"/>
      <c r="AL5" s="874"/>
      <c r="AM5" s="874"/>
      <c r="AN5" s="874"/>
      <c r="AO5" s="874"/>
      <c r="AP5" s="875"/>
      <c r="AQ5" s="876" t="s">
        <v>764</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754</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699</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720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v>5</v>
      </c>
      <c r="Q13" s="718"/>
      <c r="R13" s="718"/>
      <c r="S13" s="718"/>
      <c r="T13" s="718"/>
      <c r="U13" s="718"/>
      <c r="V13" s="719"/>
      <c r="W13" s="717">
        <v>5</v>
      </c>
      <c r="X13" s="718"/>
      <c r="Y13" s="718"/>
      <c r="Z13" s="718"/>
      <c r="AA13" s="718"/>
      <c r="AB13" s="718"/>
      <c r="AC13" s="719"/>
      <c r="AD13" s="717">
        <v>4</v>
      </c>
      <c r="AE13" s="718"/>
      <c r="AF13" s="718"/>
      <c r="AG13" s="718"/>
      <c r="AH13" s="718"/>
      <c r="AI13" s="718"/>
      <c r="AJ13" s="719"/>
      <c r="AK13" s="717">
        <v>4</v>
      </c>
      <c r="AL13" s="718"/>
      <c r="AM13" s="718"/>
      <c r="AN13" s="718"/>
      <c r="AO13" s="718"/>
      <c r="AP13" s="718"/>
      <c r="AQ13" s="719"/>
      <c r="AR13" s="754">
        <v>10</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700</v>
      </c>
      <c r="Q14" s="718"/>
      <c r="R14" s="718"/>
      <c r="S14" s="718"/>
      <c r="T14" s="718"/>
      <c r="U14" s="718"/>
      <c r="V14" s="719"/>
      <c r="W14" s="717" t="s">
        <v>700</v>
      </c>
      <c r="X14" s="718"/>
      <c r="Y14" s="718"/>
      <c r="Z14" s="718"/>
      <c r="AA14" s="718"/>
      <c r="AB14" s="718"/>
      <c r="AC14" s="719"/>
      <c r="AD14" s="717" t="s">
        <v>700</v>
      </c>
      <c r="AE14" s="718"/>
      <c r="AF14" s="718"/>
      <c r="AG14" s="718"/>
      <c r="AH14" s="718"/>
      <c r="AI14" s="718"/>
      <c r="AJ14" s="719"/>
      <c r="AK14" s="717" t="s">
        <v>700</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700</v>
      </c>
      <c r="Q15" s="718"/>
      <c r="R15" s="718"/>
      <c r="S15" s="718"/>
      <c r="T15" s="718"/>
      <c r="U15" s="718"/>
      <c r="V15" s="719"/>
      <c r="W15" s="717" t="s">
        <v>700</v>
      </c>
      <c r="X15" s="718"/>
      <c r="Y15" s="718"/>
      <c r="Z15" s="718"/>
      <c r="AA15" s="718"/>
      <c r="AB15" s="718"/>
      <c r="AC15" s="719"/>
      <c r="AD15" s="717" t="s">
        <v>700</v>
      </c>
      <c r="AE15" s="718"/>
      <c r="AF15" s="718"/>
      <c r="AG15" s="718"/>
      <c r="AH15" s="718"/>
      <c r="AI15" s="718"/>
      <c r="AJ15" s="719"/>
      <c r="AK15" s="717" t="s">
        <v>700</v>
      </c>
      <c r="AL15" s="718"/>
      <c r="AM15" s="718"/>
      <c r="AN15" s="718"/>
      <c r="AO15" s="718"/>
      <c r="AP15" s="718"/>
      <c r="AQ15" s="719"/>
      <c r="AR15" s="717"/>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700</v>
      </c>
      <c r="Q16" s="718"/>
      <c r="R16" s="718"/>
      <c r="S16" s="718"/>
      <c r="T16" s="718"/>
      <c r="U16" s="718"/>
      <c r="V16" s="719"/>
      <c r="W16" s="717" t="s">
        <v>700</v>
      </c>
      <c r="X16" s="718"/>
      <c r="Y16" s="718"/>
      <c r="Z16" s="718"/>
      <c r="AA16" s="718"/>
      <c r="AB16" s="718"/>
      <c r="AC16" s="719"/>
      <c r="AD16" s="717" t="s">
        <v>700</v>
      </c>
      <c r="AE16" s="718"/>
      <c r="AF16" s="718"/>
      <c r="AG16" s="718"/>
      <c r="AH16" s="718"/>
      <c r="AI16" s="718"/>
      <c r="AJ16" s="719"/>
      <c r="AK16" s="717" t="s">
        <v>700</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700</v>
      </c>
      <c r="Q17" s="718"/>
      <c r="R17" s="718"/>
      <c r="S17" s="718"/>
      <c r="T17" s="718"/>
      <c r="U17" s="718"/>
      <c r="V17" s="719"/>
      <c r="W17" s="717" t="s">
        <v>700</v>
      </c>
      <c r="X17" s="718"/>
      <c r="Y17" s="718"/>
      <c r="Z17" s="718"/>
      <c r="AA17" s="718"/>
      <c r="AB17" s="718"/>
      <c r="AC17" s="719"/>
      <c r="AD17" s="717" t="s">
        <v>700</v>
      </c>
      <c r="AE17" s="718"/>
      <c r="AF17" s="718"/>
      <c r="AG17" s="718"/>
      <c r="AH17" s="718"/>
      <c r="AI17" s="718"/>
      <c r="AJ17" s="719"/>
      <c r="AK17" s="717" t="s">
        <v>700</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5</v>
      </c>
      <c r="Q18" s="798"/>
      <c r="R18" s="798"/>
      <c r="S18" s="798"/>
      <c r="T18" s="798"/>
      <c r="U18" s="798"/>
      <c r="V18" s="799"/>
      <c r="W18" s="797">
        <f>SUM(W13:AC17)</f>
        <v>5</v>
      </c>
      <c r="X18" s="798"/>
      <c r="Y18" s="798"/>
      <c r="Z18" s="798"/>
      <c r="AA18" s="798"/>
      <c r="AB18" s="798"/>
      <c r="AC18" s="799"/>
      <c r="AD18" s="797">
        <f>SUM(AD13:AJ17)</f>
        <v>4</v>
      </c>
      <c r="AE18" s="798"/>
      <c r="AF18" s="798"/>
      <c r="AG18" s="798"/>
      <c r="AH18" s="798"/>
      <c r="AI18" s="798"/>
      <c r="AJ18" s="799"/>
      <c r="AK18" s="797">
        <f>SUM(AK13:AQ17)</f>
        <v>4</v>
      </c>
      <c r="AL18" s="798"/>
      <c r="AM18" s="798"/>
      <c r="AN18" s="798"/>
      <c r="AO18" s="798"/>
      <c r="AP18" s="798"/>
      <c r="AQ18" s="799"/>
      <c r="AR18" s="797">
        <f>SUM(AR13:AX17)</f>
        <v>10</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3</v>
      </c>
      <c r="Q19" s="718"/>
      <c r="R19" s="718"/>
      <c r="S19" s="718"/>
      <c r="T19" s="718"/>
      <c r="U19" s="718"/>
      <c r="V19" s="719"/>
      <c r="W19" s="717">
        <v>1</v>
      </c>
      <c r="X19" s="718"/>
      <c r="Y19" s="718"/>
      <c r="Z19" s="718"/>
      <c r="AA19" s="718"/>
      <c r="AB19" s="718"/>
      <c r="AC19" s="719"/>
      <c r="AD19" s="717">
        <v>2</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f>IF(P18=0, "-", SUM(P19)/P18)</f>
        <v>0.6</v>
      </c>
      <c r="Q20" s="765"/>
      <c r="R20" s="765"/>
      <c r="S20" s="765"/>
      <c r="T20" s="765"/>
      <c r="U20" s="765"/>
      <c r="V20" s="765"/>
      <c r="W20" s="765">
        <f>IF(W18=0, "-", SUM(W19)/W18)</f>
        <v>0.2</v>
      </c>
      <c r="X20" s="765"/>
      <c r="Y20" s="765"/>
      <c r="Z20" s="765"/>
      <c r="AA20" s="765"/>
      <c r="AB20" s="765"/>
      <c r="AC20" s="765"/>
      <c r="AD20" s="765">
        <f>IF(AD18=0, "-", SUM(AD19)/AD18)</f>
        <v>0.5</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0.6</v>
      </c>
      <c r="Q21" s="765"/>
      <c r="R21" s="765"/>
      <c r="S21" s="765"/>
      <c r="T21" s="765"/>
      <c r="U21" s="765"/>
      <c r="V21" s="765"/>
      <c r="W21" s="765">
        <f>IF(W19=0, "-", SUM(W19)/SUM(W13,W14))</f>
        <v>0.2</v>
      </c>
      <c r="X21" s="765"/>
      <c r="Y21" s="765"/>
      <c r="Z21" s="765"/>
      <c r="AA21" s="765"/>
      <c r="AB21" s="765"/>
      <c r="AC21" s="765"/>
      <c r="AD21" s="765">
        <f>IF(AD19=0, "-", SUM(AD19)/SUM(AD13,AD14))</f>
        <v>0.5</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9"/>
      <c r="I22" s="569"/>
      <c r="J22" s="569"/>
      <c r="K22" s="569"/>
      <c r="L22" s="569"/>
      <c r="M22" s="569"/>
      <c r="N22" s="569"/>
      <c r="O22" s="570"/>
      <c r="P22" s="730" t="s">
        <v>675</v>
      </c>
      <c r="Q22" s="569"/>
      <c r="R22" s="569"/>
      <c r="S22" s="569"/>
      <c r="T22" s="569"/>
      <c r="U22" s="569"/>
      <c r="V22" s="570"/>
      <c r="W22" s="730" t="s">
        <v>676</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49.5" customHeight="1" x14ac:dyDescent="0.15">
      <c r="A23" s="726"/>
      <c r="B23" s="727"/>
      <c r="C23" s="727"/>
      <c r="D23" s="727"/>
      <c r="E23" s="727"/>
      <c r="F23" s="728"/>
      <c r="G23" s="751" t="s">
        <v>693</v>
      </c>
      <c r="H23" s="752"/>
      <c r="I23" s="752"/>
      <c r="J23" s="752"/>
      <c r="K23" s="752"/>
      <c r="L23" s="752"/>
      <c r="M23" s="752"/>
      <c r="N23" s="752"/>
      <c r="O23" s="753"/>
      <c r="P23" s="754">
        <v>4</v>
      </c>
      <c r="Q23" s="755"/>
      <c r="R23" s="755"/>
      <c r="S23" s="755"/>
      <c r="T23" s="755"/>
      <c r="U23" s="755"/>
      <c r="V23" s="756"/>
      <c r="W23" s="754">
        <v>10</v>
      </c>
      <c r="X23" s="755"/>
      <c r="Y23" s="755"/>
      <c r="Z23" s="755"/>
      <c r="AA23" s="755"/>
      <c r="AB23" s="755"/>
      <c r="AC23" s="756"/>
      <c r="AD23" s="757" t="s">
        <v>769</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7" t="s">
        <v>18</v>
      </c>
      <c r="H29" s="737"/>
      <c r="I29" s="737"/>
      <c r="J29" s="737"/>
      <c r="K29" s="737"/>
      <c r="L29" s="737"/>
      <c r="M29" s="737"/>
      <c r="N29" s="737"/>
      <c r="O29" s="738"/>
      <c r="P29" s="739">
        <f>AK13</f>
        <v>4</v>
      </c>
      <c r="Q29" s="740"/>
      <c r="R29" s="740"/>
      <c r="S29" s="740"/>
      <c r="T29" s="740"/>
      <c r="U29" s="740"/>
      <c r="V29" s="741"/>
      <c r="W29" s="742">
        <f>AR13</f>
        <v>10</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722</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5" t="s">
        <v>11</v>
      </c>
      <c r="AC31" s="645"/>
      <c r="AD31" s="645"/>
      <c r="AE31" s="131" t="s">
        <v>501</v>
      </c>
      <c r="AF31" s="715"/>
      <c r="AG31" s="715"/>
      <c r="AH31" s="716"/>
      <c r="AI31" s="131" t="s">
        <v>653</v>
      </c>
      <c r="AJ31" s="715"/>
      <c r="AK31" s="715"/>
      <c r="AL31" s="716"/>
      <c r="AM31" s="131" t="s">
        <v>469</v>
      </c>
      <c r="AN31" s="715"/>
      <c r="AO31" s="715"/>
      <c r="AP31" s="716"/>
      <c r="AQ31" s="642" t="s">
        <v>500</v>
      </c>
      <c r="AR31" s="643"/>
      <c r="AS31" s="643"/>
      <c r="AT31" s="644"/>
      <c r="AU31" s="642" t="s">
        <v>678</v>
      </c>
      <c r="AV31" s="643"/>
      <c r="AW31" s="643"/>
      <c r="AX31" s="652"/>
    </row>
    <row r="32" spans="1:50" ht="23.25" customHeight="1" x14ac:dyDescent="0.15">
      <c r="A32" s="667"/>
      <c r="B32" s="168"/>
      <c r="C32" s="168"/>
      <c r="D32" s="168"/>
      <c r="E32" s="168"/>
      <c r="F32" s="169"/>
      <c r="G32" s="749" t="s">
        <v>721</v>
      </c>
      <c r="H32" s="654"/>
      <c r="I32" s="654"/>
      <c r="J32" s="654"/>
      <c r="K32" s="654"/>
      <c r="L32" s="654"/>
      <c r="M32" s="654"/>
      <c r="N32" s="654"/>
      <c r="O32" s="654"/>
      <c r="P32" s="657" t="s">
        <v>704</v>
      </c>
      <c r="Q32" s="658"/>
      <c r="R32" s="658"/>
      <c r="S32" s="658"/>
      <c r="T32" s="658"/>
      <c r="U32" s="658"/>
      <c r="V32" s="658"/>
      <c r="W32" s="658"/>
      <c r="X32" s="659"/>
      <c r="Y32" s="663" t="s">
        <v>52</v>
      </c>
      <c r="Z32" s="664"/>
      <c r="AA32" s="665"/>
      <c r="AB32" s="666" t="s">
        <v>705</v>
      </c>
      <c r="AC32" s="666"/>
      <c r="AD32" s="666"/>
      <c r="AE32" s="635">
        <v>17</v>
      </c>
      <c r="AF32" s="635"/>
      <c r="AG32" s="635"/>
      <c r="AH32" s="635"/>
      <c r="AI32" s="635">
        <v>13</v>
      </c>
      <c r="AJ32" s="635"/>
      <c r="AK32" s="635"/>
      <c r="AL32" s="635"/>
      <c r="AM32" s="635">
        <v>15</v>
      </c>
      <c r="AN32" s="635"/>
      <c r="AO32" s="635"/>
      <c r="AP32" s="635"/>
      <c r="AQ32" s="681" t="s">
        <v>723</v>
      </c>
      <c r="AR32" s="635"/>
      <c r="AS32" s="635"/>
      <c r="AT32" s="635"/>
      <c r="AU32" s="108" t="s">
        <v>723</v>
      </c>
      <c r="AV32" s="637"/>
      <c r="AW32" s="637"/>
      <c r="AX32" s="638"/>
    </row>
    <row r="33" spans="1:51" ht="81.7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705</v>
      </c>
      <c r="AC33" s="666"/>
      <c r="AD33" s="666"/>
      <c r="AE33" s="635">
        <v>18</v>
      </c>
      <c r="AF33" s="635"/>
      <c r="AG33" s="635"/>
      <c r="AH33" s="635"/>
      <c r="AI33" s="635">
        <v>18</v>
      </c>
      <c r="AJ33" s="635"/>
      <c r="AK33" s="635"/>
      <c r="AL33" s="635"/>
      <c r="AM33" s="635">
        <v>18</v>
      </c>
      <c r="AN33" s="635"/>
      <c r="AO33" s="635"/>
      <c r="AP33" s="635"/>
      <c r="AQ33" s="635">
        <v>34</v>
      </c>
      <c r="AR33" s="635"/>
      <c r="AS33" s="635"/>
      <c r="AT33" s="635"/>
      <c r="AU33" s="108">
        <v>37</v>
      </c>
      <c r="AV33" s="637"/>
      <c r="AW33" s="637"/>
      <c r="AX33" s="638"/>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2"/>
      <c r="B35" s="703"/>
      <c r="C35" s="703"/>
      <c r="D35" s="703"/>
      <c r="E35" s="703"/>
      <c r="F35" s="704"/>
      <c r="G35" s="671" t="s">
        <v>707</v>
      </c>
      <c r="H35" s="672"/>
      <c r="I35" s="672"/>
      <c r="J35" s="672"/>
      <c r="K35" s="672"/>
      <c r="L35" s="672"/>
      <c r="M35" s="672"/>
      <c r="N35" s="672"/>
      <c r="O35" s="672"/>
      <c r="P35" s="672"/>
      <c r="Q35" s="672"/>
      <c r="R35" s="672"/>
      <c r="S35" s="672"/>
      <c r="T35" s="672"/>
      <c r="U35" s="672"/>
      <c r="V35" s="672"/>
      <c r="W35" s="672"/>
      <c r="X35" s="672"/>
      <c r="Y35" s="675" t="s">
        <v>666</v>
      </c>
      <c r="Z35" s="676"/>
      <c r="AA35" s="677"/>
      <c r="AB35" s="678" t="s">
        <v>708</v>
      </c>
      <c r="AC35" s="679"/>
      <c r="AD35" s="680"/>
      <c r="AE35" s="681">
        <v>0.17647058823529399</v>
      </c>
      <c r="AF35" s="681"/>
      <c r="AG35" s="681"/>
      <c r="AH35" s="681"/>
      <c r="AI35" s="681">
        <v>0.1</v>
      </c>
      <c r="AJ35" s="681"/>
      <c r="AK35" s="681"/>
      <c r="AL35" s="681"/>
      <c r="AM35" s="681">
        <v>0.1</v>
      </c>
      <c r="AN35" s="681"/>
      <c r="AO35" s="681"/>
      <c r="AP35" s="681"/>
      <c r="AQ35" s="108">
        <v>0.1</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669</v>
      </c>
      <c r="Z36" s="668"/>
      <c r="AA36" s="669"/>
      <c r="AB36" s="631" t="s">
        <v>709</v>
      </c>
      <c r="AC36" s="632"/>
      <c r="AD36" s="633"/>
      <c r="AE36" s="634" t="s">
        <v>710</v>
      </c>
      <c r="AF36" s="634"/>
      <c r="AG36" s="634"/>
      <c r="AH36" s="634"/>
      <c r="AI36" s="634" t="s">
        <v>711</v>
      </c>
      <c r="AJ36" s="634"/>
      <c r="AK36" s="634"/>
      <c r="AL36" s="634"/>
      <c r="AM36" s="634" t="s">
        <v>725</v>
      </c>
      <c r="AN36" s="634"/>
      <c r="AO36" s="634"/>
      <c r="AP36" s="634"/>
      <c r="AQ36" s="634" t="s">
        <v>767</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700</v>
      </c>
      <c r="AR38" s="527"/>
      <c r="AS38" s="142" t="s">
        <v>224</v>
      </c>
      <c r="AT38" s="143"/>
      <c r="AU38" s="141">
        <v>4</v>
      </c>
      <c r="AV38" s="141"/>
      <c r="AW38" s="123" t="s">
        <v>170</v>
      </c>
      <c r="AX38" s="144"/>
    </row>
    <row r="39" spans="1:51" ht="23.25" customHeight="1" x14ac:dyDescent="0.15">
      <c r="A39" s="693"/>
      <c r="B39" s="691"/>
      <c r="C39" s="691"/>
      <c r="D39" s="691"/>
      <c r="E39" s="691"/>
      <c r="F39" s="692"/>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52</v>
      </c>
      <c r="AF39" s="102"/>
      <c r="AG39" s="102"/>
      <c r="AH39" s="102"/>
      <c r="AI39" s="108">
        <v>39</v>
      </c>
      <c r="AJ39" s="102"/>
      <c r="AK39" s="102"/>
      <c r="AL39" s="102"/>
      <c r="AM39" s="108">
        <v>46</v>
      </c>
      <c r="AN39" s="102"/>
      <c r="AO39" s="102"/>
      <c r="AP39" s="102"/>
      <c r="AQ39" s="109" t="s">
        <v>700</v>
      </c>
      <c r="AR39" s="110"/>
      <c r="AS39" s="110"/>
      <c r="AT39" s="111"/>
      <c r="AU39" s="102" t="s">
        <v>700</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51</v>
      </c>
      <c r="AF40" s="102"/>
      <c r="AG40" s="102"/>
      <c r="AH40" s="102"/>
      <c r="AI40" s="108">
        <v>51</v>
      </c>
      <c r="AJ40" s="102"/>
      <c r="AK40" s="102"/>
      <c r="AL40" s="102"/>
      <c r="AM40" s="108">
        <v>51</v>
      </c>
      <c r="AN40" s="102"/>
      <c r="AO40" s="102"/>
      <c r="AP40" s="102"/>
      <c r="AQ40" s="109" t="s">
        <v>700</v>
      </c>
      <c r="AR40" s="110"/>
      <c r="AS40" s="110"/>
      <c r="AT40" s="111"/>
      <c r="AU40" s="102">
        <v>111</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102</v>
      </c>
      <c r="AF41" s="102"/>
      <c r="AG41" s="102"/>
      <c r="AH41" s="102"/>
      <c r="AI41" s="108">
        <v>76.400000000000006</v>
      </c>
      <c r="AJ41" s="102"/>
      <c r="AK41" s="102"/>
      <c r="AL41" s="102"/>
      <c r="AM41" s="108">
        <v>90</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724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5" t="s">
        <v>11</v>
      </c>
      <c r="AC65" s="645"/>
      <c r="AD65" s="645"/>
      <c r="AE65" s="131" t="s">
        <v>501</v>
      </c>
      <c r="AF65" s="715"/>
      <c r="AG65" s="715"/>
      <c r="AH65" s="716"/>
      <c r="AI65" s="131" t="s">
        <v>653</v>
      </c>
      <c r="AJ65" s="715"/>
      <c r="AK65" s="715"/>
      <c r="AL65" s="716"/>
      <c r="AM65" s="131" t="s">
        <v>469</v>
      </c>
      <c r="AN65" s="715"/>
      <c r="AO65" s="715"/>
      <c r="AP65" s="716"/>
      <c r="AQ65" s="642" t="s">
        <v>500</v>
      </c>
      <c r="AR65" s="643"/>
      <c r="AS65" s="643"/>
      <c r="AT65" s="644"/>
      <c r="AU65" s="642" t="s">
        <v>678</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706</v>
      </c>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1" t="s">
        <v>670</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t="s">
        <v>708</v>
      </c>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1"/>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661</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367</v>
      </c>
      <c r="B215" s="426"/>
      <c r="C215" s="429" t="s">
        <v>227</v>
      </c>
      <c r="D215" s="426"/>
      <c r="E215" s="431" t="s">
        <v>243</v>
      </c>
      <c r="F215" s="432"/>
      <c r="G215" s="433" t="s">
        <v>758</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759</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760</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32.25"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761</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684</v>
      </c>
      <c r="D218" s="511"/>
      <c r="E218" s="164" t="s">
        <v>363</v>
      </c>
      <c r="F218" s="166"/>
      <c r="G218" s="491" t="s">
        <v>230</v>
      </c>
      <c r="H218" s="492"/>
      <c r="I218" s="492"/>
      <c r="J218" s="512" t="s">
        <v>700</v>
      </c>
      <c r="K218" s="513"/>
      <c r="L218" s="513"/>
      <c r="M218" s="513"/>
      <c r="N218" s="513"/>
      <c r="O218" s="513"/>
      <c r="P218" s="513"/>
      <c r="Q218" s="513"/>
      <c r="R218" s="513"/>
      <c r="S218" s="513"/>
      <c r="T218" s="514"/>
      <c r="U218" s="489" t="s">
        <v>753</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685</v>
      </c>
      <c r="H219" s="492"/>
      <c r="I219" s="492"/>
      <c r="J219" s="492"/>
      <c r="K219" s="492"/>
      <c r="L219" s="492"/>
      <c r="M219" s="492"/>
      <c r="N219" s="492"/>
      <c r="O219" s="492"/>
      <c r="P219" s="492"/>
      <c r="Q219" s="492"/>
      <c r="R219" s="492"/>
      <c r="S219" s="492"/>
      <c r="T219" s="492"/>
      <c r="U219" s="488" t="s">
        <v>753</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672</v>
      </c>
      <c r="H220" s="492"/>
      <c r="I220" s="492"/>
      <c r="J220" s="492"/>
      <c r="K220" s="492"/>
      <c r="L220" s="492"/>
      <c r="M220" s="492"/>
      <c r="N220" s="492"/>
      <c r="O220" s="492"/>
      <c r="P220" s="492"/>
      <c r="Q220" s="492"/>
      <c r="R220" s="492"/>
      <c r="S220" s="492"/>
      <c r="T220" s="492"/>
      <c r="U220" s="828" t="s">
        <v>753</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65.099999999999994"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719</v>
      </c>
      <c r="AE223" s="471"/>
      <c r="AF223" s="471"/>
      <c r="AG223" s="472" t="s">
        <v>728</v>
      </c>
      <c r="AH223" s="473"/>
      <c r="AI223" s="473"/>
      <c r="AJ223" s="473"/>
      <c r="AK223" s="473"/>
      <c r="AL223" s="473"/>
      <c r="AM223" s="473"/>
      <c r="AN223" s="473"/>
      <c r="AO223" s="473"/>
      <c r="AP223" s="473"/>
      <c r="AQ223" s="473"/>
      <c r="AR223" s="473"/>
      <c r="AS223" s="473"/>
      <c r="AT223" s="473"/>
      <c r="AU223" s="473"/>
      <c r="AV223" s="473"/>
      <c r="AW223" s="473"/>
      <c r="AX223" s="474"/>
    </row>
    <row r="224" spans="1:51" ht="65.099999999999994"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719</v>
      </c>
      <c r="AE224" s="384"/>
      <c r="AF224" s="384"/>
      <c r="AG224" s="378" t="s">
        <v>729</v>
      </c>
      <c r="AH224" s="379"/>
      <c r="AI224" s="379"/>
      <c r="AJ224" s="379"/>
      <c r="AK224" s="379"/>
      <c r="AL224" s="379"/>
      <c r="AM224" s="379"/>
      <c r="AN224" s="379"/>
      <c r="AO224" s="379"/>
      <c r="AP224" s="379"/>
      <c r="AQ224" s="379"/>
      <c r="AR224" s="379"/>
      <c r="AS224" s="379"/>
      <c r="AT224" s="379"/>
      <c r="AU224" s="379"/>
      <c r="AV224" s="379"/>
      <c r="AW224" s="379"/>
      <c r="AX224" s="380"/>
    </row>
    <row r="225" spans="1:50" ht="65.099999999999994"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719</v>
      </c>
      <c r="AE225" s="421"/>
      <c r="AF225" s="421"/>
      <c r="AG225" s="406" t="s">
        <v>730</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726</v>
      </c>
      <c r="AE226" s="402"/>
      <c r="AF226" s="402"/>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345</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727</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727</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50.1"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719</v>
      </c>
      <c r="AE229" s="368"/>
      <c r="AF229" s="368"/>
      <c r="AG229" s="370" t="s">
        <v>731</v>
      </c>
      <c r="AH229" s="371"/>
      <c r="AI229" s="371"/>
      <c r="AJ229" s="371"/>
      <c r="AK229" s="371"/>
      <c r="AL229" s="371"/>
      <c r="AM229" s="371"/>
      <c r="AN229" s="371"/>
      <c r="AO229" s="371"/>
      <c r="AP229" s="371"/>
      <c r="AQ229" s="371"/>
      <c r="AR229" s="371"/>
      <c r="AS229" s="371"/>
      <c r="AT229" s="371"/>
      <c r="AU229" s="371"/>
      <c r="AV229" s="371"/>
      <c r="AW229" s="371"/>
      <c r="AX229" s="372"/>
    </row>
    <row r="230" spans="1:50" ht="50.1"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719</v>
      </c>
      <c r="AE230" s="384"/>
      <c r="AF230" s="384"/>
      <c r="AG230" s="378" t="s">
        <v>732</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726</v>
      </c>
      <c r="AE231" s="384"/>
      <c r="AF231" s="384"/>
      <c r="AG231" s="378" t="s">
        <v>368</v>
      </c>
      <c r="AH231" s="379"/>
      <c r="AI231" s="379"/>
      <c r="AJ231" s="379"/>
      <c r="AK231" s="379"/>
      <c r="AL231" s="379"/>
      <c r="AM231" s="379"/>
      <c r="AN231" s="379"/>
      <c r="AO231" s="379"/>
      <c r="AP231" s="379"/>
      <c r="AQ231" s="379"/>
      <c r="AR231" s="379"/>
      <c r="AS231" s="379"/>
      <c r="AT231" s="379"/>
      <c r="AU231" s="379"/>
      <c r="AV231" s="379"/>
      <c r="AW231" s="379"/>
      <c r="AX231" s="380"/>
    </row>
    <row r="232" spans="1:50" ht="50.1"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719</v>
      </c>
      <c r="AE232" s="384"/>
      <c r="AF232" s="384"/>
      <c r="AG232" s="378" t="s">
        <v>733</v>
      </c>
      <c r="AH232" s="379"/>
      <c r="AI232" s="379"/>
      <c r="AJ232" s="379"/>
      <c r="AK232" s="379"/>
      <c r="AL232" s="379"/>
      <c r="AM232" s="379"/>
      <c r="AN232" s="379"/>
      <c r="AO232" s="379"/>
      <c r="AP232" s="379"/>
      <c r="AQ232" s="379"/>
      <c r="AR232" s="379"/>
      <c r="AS232" s="379"/>
      <c r="AT232" s="379"/>
      <c r="AU232" s="379"/>
      <c r="AV232" s="379"/>
      <c r="AW232" s="379"/>
      <c r="AX232" s="380"/>
    </row>
    <row r="233" spans="1:50" ht="50.1"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719</v>
      </c>
      <c r="AE233" s="421"/>
      <c r="AF233" s="421"/>
      <c r="AG233" s="422" t="s">
        <v>736</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726</v>
      </c>
      <c r="AE234" s="384"/>
      <c r="AF234" s="453"/>
      <c r="AG234" s="378" t="s">
        <v>368</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726</v>
      </c>
      <c r="AE235" s="414"/>
      <c r="AF235" s="415"/>
      <c r="AG235" s="416" t="s">
        <v>368</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719</v>
      </c>
      <c r="AE236" s="368"/>
      <c r="AF236" s="369"/>
      <c r="AG236" s="370" t="s">
        <v>734</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726</v>
      </c>
      <c r="AE237" s="377"/>
      <c r="AF237" s="377"/>
      <c r="AG237" s="378" t="s">
        <v>368</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719</v>
      </c>
      <c r="AE238" s="384"/>
      <c r="AF238" s="384"/>
      <c r="AG238" s="378" t="s">
        <v>735</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726</v>
      </c>
      <c r="AE239" s="384"/>
      <c r="AF239" s="384"/>
      <c r="AG239" s="408" t="s">
        <v>368</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726</v>
      </c>
      <c r="AE240" s="402"/>
      <c r="AF240" s="403"/>
      <c r="AG240" s="404"/>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c r="D242" s="892"/>
      <c r="E242" s="387"/>
      <c r="F242" s="387"/>
      <c r="G242" s="387"/>
      <c r="H242" s="388"/>
      <c r="I242" s="388"/>
      <c r="J242" s="893"/>
      <c r="K242" s="893"/>
      <c r="L242" s="893"/>
      <c r="M242" s="388"/>
      <c r="N242" s="894"/>
      <c r="O242" s="895"/>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77.25" customHeight="1" x14ac:dyDescent="0.15">
      <c r="A247" s="358" t="s">
        <v>46</v>
      </c>
      <c r="B247" s="919"/>
      <c r="C247" s="317" t="s">
        <v>50</v>
      </c>
      <c r="D247" s="737"/>
      <c r="E247" s="737"/>
      <c r="F247" s="738"/>
      <c r="G247" s="922" t="s">
        <v>763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762</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766</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133</v>
      </c>
      <c r="B252" s="343"/>
      <c r="C252" s="343"/>
      <c r="D252" s="343"/>
      <c r="E252" s="344"/>
      <c r="F252" s="918" t="s">
        <v>765</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133</v>
      </c>
      <c r="B254" s="343"/>
      <c r="C254" s="343"/>
      <c r="D254" s="343"/>
      <c r="E254" s="344"/>
      <c r="F254" s="345" t="s">
        <v>768</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700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712</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713</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714</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715</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716</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717</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718</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t="s">
        <v>692</v>
      </c>
      <c r="F266" s="101"/>
      <c r="G266" s="101"/>
      <c r="H266" s="92" t="str">
        <f>IF(E266="","","-")</f>
        <v>-</v>
      </c>
      <c r="I266" s="101"/>
      <c r="J266" s="101"/>
      <c r="K266" s="92" t="str">
        <f>IF(I266="","","-")</f>
        <v/>
      </c>
      <c r="L266" s="116">
        <v>768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785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737</v>
      </c>
      <c r="H268" s="101"/>
      <c r="I268" s="101"/>
      <c r="J268" s="100">
        <v>20</v>
      </c>
      <c r="K268" s="100"/>
      <c r="L268" s="116">
        <v>860</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740</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738</v>
      </c>
      <c r="H310" s="304"/>
      <c r="I310" s="304"/>
      <c r="J310" s="304"/>
      <c r="K310" s="305"/>
      <c r="L310" s="306" t="s">
        <v>739</v>
      </c>
      <c r="M310" s="307"/>
      <c r="N310" s="307"/>
      <c r="O310" s="307"/>
      <c r="P310" s="307"/>
      <c r="Q310" s="307"/>
      <c r="R310" s="307"/>
      <c r="S310" s="307"/>
      <c r="T310" s="307"/>
      <c r="U310" s="307"/>
      <c r="V310" s="307"/>
      <c r="W310" s="307"/>
      <c r="X310" s="308"/>
      <c r="Y310" s="309">
        <v>0.9</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66"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0.9</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0" customHeight="1" x14ac:dyDescent="0.15">
      <c r="A366" s="245">
        <v>1</v>
      </c>
      <c r="B366" s="245">
        <v>1</v>
      </c>
      <c r="C366" s="265" t="s">
        <v>741</v>
      </c>
      <c r="D366" s="265"/>
      <c r="E366" s="265"/>
      <c r="F366" s="265"/>
      <c r="G366" s="265"/>
      <c r="H366" s="265"/>
      <c r="I366" s="265"/>
      <c r="J366" s="248">
        <v>1013205001281</v>
      </c>
      <c r="K366" s="249"/>
      <c r="L366" s="249"/>
      <c r="M366" s="249"/>
      <c r="N366" s="249"/>
      <c r="O366" s="249"/>
      <c r="P366" s="277" t="s">
        <v>746</v>
      </c>
      <c r="Q366" s="278"/>
      <c r="R366" s="278"/>
      <c r="S366" s="278"/>
      <c r="T366" s="278"/>
      <c r="U366" s="278"/>
      <c r="V366" s="278"/>
      <c r="W366" s="278"/>
      <c r="X366" s="278"/>
      <c r="Y366" s="251">
        <v>1</v>
      </c>
      <c r="Z366" s="252"/>
      <c r="AA366" s="252"/>
      <c r="AB366" s="253"/>
      <c r="AC366" s="275" t="s">
        <v>745</v>
      </c>
      <c r="AD366" s="276"/>
      <c r="AE366" s="276"/>
      <c r="AF366" s="276"/>
      <c r="AG366" s="276"/>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60" customHeight="1" x14ac:dyDescent="0.15">
      <c r="A367" s="245">
        <v>2</v>
      </c>
      <c r="B367" s="245">
        <v>1</v>
      </c>
      <c r="C367" s="266" t="s">
        <v>742</v>
      </c>
      <c r="D367" s="265"/>
      <c r="E367" s="265"/>
      <c r="F367" s="265"/>
      <c r="G367" s="265"/>
      <c r="H367" s="265"/>
      <c r="I367" s="265"/>
      <c r="J367" s="248">
        <v>7000020100005</v>
      </c>
      <c r="K367" s="249"/>
      <c r="L367" s="249"/>
      <c r="M367" s="249"/>
      <c r="N367" s="249"/>
      <c r="O367" s="249"/>
      <c r="P367" s="277" t="s">
        <v>747</v>
      </c>
      <c r="Q367" s="278"/>
      <c r="R367" s="278"/>
      <c r="S367" s="278"/>
      <c r="T367" s="278"/>
      <c r="U367" s="278"/>
      <c r="V367" s="278"/>
      <c r="W367" s="278"/>
      <c r="X367" s="278"/>
      <c r="Y367" s="251">
        <v>0.3</v>
      </c>
      <c r="Z367" s="252"/>
      <c r="AA367" s="252"/>
      <c r="AB367" s="253"/>
      <c r="AC367" s="275" t="s">
        <v>745</v>
      </c>
      <c r="AD367" s="276"/>
      <c r="AE367" s="276"/>
      <c r="AF367" s="276"/>
      <c r="AG367" s="276"/>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60" customHeight="1" x14ac:dyDescent="0.15">
      <c r="A368" s="245">
        <v>3</v>
      </c>
      <c r="B368" s="245">
        <v>1</v>
      </c>
      <c r="C368" s="266" t="s">
        <v>755</v>
      </c>
      <c r="D368" s="265"/>
      <c r="E368" s="265"/>
      <c r="F368" s="265"/>
      <c r="G368" s="265"/>
      <c r="H368" s="265"/>
      <c r="I368" s="265"/>
      <c r="J368" s="248">
        <v>4090005002830</v>
      </c>
      <c r="K368" s="249"/>
      <c r="L368" s="249"/>
      <c r="M368" s="249"/>
      <c r="N368" s="249"/>
      <c r="O368" s="249"/>
      <c r="P368" s="277" t="s">
        <v>748</v>
      </c>
      <c r="Q368" s="278"/>
      <c r="R368" s="278"/>
      <c r="S368" s="278"/>
      <c r="T368" s="278"/>
      <c r="U368" s="278"/>
      <c r="V368" s="278"/>
      <c r="W368" s="278"/>
      <c r="X368" s="278"/>
      <c r="Y368" s="251">
        <v>0.1</v>
      </c>
      <c r="Z368" s="252"/>
      <c r="AA368" s="252"/>
      <c r="AB368" s="253"/>
      <c r="AC368" s="275" t="s">
        <v>745</v>
      </c>
      <c r="AD368" s="276"/>
      <c r="AE368" s="276"/>
      <c r="AF368" s="276"/>
      <c r="AG368" s="276"/>
      <c r="AH368" s="268" t="s">
        <v>368</v>
      </c>
      <c r="AI368" s="269"/>
      <c r="AJ368" s="269"/>
      <c r="AK368" s="269"/>
      <c r="AL368" s="241" t="s">
        <v>368</v>
      </c>
      <c r="AM368" s="242"/>
      <c r="AN368" s="242"/>
      <c r="AO368" s="243"/>
      <c r="AP368" s="244" t="s">
        <v>368</v>
      </c>
      <c r="AQ368" s="244"/>
      <c r="AR368" s="244"/>
      <c r="AS368" s="244"/>
      <c r="AT368" s="244"/>
      <c r="AU368" s="244"/>
      <c r="AV368" s="244"/>
      <c r="AW368" s="244"/>
      <c r="AX368" s="244"/>
      <c r="AY368">
        <f>COUNTA($C$368)</f>
        <v>1</v>
      </c>
    </row>
    <row r="369" spans="1:51" ht="60" customHeight="1" x14ac:dyDescent="0.15">
      <c r="A369" s="245">
        <v>4</v>
      </c>
      <c r="B369" s="245">
        <v>1</v>
      </c>
      <c r="C369" s="266" t="s">
        <v>756</v>
      </c>
      <c r="D369" s="265"/>
      <c r="E369" s="265"/>
      <c r="F369" s="265"/>
      <c r="G369" s="265"/>
      <c r="H369" s="265"/>
      <c r="I369" s="265"/>
      <c r="J369" s="248">
        <v>2080005004292</v>
      </c>
      <c r="K369" s="249"/>
      <c r="L369" s="249"/>
      <c r="M369" s="249"/>
      <c r="N369" s="249"/>
      <c r="O369" s="249"/>
      <c r="P369" s="277" t="s">
        <v>749</v>
      </c>
      <c r="Q369" s="278"/>
      <c r="R369" s="278"/>
      <c r="S369" s="278"/>
      <c r="T369" s="278"/>
      <c r="U369" s="278"/>
      <c r="V369" s="278"/>
      <c r="W369" s="278"/>
      <c r="X369" s="278"/>
      <c r="Y369" s="251">
        <v>0.1</v>
      </c>
      <c r="Z369" s="252"/>
      <c r="AA369" s="252"/>
      <c r="AB369" s="253"/>
      <c r="AC369" s="275" t="s">
        <v>745</v>
      </c>
      <c r="AD369" s="276"/>
      <c r="AE369" s="276"/>
      <c r="AF369" s="276"/>
      <c r="AG369" s="276"/>
      <c r="AH369" s="268" t="s">
        <v>368</v>
      </c>
      <c r="AI369" s="269"/>
      <c r="AJ369" s="269"/>
      <c r="AK369" s="269"/>
      <c r="AL369" s="241" t="s">
        <v>368</v>
      </c>
      <c r="AM369" s="242"/>
      <c r="AN369" s="242"/>
      <c r="AO369" s="243"/>
      <c r="AP369" s="244" t="s">
        <v>368</v>
      </c>
      <c r="AQ369" s="244"/>
      <c r="AR369" s="244"/>
      <c r="AS369" s="244"/>
      <c r="AT369" s="244"/>
      <c r="AU369" s="244"/>
      <c r="AV369" s="244"/>
      <c r="AW369" s="244"/>
      <c r="AX369" s="244"/>
      <c r="AY369">
        <f>COUNTA($C$369)</f>
        <v>1</v>
      </c>
    </row>
    <row r="370" spans="1:51" ht="60" customHeight="1" x14ac:dyDescent="0.15">
      <c r="A370" s="245">
        <v>5</v>
      </c>
      <c r="B370" s="245">
        <v>1</v>
      </c>
      <c r="C370" s="266" t="s">
        <v>757</v>
      </c>
      <c r="D370" s="265"/>
      <c r="E370" s="265"/>
      <c r="F370" s="265"/>
      <c r="G370" s="265"/>
      <c r="H370" s="265"/>
      <c r="I370" s="265"/>
      <c r="J370" s="248">
        <v>2000020080004</v>
      </c>
      <c r="K370" s="249"/>
      <c r="L370" s="249"/>
      <c r="M370" s="249"/>
      <c r="N370" s="249"/>
      <c r="O370" s="249"/>
      <c r="P370" s="277" t="s">
        <v>750</v>
      </c>
      <c r="Q370" s="278"/>
      <c r="R370" s="278"/>
      <c r="S370" s="278"/>
      <c r="T370" s="278"/>
      <c r="U370" s="278"/>
      <c r="V370" s="278"/>
      <c r="W370" s="278"/>
      <c r="X370" s="278"/>
      <c r="Y370" s="251">
        <v>0.1</v>
      </c>
      <c r="Z370" s="252"/>
      <c r="AA370" s="252"/>
      <c r="AB370" s="253"/>
      <c r="AC370" s="275" t="s">
        <v>745</v>
      </c>
      <c r="AD370" s="276"/>
      <c r="AE370" s="276"/>
      <c r="AF370" s="276"/>
      <c r="AG370" s="276"/>
      <c r="AH370" s="268" t="s">
        <v>368</v>
      </c>
      <c r="AI370" s="269"/>
      <c r="AJ370" s="269"/>
      <c r="AK370" s="269"/>
      <c r="AL370" s="241" t="s">
        <v>368</v>
      </c>
      <c r="AM370" s="242"/>
      <c r="AN370" s="242"/>
      <c r="AO370" s="243"/>
      <c r="AP370" s="244" t="s">
        <v>368</v>
      </c>
      <c r="AQ370" s="244"/>
      <c r="AR370" s="244"/>
      <c r="AS370" s="244"/>
      <c r="AT370" s="244"/>
      <c r="AU370" s="244"/>
      <c r="AV370" s="244"/>
      <c r="AW370" s="244"/>
      <c r="AX370" s="244"/>
      <c r="AY370">
        <f>COUNTA($C$370)</f>
        <v>1</v>
      </c>
    </row>
    <row r="371" spans="1:51" ht="60" customHeight="1" x14ac:dyDescent="0.15">
      <c r="A371" s="245">
        <v>6</v>
      </c>
      <c r="B371" s="245">
        <v>1</v>
      </c>
      <c r="C371" s="266" t="s">
        <v>743</v>
      </c>
      <c r="D371" s="265"/>
      <c r="E371" s="265"/>
      <c r="F371" s="265"/>
      <c r="G371" s="265"/>
      <c r="H371" s="265"/>
      <c r="I371" s="265"/>
      <c r="J371" s="248">
        <v>8020005009218</v>
      </c>
      <c r="K371" s="249"/>
      <c r="L371" s="249"/>
      <c r="M371" s="249"/>
      <c r="N371" s="249"/>
      <c r="O371" s="249"/>
      <c r="P371" s="277" t="s">
        <v>751</v>
      </c>
      <c r="Q371" s="278"/>
      <c r="R371" s="278"/>
      <c r="S371" s="278"/>
      <c r="T371" s="278"/>
      <c r="U371" s="278"/>
      <c r="V371" s="278"/>
      <c r="W371" s="278"/>
      <c r="X371" s="278"/>
      <c r="Y371" s="251">
        <v>0.1</v>
      </c>
      <c r="Z371" s="252"/>
      <c r="AA371" s="252"/>
      <c r="AB371" s="253"/>
      <c r="AC371" s="275" t="s">
        <v>745</v>
      </c>
      <c r="AD371" s="276"/>
      <c r="AE371" s="276"/>
      <c r="AF371" s="276"/>
      <c r="AG371" s="276"/>
      <c r="AH371" s="268" t="s">
        <v>368</v>
      </c>
      <c r="AI371" s="269"/>
      <c r="AJ371" s="269"/>
      <c r="AK371" s="269"/>
      <c r="AL371" s="241" t="s">
        <v>368</v>
      </c>
      <c r="AM371" s="242"/>
      <c r="AN371" s="242"/>
      <c r="AO371" s="243"/>
      <c r="AP371" s="244" t="s">
        <v>368</v>
      </c>
      <c r="AQ371" s="244"/>
      <c r="AR371" s="244"/>
      <c r="AS371" s="244"/>
      <c r="AT371" s="244"/>
      <c r="AU371" s="244"/>
      <c r="AV371" s="244"/>
      <c r="AW371" s="244"/>
      <c r="AX371" s="244"/>
      <c r="AY371">
        <f>COUNTA($C$371)</f>
        <v>1</v>
      </c>
    </row>
    <row r="372" spans="1:51" ht="60" customHeight="1" x14ac:dyDescent="0.15">
      <c r="A372" s="245">
        <v>7</v>
      </c>
      <c r="B372" s="245">
        <v>1</v>
      </c>
      <c r="C372" s="266" t="s">
        <v>744</v>
      </c>
      <c r="D372" s="265"/>
      <c r="E372" s="265"/>
      <c r="F372" s="265"/>
      <c r="G372" s="265"/>
      <c r="H372" s="265"/>
      <c r="I372" s="265"/>
      <c r="J372" s="248">
        <v>4100005007761</v>
      </c>
      <c r="K372" s="249"/>
      <c r="L372" s="249"/>
      <c r="M372" s="249"/>
      <c r="N372" s="249"/>
      <c r="O372" s="249"/>
      <c r="P372" s="277" t="s">
        <v>752</v>
      </c>
      <c r="Q372" s="278"/>
      <c r="R372" s="278"/>
      <c r="S372" s="278"/>
      <c r="T372" s="278"/>
      <c r="U372" s="278"/>
      <c r="V372" s="278"/>
      <c r="W372" s="278"/>
      <c r="X372" s="278"/>
      <c r="Y372" s="251">
        <v>0.1</v>
      </c>
      <c r="Z372" s="252"/>
      <c r="AA372" s="252"/>
      <c r="AB372" s="253"/>
      <c r="AC372" s="275" t="s">
        <v>745</v>
      </c>
      <c r="AD372" s="276"/>
      <c r="AE372" s="276"/>
      <c r="AF372" s="276"/>
      <c r="AG372" s="276"/>
      <c r="AH372" s="268" t="s">
        <v>368</v>
      </c>
      <c r="AI372" s="269"/>
      <c r="AJ372" s="269"/>
      <c r="AK372" s="269"/>
      <c r="AL372" s="241" t="s">
        <v>368</v>
      </c>
      <c r="AM372" s="242"/>
      <c r="AN372" s="242"/>
      <c r="AO372" s="243"/>
      <c r="AP372" s="244" t="s">
        <v>368</v>
      </c>
      <c r="AQ372" s="244"/>
      <c r="AR372" s="244"/>
      <c r="AS372" s="244"/>
      <c r="AT372" s="244"/>
      <c r="AU372" s="244"/>
      <c r="AV372" s="244"/>
      <c r="AW372" s="244"/>
      <c r="AX372" s="244"/>
      <c r="AY372">
        <f>COUNTA($C$372)</f>
        <v>1</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75"/>
      <c r="AD373" s="276"/>
      <c r="AE373" s="276"/>
      <c r="AF373" s="276"/>
      <c r="AG373" s="276"/>
      <c r="AH373" s="268" t="s">
        <v>368</v>
      </c>
      <c r="AI373" s="269"/>
      <c r="AJ373" s="269"/>
      <c r="AK373" s="269"/>
      <c r="AL373" s="241" t="s">
        <v>368</v>
      </c>
      <c r="AM373" s="242"/>
      <c r="AN373" s="242"/>
      <c r="AO373" s="243"/>
      <c r="AP373" s="244" t="s">
        <v>368</v>
      </c>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75"/>
      <c r="AD374" s="276"/>
      <c r="AE374" s="276"/>
      <c r="AF374" s="276"/>
      <c r="AG374" s="276"/>
      <c r="AH374" s="268" t="s">
        <v>368</v>
      </c>
      <c r="AI374" s="269"/>
      <c r="AJ374" s="269"/>
      <c r="AK374" s="269"/>
      <c r="AL374" s="241" t="s">
        <v>368</v>
      </c>
      <c r="AM374" s="242"/>
      <c r="AN374" s="242"/>
      <c r="AO374" s="243"/>
      <c r="AP374" s="244" t="s">
        <v>368</v>
      </c>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75"/>
      <c r="AD375" s="276"/>
      <c r="AE375" s="276"/>
      <c r="AF375" s="276"/>
      <c r="AG375" s="276"/>
      <c r="AH375" s="268" t="s">
        <v>368</v>
      </c>
      <c r="AI375" s="269"/>
      <c r="AJ375" s="269"/>
      <c r="AK375" s="269"/>
      <c r="AL375" s="241" t="s">
        <v>368</v>
      </c>
      <c r="AM375" s="242"/>
      <c r="AN375" s="242"/>
      <c r="AO375" s="243"/>
      <c r="AP375" s="244" t="s">
        <v>368</v>
      </c>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5" priority="925">
      <formula>IF(RIGHT(TEXT(P14,"0.#"),1)=".",FALSE,TRUE)</formula>
    </cfRule>
    <cfRule type="expression" dxfId="1514" priority="926">
      <formula>IF(RIGHT(TEXT(P14,"0.#"),1)=".",TRUE,FALSE)</formula>
    </cfRule>
  </conditionalFormatting>
  <conditionalFormatting sqref="P18:AX18">
    <cfRule type="expression" dxfId="1513" priority="923">
      <formula>IF(RIGHT(TEXT(P18,"0.#"),1)=".",FALSE,TRUE)</formula>
    </cfRule>
    <cfRule type="expression" dxfId="1512" priority="924">
      <formula>IF(RIGHT(TEXT(P18,"0.#"),1)=".",TRUE,FALSE)</formula>
    </cfRule>
  </conditionalFormatting>
  <conditionalFormatting sqref="Y311">
    <cfRule type="expression" dxfId="1511" priority="921">
      <formula>IF(RIGHT(TEXT(Y311,"0.#"),1)=".",FALSE,TRUE)</formula>
    </cfRule>
    <cfRule type="expression" dxfId="1510" priority="922">
      <formula>IF(RIGHT(TEXT(Y311,"0.#"),1)=".",TRUE,FALSE)</formula>
    </cfRule>
  </conditionalFormatting>
  <conditionalFormatting sqref="Y320">
    <cfRule type="expression" dxfId="1509" priority="919">
      <formula>IF(RIGHT(TEXT(Y320,"0.#"),1)=".",FALSE,TRUE)</formula>
    </cfRule>
    <cfRule type="expression" dxfId="1508" priority="920">
      <formula>IF(RIGHT(TEXT(Y320,"0.#"),1)=".",TRUE,FALSE)</formula>
    </cfRule>
  </conditionalFormatting>
  <conditionalFormatting sqref="Y351:Y358 Y349 Y338:Y345 Y336 Y325:Y332 Y323">
    <cfRule type="expression" dxfId="1507" priority="899">
      <formula>IF(RIGHT(TEXT(Y323,"0.#"),1)=".",FALSE,TRUE)</formula>
    </cfRule>
    <cfRule type="expression" dxfId="1506" priority="900">
      <formula>IF(RIGHT(TEXT(Y323,"0.#"),1)=".",TRUE,FALSE)</formula>
    </cfRule>
  </conditionalFormatting>
  <conditionalFormatting sqref="P15:AJ17 P13:AX13 AR15:AX15">
    <cfRule type="expression" dxfId="1505" priority="917">
      <formula>IF(RIGHT(TEXT(P13,"0.#"),1)=".",FALSE,TRUE)</formula>
    </cfRule>
    <cfRule type="expression" dxfId="1504" priority="918">
      <formula>IF(RIGHT(TEXT(P13,"0.#"),1)=".",TRUE,FALSE)</formula>
    </cfRule>
  </conditionalFormatting>
  <conditionalFormatting sqref="P19:AJ19">
    <cfRule type="expression" dxfId="1503" priority="915">
      <formula>IF(RIGHT(TEXT(P19,"0.#"),1)=".",FALSE,TRUE)</formula>
    </cfRule>
    <cfRule type="expression" dxfId="1502" priority="916">
      <formula>IF(RIGHT(TEXT(P19,"0.#"),1)=".",TRUE,FALSE)</formula>
    </cfRule>
  </conditionalFormatting>
  <conditionalFormatting sqref="AE32 AQ32">
    <cfRule type="expression" dxfId="1501" priority="913">
      <formula>IF(RIGHT(TEXT(AE32,"0.#"),1)=".",FALSE,TRUE)</formula>
    </cfRule>
    <cfRule type="expression" dxfId="1500" priority="914">
      <formula>IF(RIGHT(TEXT(AE32,"0.#"),1)=".",TRUE,FALSE)</formula>
    </cfRule>
  </conditionalFormatting>
  <conditionalFormatting sqref="Y312:Y319 Y310">
    <cfRule type="expression" dxfId="1499" priority="911">
      <formula>IF(RIGHT(TEXT(Y310,"0.#"),1)=".",FALSE,TRUE)</formula>
    </cfRule>
    <cfRule type="expression" dxfId="1498" priority="912">
      <formula>IF(RIGHT(TEXT(Y310,"0.#"),1)=".",TRUE,FALSE)</formula>
    </cfRule>
  </conditionalFormatting>
  <conditionalFormatting sqref="AU311">
    <cfRule type="expression" dxfId="1497" priority="909">
      <formula>IF(RIGHT(TEXT(AU311,"0.#"),1)=".",FALSE,TRUE)</formula>
    </cfRule>
    <cfRule type="expression" dxfId="1496" priority="910">
      <formula>IF(RIGHT(TEXT(AU311,"0.#"),1)=".",TRUE,FALSE)</formula>
    </cfRule>
  </conditionalFormatting>
  <conditionalFormatting sqref="AU320">
    <cfRule type="expression" dxfId="1495" priority="907">
      <formula>IF(RIGHT(TEXT(AU320,"0.#"),1)=".",FALSE,TRUE)</formula>
    </cfRule>
    <cfRule type="expression" dxfId="1494" priority="908">
      <formula>IF(RIGHT(TEXT(AU320,"0.#"),1)=".",TRUE,FALSE)</formula>
    </cfRule>
  </conditionalFormatting>
  <conditionalFormatting sqref="AU312:AU319 AU310">
    <cfRule type="expression" dxfId="1493" priority="905">
      <formula>IF(RIGHT(TEXT(AU310,"0.#"),1)=".",FALSE,TRUE)</formula>
    </cfRule>
    <cfRule type="expression" dxfId="1492" priority="906">
      <formula>IF(RIGHT(TEXT(AU310,"0.#"),1)=".",TRUE,FALSE)</formula>
    </cfRule>
  </conditionalFormatting>
  <conditionalFormatting sqref="Y350 Y337 Y324">
    <cfRule type="expression" dxfId="1491" priority="903">
      <formula>IF(RIGHT(TEXT(Y324,"0.#"),1)=".",FALSE,TRUE)</formula>
    </cfRule>
    <cfRule type="expression" dxfId="1490" priority="904">
      <formula>IF(RIGHT(TEXT(Y324,"0.#"),1)=".",TRUE,FALSE)</formula>
    </cfRule>
  </conditionalFormatting>
  <conditionalFormatting sqref="Y359 Y346 Y333">
    <cfRule type="expression" dxfId="1489" priority="901">
      <formula>IF(RIGHT(TEXT(Y333,"0.#"),1)=".",FALSE,TRUE)</formula>
    </cfRule>
    <cfRule type="expression" dxfId="1488" priority="902">
      <formula>IF(RIGHT(TEXT(Y333,"0.#"),1)=".",TRUE,FALSE)</formula>
    </cfRule>
  </conditionalFormatting>
  <conditionalFormatting sqref="AU350 AU337 AU324">
    <cfRule type="expression" dxfId="1487" priority="897">
      <formula>IF(RIGHT(TEXT(AU324,"0.#"),1)=".",FALSE,TRUE)</formula>
    </cfRule>
    <cfRule type="expression" dxfId="1486" priority="898">
      <formula>IF(RIGHT(TEXT(AU324,"0.#"),1)=".",TRUE,FALSE)</formula>
    </cfRule>
  </conditionalFormatting>
  <conditionalFormatting sqref="AU359 AU346 AU333">
    <cfRule type="expression" dxfId="1485" priority="895">
      <formula>IF(RIGHT(TEXT(AU333,"0.#"),1)=".",FALSE,TRUE)</formula>
    </cfRule>
    <cfRule type="expression" dxfId="1484" priority="896">
      <formula>IF(RIGHT(TEXT(AU333,"0.#"),1)=".",TRUE,FALSE)</formula>
    </cfRule>
  </conditionalFormatting>
  <conditionalFormatting sqref="AU351:AU358 AU349 AU338:AU345 AU336 AU325:AU332 AU323">
    <cfRule type="expression" dxfId="1483" priority="893">
      <formula>IF(RIGHT(TEXT(AU323,"0.#"),1)=".",FALSE,TRUE)</formula>
    </cfRule>
    <cfRule type="expression" dxfId="1482" priority="894">
      <formula>IF(RIGHT(TEXT(AU323,"0.#"),1)=".",TRUE,FALSE)</formula>
    </cfRule>
  </conditionalFormatting>
  <conditionalFormatting sqref="AI32">
    <cfRule type="expression" dxfId="1481" priority="891">
      <formula>IF(RIGHT(TEXT(AI32,"0.#"),1)=".",FALSE,TRUE)</formula>
    </cfRule>
    <cfRule type="expression" dxfId="1480" priority="892">
      <formula>IF(RIGHT(TEXT(AI32,"0.#"),1)=".",TRUE,FALSE)</formula>
    </cfRule>
  </conditionalFormatting>
  <conditionalFormatting sqref="AM32">
    <cfRule type="expression" dxfId="1479" priority="889">
      <formula>IF(RIGHT(TEXT(AM32,"0.#"),1)=".",FALSE,TRUE)</formula>
    </cfRule>
    <cfRule type="expression" dxfId="1478" priority="890">
      <formula>IF(RIGHT(TEXT(AM32,"0.#"),1)=".",TRUE,FALSE)</formula>
    </cfRule>
  </conditionalFormatting>
  <conditionalFormatting sqref="AE33">
    <cfRule type="expression" dxfId="1477" priority="887">
      <formula>IF(RIGHT(TEXT(AE33,"0.#"),1)=".",FALSE,TRUE)</formula>
    </cfRule>
    <cfRule type="expression" dxfId="1476" priority="888">
      <formula>IF(RIGHT(TEXT(AE33,"0.#"),1)=".",TRUE,FALSE)</formula>
    </cfRule>
  </conditionalFormatting>
  <conditionalFormatting sqref="AI33">
    <cfRule type="expression" dxfId="1475" priority="885">
      <formula>IF(RIGHT(TEXT(AI33,"0.#"),1)=".",FALSE,TRUE)</formula>
    </cfRule>
    <cfRule type="expression" dxfId="1474" priority="886">
      <formula>IF(RIGHT(TEXT(AI33,"0.#"),1)=".",TRUE,FALSE)</formula>
    </cfRule>
  </conditionalFormatting>
  <conditionalFormatting sqref="AM33">
    <cfRule type="expression" dxfId="1473" priority="883">
      <formula>IF(RIGHT(TEXT(AM33,"0.#"),1)=".",FALSE,TRUE)</formula>
    </cfRule>
    <cfRule type="expression" dxfId="1472" priority="884">
      <formula>IF(RIGHT(TEXT(AM33,"0.#"),1)=".",TRUE,FALSE)</formula>
    </cfRule>
  </conditionalFormatting>
  <conditionalFormatting sqref="AQ33">
    <cfRule type="expression" dxfId="1471" priority="881">
      <formula>IF(RIGHT(TEXT(AQ33,"0.#"),1)=".",FALSE,TRUE)</formula>
    </cfRule>
    <cfRule type="expression" dxfId="1470" priority="882">
      <formula>IF(RIGHT(TEXT(AQ33,"0.#"),1)=".",TRUE,FALSE)</formula>
    </cfRule>
  </conditionalFormatting>
  <conditionalFormatting sqref="AE210">
    <cfRule type="expression" dxfId="1469" priority="879">
      <formula>IF(RIGHT(TEXT(AE210,"0.#"),1)=".",FALSE,TRUE)</formula>
    </cfRule>
    <cfRule type="expression" dxfId="1468" priority="880">
      <formula>IF(RIGHT(TEXT(AE210,"0.#"),1)=".",TRUE,FALSE)</formula>
    </cfRule>
  </conditionalFormatting>
  <conditionalFormatting sqref="AE211">
    <cfRule type="expression" dxfId="1467" priority="877">
      <formula>IF(RIGHT(TEXT(AE211,"0.#"),1)=".",FALSE,TRUE)</formula>
    </cfRule>
    <cfRule type="expression" dxfId="1466" priority="878">
      <formula>IF(RIGHT(TEXT(AE211,"0.#"),1)=".",TRUE,FALSE)</formula>
    </cfRule>
  </conditionalFormatting>
  <conditionalFormatting sqref="AE212">
    <cfRule type="expression" dxfId="1465" priority="875">
      <formula>IF(RIGHT(TEXT(AE212,"0.#"),1)=".",FALSE,TRUE)</formula>
    </cfRule>
    <cfRule type="expression" dxfId="1464" priority="876">
      <formula>IF(RIGHT(TEXT(AE212,"0.#"),1)=".",TRUE,FALSE)</formula>
    </cfRule>
  </conditionalFormatting>
  <conditionalFormatting sqref="AI212">
    <cfRule type="expression" dxfId="1463" priority="873">
      <formula>IF(RIGHT(TEXT(AI212,"0.#"),1)=".",FALSE,TRUE)</formula>
    </cfRule>
    <cfRule type="expression" dxfId="1462" priority="874">
      <formula>IF(RIGHT(TEXT(AI212,"0.#"),1)=".",TRUE,FALSE)</formula>
    </cfRule>
  </conditionalFormatting>
  <conditionalFormatting sqref="AI211">
    <cfRule type="expression" dxfId="1461" priority="871">
      <formula>IF(RIGHT(TEXT(AI211,"0.#"),1)=".",FALSE,TRUE)</formula>
    </cfRule>
    <cfRule type="expression" dxfId="1460" priority="872">
      <formula>IF(RIGHT(TEXT(AI211,"0.#"),1)=".",TRUE,FALSE)</formula>
    </cfRule>
  </conditionalFormatting>
  <conditionalFormatting sqref="AI210">
    <cfRule type="expression" dxfId="1459" priority="869">
      <formula>IF(RIGHT(TEXT(AI210,"0.#"),1)=".",FALSE,TRUE)</formula>
    </cfRule>
    <cfRule type="expression" dxfId="1458" priority="870">
      <formula>IF(RIGHT(TEXT(AI210,"0.#"),1)=".",TRUE,FALSE)</formula>
    </cfRule>
  </conditionalFormatting>
  <conditionalFormatting sqref="AM210">
    <cfRule type="expression" dxfId="1457" priority="867">
      <formula>IF(RIGHT(TEXT(AM210,"0.#"),1)=".",FALSE,TRUE)</formula>
    </cfRule>
    <cfRule type="expression" dxfId="1456" priority="868">
      <formula>IF(RIGHT(TEXT(AM210,"0.#"),1)=".",TRUE,FALSE)</formula>
    </cfRule>
  </conditionalFormatting>
  <conditionalFormatting sqref="AM211">
    <cfRule type="expression" dxfId="1455" priority="865">
      <formula>IF(RIGHT(TEXT(AM211,"0.#"),1)=".",FALSE,TRUE)</formula>
    </cfRule>
    <cfRule type="expression" dxfId="1454" priority="866">
      <formula>IF(RIGHT(TEXT(AM211,"0.#"),1)=".",TRUE,FALSE)</formula>
    </cfRule>
  </conditionalFormatting>
  <conditionalFormatting sqref="AM212">
    <cfRule type="expression" dxfId="1453" priority="863">
      <formula>IF(RIGHT(TEXT(AM212,"0.#"),1)=".",FALSE,TRUE)</formula>
    </cfRule>
    <cfRule type="expression" dxfId="1452" priority="864">
      <formula>IF(RIGHT(TEXT(AM212,"0.#"),1)=".",TRUE,FALSE)</formula>
    </cfRule>
  </conditionalFormatting>
  <conditionalFormatting sqref="AL376:AO395">
    <cfRule type="expression" dxfId="1451" priority="859">
      <formula>IF(AND(AL376&gt;=0, RIGHT(TEXT(AL376,"0.#"),1)&lt;&gt;"."),TRUE,FALSE)</formula>
    </cfRule>
    <cfRule type="expression" dxfId="1450" priority="860">
      <formula>IF(AND(AL376&gt;=0, RIGHT(TEXT(AL376,"0.#"),1)="."),TRUE,FALSE)</formula>
    </cfRule>
    <cfRule type="expression" dxfId="1449" priority="861">
      <formula>IF(AND(AL376&lt;0, RIGHT(TEXT(AL376,"0.#"),1)&lt;&gt;"."),TRUE,FALSE)</formula>
    </cfRule>
    <cfRule type="expression" dxfId="1448" priority="862">
      <formula>IF(AND(AL376&lt;0, RIGHT(TEXT(AL376,"0.#"),1)="."),TRUE,FALSE)</formula>
    </cfRule>
  </conditionalFormatting>
  <conditionalFormatting sqref="AQ210:AQ212">
    <cfRule type="expression" dxfId="1447" priority="857">
      <formula>IF(RIGHT(TEXT(AQ210,"0.#"),1)=".",FALSE,TRUE)</formula>
    </cfRule>
    <cfRule type="expression" dxfId="1446" priority="858">
      <formula>IF(RIGHT(TEXT(AQ210,"0.#"),1)=".",TRUE,FALSE)</formula>
    </cfRule>
  </conditionalFormatting>
  <conditionalFormatting sqref="AU210:AU212">
    <cfRule type="expression" dxfId="1445" priority="855">
      <formula>IF(RIGHT(TEXT(AU210,"0.#"),1)=".",FALSE,TRUE)</formula>
    </cfRule>
    <cfRule type="expression" dxfId="1444" priority="856">
      <formula>IF(RIGHT(TEXT(AU210,"0.#"),1)=".",TRUE,FALSE)</formula>
    </cfRule>
  </conditionalFormatting>
  <conditionalFormatting sqref="Y368:Y395">
    <cfRule type="expression" dxfId="1443" priority="853">
      <formula>IF(RIGHT(TEXT(Y368,"0.#"),1)=".",FALSE,TRUE)</formula>
    </cfRule>
    <cfRule type="expression" dxfId="1442" priority="854">
      <formula>IF(RIGHT(TEXT(Y368,"0.#"),1)=".",TRUE,FALSE)</formula>
    </cfRule>
  </conditionalFormatting>
  <conditionalFormatting sqref="AL631:AO660">
    <cfRule type="expression" dxfId="1441" priority="849">
      <formula>IF(AND(AL631&gt;=0, RIGHT(TEXT(AL631,"0.#"),1)&lt;&gt;"."),TRUE,FALSE)</formula>
    </cfRule>
    <cfRule type="expression" dxfId="1440" priority="850">
      <formula>IF(AND(AL631&gt;=0, RIGHT(TEXT(AL631,"0.#"),1)="."),TRUE,FALSE)</formula>
    </cfRule>
    <cfRule type="expression" dxfId="1439" priority="851">
      <formula>IF(AND(AL631&lt;0, RIGHT(TEXT(AL631,"0.#"),1)&lt;&gt;"."),TRUE,FALSE)</formula>
    </cfRule>
    <cfRule type="expression" dxfId="1438" priority="852">
      <formula>IF(AND(AL631&lt;0, RIGHT(TEXT(AL631,"0.#"),1)="."),TRUE,FALSE)</formula>
    </cfRule>
  </conditionalFormatting>
  <conditionalFormatting sqref="Y631:Y660">
    <cfRule type="expression" dxfId="1437" priority="847">
      <formula>IF(RIGHT(TEXT(Y631,"0.#"),1)=".",FALSE,TRUE)</formula>
    </cfRule>
    <cfRule type="expression" dxfId="1436" priority="848">
      <formula>IF(RIGHT(TEXT(Y631,"0.#"),1)=".",TRUE,FALSE)</formula>
    </cfRule>
  </conditionalFormatting>
  <conditionalFormatting sqref="Y366:Y367">
    <cfRule type="expression" dxfId="1435" priority="841">
      <formula>IF(RIGHT(TEXT(Y366,"0.#"),1)=".",FALSE,TRUE)</formula>
    </cfRule>
    <cfRule type="expression" dxfId="1434" priority="842">
      <formula>IF(RIGHT(TEXT(Y366,"0.#"),1)=".",TRUE,FALSE)</formula>
    </cfRule>
  </conditionalFormatting>
  <conditionalFormatting sqref="Y401:Y428">
    <cfRule type="expression" dxfId="1433" priority="779">
      <formula>IF(RIGHT(TEXT(Y401,"0.#"),1)=".",FALSE,TRUE)</formula>
    </cfRule>
    <cfRule type="expression" dxfId="1432" priority="780">
      <formula>IF(RIGHT(TEXT(Y401,"0.#"),1)=".",TRUE,FALSE)</formula>
    </cfRule>
  </conditionalFormatting>
  <conditionalFormatting sqref="Y399:Y400">
    <cfRule type="expression" dxfId="1431" priority="773">
      <formula>IF(RIGHT(TEXT(Y399,"0.#"),1)=".",FALSE,TRUE)</formula>
    </cfRule>
    <cfRule type="expression" dxfId="1430" priority="774">
      <formula>IF(RIGHT(TEXT(Y399,"0.#"),1)=".",TRUE,FALSE)</formula>
    </cfRule>
  </conditionalFormatting>
  <conditionalFormatting sqref="Y434:Y461">
    <cfRule type="expression" dxfId="1429" priority="767">
      <formula>IF(RIGHT(TEXT(Y434,"0.#"),1)=".",FALSE,TRUE)</formula>
    </cfRule>
    <cfRule type="expression" dxfId="1428" priority="768">
      <formula>IF(RIGHT(TEXT(Y434,"0.#"),1)=".",TRUE,FALSE)</formula>
    </cfRule>
  </conditionalFormatting>
  <conditionalFormatting sqref="Y432:Y433">
    <cfRule type="expression" dxfId="1427" priority="761">
      <formula>IF(RIGHT(TEXT(Y432,"0.#"),1)=".",FALSE,TRUE)</formula>
    </cfRule>
    <cfRule type="expression" dxfId="1426" priority="762">
      <formula>IF(RIGHT(TEXT(Y432,"0.#"),1)=".",TRUE,FALSE)</formula>
    </cfRule>
  </conditionalFormatting>
  <conditionalFormatting sqref="Y467:Y494">
    <cfRule type="expression" dxfId="1425" priority="755">
      <formula>IF(RIGHT(TEXT(Y467,"0.#"),1)=".",FALSE,TRUE)</formula>
    </cfRule>
    <cfRule type="expression" dxfId="1424" priority="756">
      <formula>IF(RIGHT(TEXT(Y467,"0.#"),1)=".",TRUE,FALSE)</formula>
    </cfRule>
  </conditionalFormatting>
  <conditionalFormatting sqref="Y465:Y466">
    <cfRule type="expression" dxfId="1423" priority="749">
      <formula>IF(RIGHT(TEXT(Y465,"0.#"),1)=".",FALSE,TRUE)</formula>
    </cfRule>
    <cfRule type="expression" dxfId="1422" priority="750">
      <formula>IF(RIGHT(TEXT(Y465,"0.#"),1)=".",TRUE,FALSE)</formula>
    </cfRule>
  </conditionalFormatting>
  <conditionalFormatting sqref="Y500:Y527">
    <cfRule type="expression" dxfId="1421" priority="743">
      <formula>IF(RIGHT(TEXT(Y500,"0.#"),1)=".",FALSE,TRUE)</formula>
    </cfRule>
    <cfRule type="expression" dxfId="1420" priority="744">
      <formula>IF(RIGHT(TEXT(Y500,"0.#"),1)=".",TRUE,FALSE)</formula>
    </cfRule>
  </conditionalFormatting>
  <conditionalFormatting sqref="Y498:Y499">
    <cfRule type="expression" dxfId="1419" priority="737">
      <formula>IF(RIGHT(TEXT(Y498,"0.#"),1)=".",FALSE,TRUE)</formula>
    </cfRule>
    <cfRule type="expression" dxfId="1418" priority="738">
      <formula>IF(RIGHT(TEXT(Y498,"0.#"),1)=".",TRUE,FALSE)</formula>
    </cfRule>
  </conditionalFormatting>
  <conditionalFormatting sqref="Y533:Y560">
    <cfRule type="expression" dxfId="1417" priority="731">
      <formula>IF(RIGHT(TEXT(Y533,"0.#"),1)=".",FALSE,TRUE)</formula>
    </cfRule>
    <cfRule type="expression" dxfId="1416" priority="732">
      <formula>IF(RIGHT(TEXT(Y533,"0.#"),1)=".",TRUE,FALSE)</formula>
    </cfRule>
  </conditionalFormatting>
  <conditionalFormatting sqref="W23">
    <cfRule type="expression" dxfId="1415" priority="839">
      <formula>IF(RIGHT(TEXT(W23,"0.#"),1)=".",FALSE,TRUE)</formula>
    </cfRule>
    <cfRule type="expression" dxfId="1414" priority="840">
      <formula>IF(RIGHT(TEXT(W23,"0.#"),1)=".",TRUE,FALSE)</formula>
    </cfRule>
  </conditionalFormatting>
  <conditionalFormatting sqref="W24:W27">
    <cfRule type="expression" dxfId="1413" priority="837">
      <formula>IF(RIGHT(TEXT(W24,"0.#"),1)=".",FALSE,TRUE)</formula>
    </cfRule>
    <cfRule type="expression" dxfId="1412" priority="838">
      <formula>IF(RIGHT(TEXT(W24,"0.#"),1)=".",TRUE,FALSE)</formula>
    </cfRule>
  </conditionalFormatting>
  <conditionalFormatting sqref="W28">
    <cfRule type="expression" dxfId="1411" priority="835">
      <formula>IF(RIGHT(TEXT(W28,"0.#"),1)=".",FALSE,TRUE)</formula>
    </cfRule>
    <cfRule type="expression" dxfId="1410" priority="836">
      <formula>IF(RIGHT(TEXT(W28,"0.#"),1)=".",TRUE,FALSE)</formula>
    </cfRule>
  </conditionalFormatting>
  <conditionalFormatting sqref="P23">
    <cfRule type="expression" dxfId="1409" priority="833">
      <formula>IF(RIGHT(TEXT(P23,"0.#"),1)=".",FALSE,TRUE)</formula>
    </cfRule>
    <cfRule type="expression" dxfId="1408" priority="834">
      <formula>IF(RIGHT(TEXT(P23,"0.#"),1)=".",TRUE,FALSE)</formula>
    </cfRule>
  </conditionalFormatting>
  <conditionalFormatting sqref="P24:P27">
    <cfRule type="expression" dxfId="1407" priority="831">
      <formula>IF(RIGHT(TEXT(P24,"0.#"),1)=".",FALSE,TRUE)</formula>
    </cfRule>
    <cfRule type="expression" dxfId="1406" priority="832">
      <formula>IF(RIGHT(TEXT(P24,"0.#"),1)=".",TRUE,FALSE)</formula>
    </cfRule>
  </conditionalFormatting>
  <conditionalFormatting sqref="P28">
    <cfRule type="expression" dxfId="1405" priority="829">
      <formula>IF(RIGHT(TEXT(P28,"0.#"),1)=".",FALSE,TRUE)</formula>
    </cfRule>
    <cfRule type="expression" dxfId="1404" priority="830">
      <formula>IF(RIGHT(TEXT(P28,"0.#"),1)=".",TRUE,FALSE)</formula>
    </cfRule>
  </conditionalFormatting>
  <conditionalFormatting sqref="AE202">
    <cfRule type="expression" dxfId="1403" priority="827">
      <formula>IF(RIGHT(TEXT(AE202,"0.#"),1)=".",FALSE,TRUE)</formula>
    </cfRule>
    <cfRule type="expression" dxfId="1402" priority="828">
      <formula>IF(RIGHT(TEXT(AE202,"0.#"),1)=".",TRUE,FALSE)</formula>
    </cfRule>
  </conditionalFormatting>
  <conditionalFormatting sqref="AE203">
    <cfRule type="expression" dxfId="1401" priority="825">
      <formula>IF(RIGHT(TEXT(AE203,"0.#"),1)=".",FALSE,TRUE)</formula>
    </cfRule>
    <cfRule type="expression" dxfId="1400" priority="826">
      <formula>IF(RIGHT(TEXT(AE203,"0.#"),1)=".",TRUE,FALSE)</formula>
    </cfRule>
  </conditionalFormatting>
  <conditionalFormatting sqref="AE204">
    <cfRule type="expression" dxfId="1399" priority="823">
      <formula>IF(RIGHT(TEXT(AE204,"0.#"),1)=".",FALSE,TRUE)</formula>
    </cfRule>
    <cfRule type="expression" dxfId="1398" priority="824">
      <formula>IF(RIGHT(TEXT(AE204,"0.#"),1)=".",TRUE,FALSE)</formula>
    </cfRule>
  </conditionalFormatting>
  <conditionalFormatting sqref="AI204">
    <cfRule type="expression" dxfId="1397" priority="821">
      <formula>IF(RIGHT(TEXT(AI204,"0.#"),1)=".",FALSE,TRUE)</formula>
    </cfRule>
    <cfRule type="expression" dxfId="1396" priority="822">
      <formula>IF(RIGHT(TEXT(AI204,"0.#"),1)=".",TRUE,FALSE)</formula>
    </cfRule>
  </conditionalFormatting>
  <conditionalFormatting sqref="AI203">
    <cfRule type="expression" dxfId="1395" priority="819">
      <formula>IF(RIGHT(TEXT(AI203,"0.#"),1)=".",FALSE,TRUE)</formula>
    </cfRule>
    <cfRule type="expression" dxfId="1394" priority="820">
      <formula>IF(RIGHT(TEXT(AI203,"0.#"),1)=".",TRUE,FALSE)</formula>
    </cfRule>
  </conditionalFormatting>
  <conditionalFormatting sqref="AI202">
    <cfRule type="expression" dxfId="1393" priority="817">
      <formula>IF(RIGHT(TEXT(AI202,"0.#"),1)=".",FALSE,TRUE)</formula>
    </cfRule>
    <cfRule type="expression" dxfId="1392" priority="818">
      <formula>IF(RIGHT(TEXT(AI202,"0.#"),1)=".",TRUE,FALSE)</formula>
    </cfRule>
  </conditionalFormatting>
  <conditionalFormatting sqref="AM202">
    <cfRule type="expression" dxfId="1391" priority="815">
      <formula>IF(RIGHT(TEXT(AM202,"0.#"),1)=".",FALSE,TRUE)</formula>
    </cfRule>
    <cfRule type="expression" dxfId="1390" priority="816">
      <formula>IF(RIGHT(TEXT(AM202,"0.#"),1)=".",TRUE,FALSE)</formula>
    </cfRule>
  </conditionalFormatting>
  <conditionalFormatting sqref="AM203">
    <cfRule type="expression" dxfId="1389" priority="813">
      <formula>IF(RIGHT(TEXT(AM203,"0.#"),1)=".",FALSE,TRUE)</formula>
    </cfRule>
    <cfRule type="expression" dxfId="1388" priority="814">
      <formula>IF(RIGHT(TEXT(AM203,"0.#"),1)=".",TRUE,FALSE)</formula>
    </cfRule>
  </conditionalFormatting>
  <conditionalFormatting sqref="AM204">
    <cfRule type="expression" dxfId="1387" priority="811">
      <formula>IF(RIGHT(TEXT(AM204,"0.#"),1)=".",FALSE,TRUE)</formula>
    </cfRule>
    <cfRule type="expression" dxfId="1386" priority="812">
      <formula>IF(RIGHT(TEXT(AM204,"0.#"),1)=".",TRUE,FALSE)</formula>
    </cfRule>
  </conditionalFormatting>
  <conditionalFormatting sqref="AQ202:AQ204">
    <cfRule type="expression" dxfId="1385" priority="809">
      <formula>IF(RIGHT(TEXT(AQ202,"0.#"),1)=".",FALSE,TRUE)</formula>
    </cfRule>
    <cfRule type="expression" dxfId="1384" priority="810">
      <formula>IF(RIGHT(TEXT(AQ202,"0.#"),1)=".",TRUE,FALSE)</formula>
    </cfRule>
  </conditionalFormatting>
  <conditionalFormatting sqref="AU202:AU204">
    <cfRule type="expression" dxfId="1383" priority="807">
      <formula>IF(RIGHT(TEXT(AU202,"0.#"),1)=".",FALSE,TRUE)</formula>
    </cfRule>
    <cfRule type="expression" dxfId="1382" priority="808">
      <formula>IF(RIGHT(TEXT(AU202,"0.#"),1)=".",TRUE,FALSE)</formula>
    </cfRule>
  </conditionalFormatting>
  <conditionalFormatting sqref="AE205">
    <cfRule type="expression" dxfId="1381" priority="805">
      <formula>IF(RIGHT(TEXT(AE205,"0.#"),1)=".",FALSE,TRUE)</formula>
    </cfRule>
    <cfRule type="expression" dxfId="1380" priority="806">
      <formula>IF(RIGHT(TEXT(AE205,"0.#"),1)=".",TRUE,FALSE)</formula>
    </cfRule>
  </conditionalFormatting>
  <conditionalFormatting sqref="AE206">
    <cfRule type="expression" dxfId="1379" priority="803">
      <formula>IF(RIGHT(TEXT(AE206,"0.#"),1)=".",FALSE,TRUE)</formula>
    </cfRule>
    <cfRule type="expression" dxfId="1378" priority="804">
      <formula>IF(RIGHT(TEXT(AE206,"0.#"),1)=".",TRUE,FALSE)</formula>
    </cfRule>
  </conditionalFormatting>
  <conditionalFormatting sqref="AE207">
    <cfRule type="expression" dxfId="1377" priority="801">
      <formula>IF(RIGHT(TEXT(AE207,"0.#"),1)=".",FALSE,TRUE)</formula>
    </cfRule>
    <cfRule type="expression" dxfId="1376" priority="802">
      <formula>IF(RIGHT(TEXT(AE207,"0.#"),1)=".",TRUE,FALSE)</formula>
    </cfRule>
  </conditionalFormatting>
  <conditionalFormatting sqref="AI207">
    <cfRule type="expression" dxfId="1375" priority="799">
      <formula>IF(RIGHT(TEXT(AI207,"0.#"),1)=".",FALSE,TRUE)</formula>
    </cfRule>
    <cfRule type="expression" dxfId="1374" priority="800">
      <formula>IF(RIGHT(TEXT(AI207,"0.#"),1)=".",TRUE,FALSE)</formula>
    </cfRule>
  </conditionalFormatting>
  <conditionalFormatting sqref="AI206">
    <cfRule type="expression" dxfId="1373" priority="797">
      <formula>IF(RIGHT(TEXT(AI206,"0.#"),1)=".",FALSE,TRUE)</formula>
    </cfRule>
    <cfRule type="expression" dxfId="1372" priority="798">
      <formula>IF(RIGHT(TEXT(AI206,"0.#"),1)=".",TRUE,FALSE)</formula>
    </cfRule>
  </conditionalFormatting>
  <conditionalFormatting sqref="AI205">
    <cfRule type="expression" dxfId="1371" priority="795">
      <formula>IF(RIGHT(TEXT(AI205,"0.#"),1)=".",FALSE,TRUE)</formula>
    </cfRule>
    <cfRule type="expression" dxfId="1370" priority="796">
      <formula>IF(RIGHT(TEXT(AI205,"0.#"),1)=".",TRUE,FALSE)</formula>
    </cfRule>
  </conditionalFormatting>
  <conditionalFormatting sqref="AM205">
    <cfRule type="expression" dxfId="1369" priority="793">
      <formula>IF(RIGHT(TEXT(AM205,"0.#"),1)=".",FALSE,TRUE)</formula>
    </cfRule>
    <cfRule type="expression" dxfId="1368" priority="794">
      <formula>IF(RIGHT(TEXT(AM205,"0.#"),1)=".",TRUE,FALSE)</formula>
    </cfRule>
  </conditionalFormatting>
  <conditionalFormatting sqref="AM206">
    <cfRule type="expression" dxfId="1367" priority="791">
      <formula>IF(RIGHT(TEXT(AM206,"0.#"),1)=".",FALSE,TRUE)</formula>
    </cfRule>
    <cfRule type="expression" dxfId="1366" priority="792">
      <formula>IF(RIGHT(TEXT(AM206,"0.#"),1)=".",TRUE,FALSE)</formula>
    </cfRule>
  </conditionalFormatting>
  <conditionalFormatting sqref="AM207">
    <cfRule type="expression" dxfId="1365" priority="789">
      <formula>IF(RIGHT(TEXT(AM207,"0.#"),1)=".",FALSE,TRUE)</formula>
    </cfRule>
    <cfRule type="expression" dxfId="1364" priority="790">
      <formula>IF(RIGHT(TEXT(AM207,"0.#"),1)=".",TRUE,FALSE)</formula>
    </cfRule>
  </conditionalFormatting>
  <conditionalFormatting sqref="AQ205:AQ207">
    <cfRule type="expression" dxfId="1363" priority="787">
      <formula>IF(RIGHT(TEXT(AQ205,"0.#"),1)=".",FALSE,TRUE)</formula>
    </cfRule>
    <cfRule type="expression" dxfId="1362" priority="788">
      <formula>IF(RIGHT(TEXT(AQ205,"0.#"),1)=".",TRUE,FALSE)</formula>
    </cfRule>
  </conditionalFormatting>
  <conditionalFormatting sqref="AU205:AU207">
    <cfRule type="expression" dxfId="1361" priority="785">
      <formula>IF(RIGHT(TEXT(AU205,"0.#"),1)=".",FALSE,TRUE)</formula>
    </cfRule>
    <cfRule type="expression" dxfId="1360" priority="786">
      <formula>IF(RIGHT(TEXT(AU205,"0.#"),1)=".",TRUE,FALSE)</formula>
    </cfRule>
  </conditionalFormatting>
  <conditionalFormatting sqref="AL401:AO428">
    <cfRule type="expression" dxfId="1359" priority="781">
      <formula>IF(AND(AL401&gt;=0, RIGHT(TEXT(AL401,"0.#"),1)&lt;&gt;"."),TRUE,FALSE)</formula>
    </cfRule>
    <cfRule type="expression" dxfId="1358" priority="782">
      <formula>IF(AND(AL401&gt;=0, RIGHT(TEXT(AL401,"0.#"),1)="."),TRUE,FALSE)</formula>
    </cfRule>
    <cfRule type="expression" dxfId="1357" priority="783">
      <formula>IF(AND(AL401&lt;0, RIGHT(TEXT(AL401,"0.#"),1)&lt;&gt;"."),TRUE,FALSE)</formula>
    </cfRule>
    <cfRule type="expression" dxfId="1356" priority="784">
      <formula>IF(AND(AL401&lt;0, RIGHT(TEXT(AL401,"0.#"),1)="."),TRUE,FALSE)</formula>
    </cfRule>
  </conditionalFormatting>
  <conditionalFormatting sqref="AL399:AO400">
    <cfRule type="expression" dxfId="1355" priority="775">
      <formula>IF(AND(AL399&gt;=0, RIGHT(TEXT(AL399,"0.#"),1)&lt;&gt;"."),TRUE,FALSE)</formula>
    </cfRule>
    <cfRule type="expression" dxfId="1354" priority="776">
      <formula>IF(AND(AL399&gt;=0, RIGHT(TEXT(AL399,"0.#"),1)="."),TRUE,FALSE)</formula>
    </cfRule>
    <cfRule type="expression" dxfId="1353" priority="777">
      <formula>IF(AND(AL399&lt;0, RIGHT(TEXT(AL399,"0.#"),1)&lt;&gt;"."),TRUE,FALSE)</formula>
    </cfRule>
    <cfRule type="expression" dxfId="1352" priority="778">
      <formula>IF(AND(AL399&lt;0, RIGHT(TEXT(AL399,"0.#"),1)="."),TRUE,FALSE)</formula>
    </cfRule>
  </conditionalFormatting>
  <conditionalFormatting sqref="AL434:AO461">
    <cfRule type="expression" dxfId="1351" priority="769">
      <formula>IF(AND(AL434&gt;=0, RIGHT(TEXT(AL434,"0.#"),1)&lt;&gt;"."),TRUE,FALSE)</formula>
    </cfRule>
    <cfRule type="expression" dxfId="1350" priority="770">
      <formula>IF(AND(AL434&gt;=0, RIGHT(TEXT(AL434,"0.#"),1)="."),TRUE,FALSE)</formula>
    </cfRule>
    <cfRule type="expression" dxfId="1349" priority="771">
      <formula>IF(AND(AL434&lt;0, RIGHT(TEXT(AL434,"0.#"),1)&lt;&gt;"."),TRUE,FALSE)</formula>
    </cfRule>
    <cfRule type="expression" dxfId="1348" priority="772">
      <formula>IF(AND(AL434&lt;0, RIGHT(TEXT(AL434,"0.#"),1)="."),TRUE,FALSE)</formula>
    </cfRule>
  </conditionalFormatting>
  <conditionalFormatting sqref="AL432:AO433">
    <cfRule type="expression" dxfId="1347" priority="763">
      <formula>IF(AND(AL432&gt;=0, RIGHT(TEXT(AL432,"0.#"),1)&lt;&gt;"."),TRUE,FALSE)</formula>
    </cfRule>
    <cfRule type="expression" dxfId="1346" priority="764">
      <formula>IF(AND(AL432&gt;=0, RIGHT(TEXT(AL432,"0.#"),1)="."),TRUE,FALSE)</formula>
    </cfRule>
    <cfRule type="expression" dxfId="1345" priority="765">
      <formula>IF(AND(AL432&lt;0, RIGHT(TEXT(AL432,"0.#"),1)&lt;&gt;"."),TRUE,FALSE)</formula>
    </cfRule>
    <cfRule type="expression" dxfId="1344" priority="766">
      <formula>IF(AND(AL432&lt;0, RIGHT(TEXT(AL432,"0.#"),1)="."),TRUE,FALSE)</formula>
    </cfRule>
  </conditionalFormatting>
  <conditionalFormatting sqref="AL467:AO494">
    <cfRule type="expression" dxfId="1343" priority="757">
      <formula>IF(AND(AL467&gt;=0, RIGHT(TEXT(AL467,"0.#"),1)&lt;&gt;"."),TRUE,FALSE)</formula>
    </cfRule>
    <cfRule type="expression" dxfId="1342" priority="758">
      <formula>IF(AND(AL467&gt;=0, RIGHT(TEXT(AL467,"0.#"),1)="."),TRUE,FALSE)</formula>
    </cfRule>
    <cfRule type="expression" dxfId="1341" priority="759">
      <formula>IF(AND(AL467&lt;0, RIGHT(TEXT(AL467,"0.#"),1)&lt;&gt;"."),TRUE,FALSE)</formula>
    </cfRule>
    <cfRule type="expression" dxfId="1340" priority="760">
      <formula>IF(AND(AL467&lt;0, RIGHT(TEXT(AL467,"0.#"),1)="."),TRUE,FALSE)</formula>
    </cfRule>
  </conditionalFormatting>
  <conditionalFormatting sqref="AL465:AO466">
    <cfRule type="expression" dxfId="1339" priority="751">
      <formula>IF(AND(AL465&gt;=0, RIGHT(TEXT(AL465,"0.#"),1)&lt;&gt;"."),TRUE,FALSE)</formula>
    </cfRule>
    <cfRule type="expression" dxfId="1338" priority="752">
      <formula>IF(AND(AL465&gt;=0, RIGHT(TEXT(AL465,"0.#"),1)="."),TRUE,FALSE)</formula>
    </cfRule>
    <cfRule type="expression" dxfId="1337" priority="753">
      <formula>IF(AND(AL465&lt;0, RIGHT(TEXT(AL465,"0.#"),1)&lt;&gt;"."),TRUE,FALSE)</formula>
    </cfRule>
    <cfRule type="expression" dxfId="1336" priority="754">
      <formula>IF(AND(AL465&lt;0, RIGHT(TEXT(AL465,"0.#"),1)="."),TRUE,FALSE)</formula>
    </cfRule>
  </conditionalFormatting>
  <conditionalFormatting sqref="AL500:AO527">
    <cfRule type="expression" dxfId="1335" priority="745">
      <formula>IF(AND(AL500&gt;=0, RIGHT(TEXT(AL500,"0.#"),1)&lt;&gt;"."),TRUE,FALSE)</formula>
    </cfRule>
    <cfRule type="expression" dxfId="1334" priority="746">
      <formula>IF(AND(AL500&gt;=0, RIGHT(TEXT(AL500,"0.#"),1)="."),TRUE,FALSE)</formula>
    </cfRule>
    <cfRule type="expression" dxfId="1333" priority="747">
      <formula>IF(AND(AL500&lt;0, RIGHT(TEXT(AL500,"0.#"),1)&lt;&gt;"."),TRUE,FALSE)</formula>
    </cfRule>
    <cfRule type="expression" dxfId="1332" priority="748">
      <formula>IF(AND(AL500&lt;0, RIGHT(TEXT(AL500,"0.#"),1)="."),TRUE,FALSE)</formula>
    </cfRule>
  </conditionalFormatting>
  <conditionalFormatting sqref="AL498:AO499">
    <cfRule type="expression" dxfId="1331" priority="739">
      <formula>IF(AND(AL498&gt;=0, RIGHT(TEXT(AL498,"0.#"),1)&lt;&gt;"."),TRUE,FALSE)</formula>
    </cfRule>
    <cfRule type="expression" dxfId="1330" priority="740">
      <formula>IF(AND(AL498&gt;=0, RIGHT(TEXT(AL498,"0.#"),1)="."),TRUE,FALSE)</formula>
    </cfRule>
    <cfRule type="expression" dxfId="1329" priority="741">
      <formula>IF(AND(AL498&lt;0, RIGHT(TEXT(AL498,"0.#"),1)&lt;&gt;"."),TRUE,FALSE)</formula>
    </cfRule>
    <cfRule type="expression" dxfId="1328" priority="742">
      <formula>IF(AND(AL498&lt;0, RIGHT(TEXT(AL498,"0.#"),1)="."),TRUE,FALSE)</formula>
    </cfRule>
  </conditionalFormatting>
  <conditionalFormatting sqref="AL533:AO560">
    <cfRule type="expression" dxfId="1327" priority="733">
      <formula>IF(AND(AL533&gt;=0, RIGHT(TEXT(AL533,"0.#"),1)&lt;&gt;"."),TRUE,FALSE)</formula>
    </cfRule>
    <cfRule type="expression" dxfId="1326" priority="734">
      <formula>IF(AND(AL533&gt;=0, RIGHT(TEXT(AL533,"0.#"),1)="."),TRUE,FALSE)</formula>
    </cfRule>
    <cfRule type="expression" dxfId="1325" priority="735">
      <formula>IF(AND(AL533&lt;0, RIGHT(TEXT(AL533,"0.#"),1)&lt;&gt;"."),TRUE,FALSE)</formula>
    </cfRule>
    <cfRule type="expression" dxfId="1324" priority="736">
      <formula>IF(AND(AL533&lt;0, RIGHT(TEXT(AL533,"0.#"),1)="."),TRUE,FALSE)</formula>
    </cfRule>
  </conditionalFormatting>
  <conditionalFormatting sqref="AL531:AO532">
    <cfRule type="expression" dxfId="1323" priority="727">
      <formula>IF(AND(AL531&gt;=0, RIGHT(TEXT(AL531,"0.#"),1)&lt;&gt;"."),TRUE,FALSE)</formula>
    </cfRule>
    <cfRule type="expression" dxfId="1322" priority="728">
      <formula>IF(AND(AL531&gt;=0, RIGHT(TEXT(AL531,"0.#"),1)="."),TRUE,FALSE)</formula>
    </cfRule>
    <cfRule type="expression" dxfId="1321" priority="729">
      <formula>IF(AND(AL531&lt;0, RIGHT(TEXT(AL531,"0.#"),1)&lt;&gt;"."),TRUE,FALSE)</formula>
    </cfRule>
    <cfRule type="expression" dxfId="1320" priority="730">
      <formula>IF(AND(AL531&lt;0, RIGHT(TEXT(AL531,"0.#"),1)="."),TRUE,FALSE)</formula>
    </cfRule>
  </conditionalFormatting>
  <conditionalFormatting sqref="Y531:Y532">
    <cfRule type="expression" dxfId="1319" priority="725">
      <formula>IF(RIGHT(TEXT(Y531,"0.#"),1)=".",FALSE,TRUE)</formula>
    </cfRule>
    <cfRule type="expression" dxfId="1318" priority="726">
      <formula>IF(RIGHT(TEXT(Y531,"0.#"),1)=".",TRUE,FALSE)</formula>
    </cfRule>
  </conditionalFormatting>
  <conditionalFormatting sqref="AL566:AO593">
    <cfRule type="expression" dxfId="1317" priority="721">
      <formula>IF(AND(AL566&gt;=0, RIGHT(TEXT(AL566,"0.#"),1)&lt;&gt;"."),TRUE,FALSE)</formula>
    </cfRule>
    <cfRule type="expression" dxfId="1316" priority="722">
      <formula>IF(AND(AL566&gt;=0, RIGHT(TEXT(AL566,"0.#"),1)="."),TRUE,FALSE)</formula>
    </cfRule>
    <cfRule type="expression" dxfId="1315" priority="723">
      <formula>IF(AND(AL566&lt;0, RIGHT(TEXT(AL566,"0.#"),1)&lt;&gt;"."),TRUE,FALSE)</formula>
    </cfRule>
    <cfRule type="expression" dxfId="1314" priority="724">
      <formula>IF(AND(AL566&lt;0, RIGHT(TEXT(AL566,"0.#"),1)="."),TRUE,FALSE)</formula>
    </cfRule>
  </conditionalFormatting>
  <conditionalFormatting sqref="Y566:Y593">
    <cfRule type="expression" dxfId="1313" priority="719">
      <formula>IF(RIGHT(TEXT(Y566,"0.#"),1)=".",FALSE,TRUE)</formula>
    </cfRule>
    <cfRule type="expression" dxfId="1312" priority="720">
      <formula>IF(RIGHT(TEXT(Y566,"0.#"),1)=".",TRUE,FALSE)</formula>
    </cfRule>
  </conditionalFormatting>
  <conditionalFormatting sqref="AL564:AO565">
    <cfRule type="expression" dxfId="1311" priority="715">
      <formula>IF(AND(AL564&gt;=0, RIGHT(TEXT(AL564,"0.#"),1)&lt;&gt;"."),TRUE,FALSE)</formula>
    </cfRule>
    <cfRule type="expression" dxfId="1310" priority="716">
      <formula>IF(AND(AL564&gt;=0, RIGHT(TEXT(AL564,"0.#"),1)="."),TRUE,FALSE)</formula>
    </cfRule>
    <cfRule type="expression" dxfId="1309" priority="717">
      <formula>IF(AND(AL564&lt;0, RIGHT(TEXT(AL564,"0.#"),1)&lt;&gt;"."),TRUE,FALSE)</formula>
    </cfRule>
    <cfRule type="expression" dxfId="1308" priority="718">
      <formula>IF(AND(AL564&lt;0, RIGHT(TEXT(AL564,"0.#"),1)="."),TRUE,FALSE)</formula>
    </cfRule>
  </conditionalFormatting>
  <conditionalFormatting sqref="Y564:Y565">
    <cfRule type="expression" dxfId="1307" priority="713">
      <formula>IF(RIGHT(TEXT(Y564,"0.#"),1)=".",FALSE,TRUE)</formula>
    </cfRule>
    <cfRule type="expression" dxfId="1306" priority="714">
      <formula>IF(RIGHT(TEXT(Y564,"0.#"),1)=".",TRUE,FALSE)</formula>
    </cfRule>
  </conditionalFormatting>
  <conditionalFormatting sqref="AL599:AO626">
    <cfRule type="expression" dxfId="1305" priority="709">
      <formula>IF(AND(AL599&gt;=0, RIGHT(TEXT(AL599,"0.#"),1)&lt;&gt;"."),TRUE,FALSE)</formula>
    </cfRule>
    <cfRule type="expression" dxfId="1304" priority="710">
      <formula>IF(AND(AL599&gt;=0, RIGHT(TEXT(AL599,"0.#"),1)="."),TRUE,FALSE)</formula>
    </cfRule>
    <cfRule type="expression" dxfId="1303" priority="711">
      <formula>IF(AND(AL599&lt;0, RIGHT(TEXT(AL599,"0.#"),1)&lt;&gt;"."),TRUE,FALSE)</formula>
    </cfRule>
    <cfRule type="expression" dxfId="1302" priority="712">
      <formula>IF(AND(AL599&lt;0, RIGHT(TEXT(AL599,"0.#"),1)="."),TRUE,FALSE)</formula>
    </cfRule>
  </conditionalFormatting>
  <conditionalFormatting sqref="Y599:Y626">
    <cfRule type="expression" dxfId="1301" priority="707">
      <formula>IF(RIGHT(TEXT(Y599,"0.#"),1)=".",FALSE,TRUE)</formula>
    </cfRule>
    <cfRule type="expression" dxfId="1300" priority="708">
      <formula>IF(RIGHT(TEXT(Y599,"0.#"),1)=".",TRUE,FALSE)</formula>
    </cfRule>
  </conditionalFormatting>
  <conditionalFormatting sqref="AL597:AO598">
    <cfRule type="expression" dxfId="1299" priority="703">
      <formula>IF(AND(AL597&gt;=0, RIGHT(TEXT(AL597,"0.#"),1)&lt;&gt;"."),TRUE,FALSE)</formula>
    </cfRule>
    <cfRule type="expression" dxfId="1298" priority="704">
      <formula>IF(AND(AL597&gt;=0, RIGHT(TEXT(AL597,"0.#"),1)="."),TRUE,FALSE)</formula>
    </cfRule>
    <cfRule type="expression" dxfId="1297" priority="705">
      <formula>IF(AND(AL597&lt;0, RIGHT(TEXT(AL597,"0.#"),1)&lt;&gt;"."),TRUE,FALSE)</formula>
    </cfRule>
    <cfRule type="expression" dxfId="1296" priority="706">
      <formula>IF(AND(AL597&lt;0, RIGHT(TEXT(AL597,"0.#"),1)="."),TRUE,FALSE)</formula>
    </cfRule>
  </conditionalFormatting>
  <conditionalFormatting sqref="Y597:Y598">
    <cfRule type="expression" dxfId="1295" priority="701">
      <formula>IF(RIGHT(TEXT(Y597,"0.#"),1)=".",FALSE,TRUE)</formula>
    </cfRule>
    <cfRule type="expression" dxfId="1294" priority="702">
      <formula>IF(RIGHT(TEXT(Y597,"0.#"),1)=".",TRUE,FALSE)</formula>
    </cfRule>
  </conditionalFormatting>
  <conditionalFormatting sqref="AU33">
    <cfRule type="expression" dxfId="1293" priority="697">
      <formula>IF(RIGHT(TEXT(AU33,"0.#"),1)=".",FALSE,TRUE)</formula>
    </cfRule>
    <cfRule type="expression" dxfId="1292" priority="698">
      <formula>IF(RIGHT(TEXT(AU33,"0.#"),1)=".",TRUE,FALSE)</formula>
    </cfRule>
  </conditionalFormatting>
  <conditionalFormatting sqref="AU32">
    <cfRule type="expression" dxfId="1291" priority="699">
      <formula>IF(RIGHT(TEXT(AU32,"0.#"),1)=".",FALSE,TRUE)</formula>
    </cfRule>
    <cfRule type="expression" dxfId="1290" priority="700">
      <formula>IF(RIGHT(TEXT(AU32,"0.#"),1)=".",TRUE,FALSE)</formula>
    </cfRule>
  </conditionalFormatting>
  <conditionalFormatting sqref="P29:AC29">
    <cfRule type="expression" dxfId="1289" priority="695">
      <formula>IF(RIGHT(TEXT(P29,"0.#"),1)=".",FALSE,TRUE)</formula>
    </cfRule>
    <cfRule type="expression" dxfId="1288" priority="696">
      <formula>IF(RIGHT(TEXT(P29,"0.#"),1)=".",TRUE,FALSE)</formula>
    </cfRule>
  </conditionalFormatting>
  <conditionalFormatting sqref="AM41">
    <cfRule type="expression" dxfId="1287" priority="677">
      <formula>IF(RIGHT(TEXT(AM41,"0.#"),1)=".",FALSE,TRUE)</formula>
    </cfRule>
    <cfRule type="expression" dxfId="1286" priority="678">
      <formula>IF(RIGHT(TEXT(AM41,"0.#"),1)=".",TRUE,FALSE)</formula>
    </cfRule>
  </conditionalFormatting>
  <conditionalFormatting sqref="AM40">
    <cfRule type="expression" dxfId="1285" priority="679">
      <formula>IF(RIGHT(TEXT(AM40,"0.#"),1)=".",FALSE,TRUE)</formula>
    </cfRule>
    <cfRule type="expression" dxfId="1284" priority="680">
      <formula>IF(RIGHT(TEXT(AM40,"0.#"),1)=".",TRUE,FALSE)</formula>
    </cfRule>
  </conditionalFormatting>
  <conditionalFormatting sqref="AE39">
    <cfRule type="expression" dxfId="1283" priority="693">
      <formula>IF(RIGHT(TEXT(AE39,"0.#"),1)=".",FALSE,TRUE)</formula>
    </cfRule>
    <cfRule type="expression" dxfId="1282" priority="694">
      <formula>IF(RIGHT(TEXT(AE39,"0.#"),1)=".",TRUE,FALSE)</formula>
    </cfRule>
  </conditionalFormatting>
  <conditionalFormatting sqref="AQ39:AQ41">
    <cfRule type="expression" dxfId="1281" priority="675">
      <formula>IF(RIGHT(TEXT(AQ39,"0.#"),1)=".",FALSE,TRUE)</formula>
    </cfRule>
    <cfRule type="expression" dxfId="1280" priority="676">
      <formula>IF(RIGHT(TEXT(AQ39,"0.#"),1)=".",TRUE,FALSE)</formula>
    </cfRule>
  </conditionalFormatting>
  <conditionalFormatting sqref="AU39:AU41">
    <cfRule type="expression" dxfId="1279" priority="673">
      <formula>IF(RIGHT(TEXT(AU39,"0.#"),1)=".",FALSE,TRUE)</formula>
    </cfRule>
    <cfRule type="expression" dxfId="1278" priority="674">
      <formula>IF(RIGHT(TEXT(AU39,"0.#"),1)=".",TRUE,FALSE)</formula>
    </cfRule>
  </conditionalFormatting>
  <conditionalFormatting sqref="AI41">
    <cfRule type="expression" dxfId="1277" priority="687">
      <formula>IF(RIGHT(TEXT(AI41,"0.#"),1)=".",FALSE,TRUE)</formula>
    </cfRule>
    <cfRule type="expression" dxfId="1276" priority="688">
      <formula>IF(RIGHT(TEXT(AI41,"0.#"),1)=".",TRUE,FALSE)</formula>
    </cfRule>
  </conditionalFormatting>
  <conditionalFormatting sqref="AE40">
    <cfRule type="expression" dxfId="1275" priority="691">
      <formula>IF(RIGHT(TEXT(AE40,"0.#"),1)=".",FALSE,TRUE)</formula>
    </cfRule>
    <cfRule type="expression" dxfId="1274" priority="692">
      <formula>IF(RIGHT(TEXT(AE40,"0.#"),1)=".",TRUE,FALSE)</formula>
    </cfRule>
  </conditionalFormatting>
  <conditionalFormatting sqref="AE41">
    <cfRule type="expression" dxfId="1273" priority="689">
      <formula>IF(RIGHT(TEXT(AE41,"0.#"),1)=".",FALSE,TRUE)</formula>
    </cfRule>
    <cfRule type="expression" dxfId="1272" priority="690">
      <formula>IF(RIGHT(TEXT(AE41,"0.#"),1)=".",TRUE,FALSE)</formula>
    </cfRule>
  </conditionalFormatting>
  <conditionalFormatting sqref="AM39">
    <cfRule type="expression" dxfId="1271" priority="681">
      <formula>IF(RIGHT(TEXT(AM39,"0.#"),1)=".",FALSE,TRUE)</formula>
    </cfRule>
    <cfRule type="expression" dxfId="1270" priority="682">
      <formula>IF(RIGHT(TEXT(AM39,"0.#"),1)=".",TRUE,FALSE)</formula>
    </cfRule>
  </conditionalFormatting>
  <conditionalFormatting sqref="AI39">
    <cfRule type="expression" dxfId="1269" priority="683">
      <formula>IF(RIGHT(TEXT(AI39,"0.#"),1)=".",FALSE,TRUE)</formula>
    </cfRule>
    <cfRule type="expression" dxfId="1268" priority="684">
      <formula>IF(RIGHT(TEXT(AI39,"0.#"),1)=".",TRUE,FALSE)</formula>
    </cfRule>
  </conditionalFormatting>
  <conditionalFormatting sqref="AI40">
    <cfRule type="expression" dxfId="1267" priority="685">
      <formula>IF(RIGHT(TEXT(AI40,"0.#"),1)=".",FALSE,TRUE)</formula>
    </cfRule>
    <cfRule type="expression" dxfId="1266" priority="686">
      <formula>IF(RIGHT(TEXT(AI40,"0.#"),1)=".",TRUE,FALSE)</formula>
    </cfRule>
  </conditionalFormatting>
  <conditionalFormatting sqref="AM69">
    <cfRule type="expression" dxfId="1265" priority="645">
      <formula>IF(RIGHT(TEXT(AM69,"0.#"),1)=".",FALSE,TRUE)</formula>
    </cfRule>
    <cfRule type="expression" dxfId="1264" priority="646">
      <formula>IF(RIGHT(TEXT(AM69,"0.#"),1)=".",TRUE,FALSE)</formula>
    </cfRule>
  </conditionalFormatting>
  <conditionalFormatting sqref="AE70 AM70">
    <cfRule type="expression" dxfId="1263" priority="643">
      <formula>IF(RIGHT(TEXT(AE70,"0.#"),1)=".",FALSE,TRUE)</formula>
    </cfRule>
    <cfRule type="expression" dxfId="1262" priority="644">
      <formula>IF(RIGHT(TEXT(AE70,"0.#"),1)=".",TRUE,FALSE)</formula>
    </cfRule>
  </conditionalFormatting>
  <conditionalFormatting sqref="AI70">
    <cfRule type="expression" dxfId="1261" priority="641">
      <formula>IF(RIGHT(TEXT(AI70,"0.#"),1)=".",FALSE,TRUE)</formula>
    </cfRule>
    <cfRule type="expression" dxfId="1260" priority="642">
      <formula>IF(RIGHT(TEXT(AI70,"0.#"),1)=".",TRUE,FALSE)</formula>
    </cfRule>
  </conditionalFormatting>
  <conditionalFormatting sqref="AQ70">
    <cfRule type="expression" dxfId="1259" priority="639">
      <formula>IF(RIGHT(TEXT(AQ70,"0.#"),1)=".",FALSE,TRUE)</formula>
    </cfRule>
    <cfRule type="expression" dxfId="1258" priority="640">
      <formula>IF(RIGHT(TEXT(AQ70,"0.#"),1)=".",TRUE,FALSE)</formula>
    </cfRule>
  </conditionalFormatting>
  <conditionalFormatting sqref="AE69 AQ69">
    <cfRule type="expression" dxfId="1257" priority="649">
      <formula>IF(RIGHT(TEXT(AE69,"0.#"),1)=".",FALSE,TRUE)</formula>
    </cfRule>
    <cfRule type="expression" dxfId="1256" priority="650">
      <formula>IF(RIGHT(TEXT(AE69,"0.#"),1)=".",TRUE,FALSE)</formula>
    </cfRule>
  </conditionalFormatting>
  <conditionalFormatting sqref="AI69">
    <cfRule type="expression" dxfId="1255" priority="647">
      <formula>IF(RIGHT(TEXT(AI69,"0.#"),1)=".",FALSE,TRUE)</formula>
    </cfRule>
    <cfRule type="expression" dxfId="1254" priority="648">
      <formula>IF(RIGHT(TEXT(AI69,"0.#"),1)=".",TRUE,FALSE)</formula>
    </cfRule>
  </conditionalFormatting>
  <conditionalFormatting sqref="AE66 AQ66">
    <cfRule type="expression" dxfId="1253" priority="637">
      <formula>IF(RIGHT(TEXT(AE66,"0.#"),1)=".",FALSE,TRUE)</formula>
    </cfRule>
    <cfRule type="expression" dxfId="1252" priority="638">
      <formula>IF(RIGHT(TEXT(AE66,"0.#"),1)=".",TRUE,FALSE)</formula>
    </cfRule>
  </conditionalFormatting>
  <conditionalFormatting sqref="AI66">
    <cfRule type="expression" dxfId="1251" priority="635">
      <formula>IF(RIGHT(TEXT(AI66,"0.#"),1)=".",FALSE,TRUE)</formula>
    </cfRule>
    <cfRule type="expression" dxfId="1250" priority="636">
      <formula>IF(RIGHT(TEXT(AI66,"0.#"),1)=".",TRUE,FALSE)</formula>
    </cfRule>
  </conditionalFormatting>
  <conditionalFormatting sqref="AM66">
    <cfRule type="expression" dxfId="1249" priority="633">
      <formula>IF(RIGHT(TEXT(AM66,"0.#"),1)=".",FALSE,TRUE)</formula>
    </cfRule>
    <cfRule type="expression" dxfId="1248" priority="634">
      <formula>IF(RIGHT(TEXT(AM66,"0.#"),1)=".",TRUE,FALSE)</formula>
    </cfRule>
  </conditionalFormatting>
  <conditionalFormatting sqref="AE67">
    <cfRule type="expression" dxfId="1247" priority="631">
      <formula>IF(RIGHT(TEXT(AE67,"0.#"),1)=".",FALSE,TRUE)</formula>
    </cfRule>
    <cfRule type="expression" dxfId="1246" priority="632">
      <formula>IF(RIGHT(TEXT(AE67,"0.#"),1)=".",TRUE,FALSE)</formula>
    </cfRule>
  </conditionalFormatting>
  <conditionalFormatting sqref="AI67">
    <cfRule type="expression" dxfId="1245" priority="629">
      <formula>IF(RIGHT(TEXT(AI67,"0.#"),1)=".",FALSE,TRUE)</formula>
    </cfRule>
    <cfRule type="expression" dxfId="1244" priority="630">
      <formula>IF(RIGHT(TEXT(AI67,"0.#"),1)=".",TRUE,FALSE)</formula>
    </cfRule>
  </conditionalFormatting>
  <conditionalFormatting sqref="AM67">
    <cfRule type="expression" dxfId="1243" priority="627">
      <formula>IF(RIGHT(TEXT(AM67,"0.#"),1)=".",FALSE,TRUE)</formula>
    </cfRule>
    <cfRule type="expression" dxfId="1242" priority="628">
      <formula>IF(RIGHT(TEXT(AM67,"0.#"),1)=".",TRUE,FALSE)</formula>
    </cfRule>
  </conditionalFormatting>
  <conditionalFormatting sqref="AQ67">
    <cfRule type="expression" dxfId="1241" priority="625">
      <formula>IF(RIGHT(TEXT(AQ67,"0.#"),1)=".",FALSE,TRUE)</formula>
    </cfRule>
    <cfRule type="expression" dxfId="1240" priority="626">
      <formula>IF(RIGHT(TEXT(AQ67,"0.#"),1)=".",TRUE,FALSE)</formula>
    </cfRule>
  </conditionalFormatting>
  <conditionalFormatting sqref="AU66">
    <cfRule type="expression" dxfId="1239" priority="623">
      <formula>IF(RIGHT(TEXT(AU66,"0.#"),1)=".",FALSE,TRUE)</formula>
    </cfRule>
    <cfRule type="expression" dxfId="1238" priority="624">
      <formula>IF(RIGHT(TEXT(AU66,"0.#"),1)=".",TRUE,FALSE)</formula>
    </cfRule>
  </conditionalFormatting>
  <conditionalFormatting sqref="AU67">
    <cfRule type="expression" dxfId="1237" priority="621">
      <formula>IF(RIGHT(TEXT(AU67,"0.#"),1)=".",FALSE,TRUE)</formula>
    </cfRule>
    <cfRule type="expression" dxfId="1236" priority="622">
      <formula>IF(RIGHT(TEXT(AU67,"0.#"),1)=".",TRUE,FALSE)</formula>
    </cfRule>
  </conditionalFormatting>
  <conditionalFormatting sqref="AE100 AQ100">
    <cfRule type="expression" dxfId="1235" priority="583">
      <formula>IF(RIGHT(TEXT(AE100,"0.#"),1)=".",FALSE,TRUE)</formula>
    </cfRule>
    <cfRule type="expression" dxfId="1234" priority="584">
      <formula>IF(RIGHT(TEXT(AE100,"0.#"),1)=".",TRUE,FALSE)</formula>
    </cfRule>
  </conditionalFormatting>
  <conditionalFormatting sqref="AI100">
    <cfRule type="expression" dxfId="1233" priority="581">
      <formula>IF(RIGHT(TEXT(AI100,"0.#"),1)=".",FALSE,TRUE)</formula>
    </cfRule>
    <cfRule type="expression" dxfId="1232" priority="582">
      <formula>IF(RIGHT(TEXT(AI100,"0.#"),1)=".",TRUE,FALSE)</formula>
    </cfRule>
  </conditionalFormatting>
  <conditionalFormatting sqref="AM100">
    <cfRule type="expression" dxfId="1231" priority="579">
      <formula>IF(RIGHT(TEXT(AM100,"0.#"),1)=".",FALSE,TRUE)</formula>
    </cfRule>
    <cfRule type="expression" dxfId="1230" priority="580">
      <formula>IF(RIGHT(TEXT(AM100,"0.#"),1)=".",TRUE,FALSE)</formula>
    </cfRule>
  </conditionalFormatting>
  <conditionalFormatting sqref="AE101">
    <cfRule type="expression" dxfId="1229" priority="577">
      <formula>IF(RIGHT(TEXT(AE101,"0.#"),1)=".",FALSE,TRUE)</formula>
    </cfRule>
    <cfRule type="expression" dxfId="1228" priority="578">
      <formula>IF(RIGHT(TEXT(AE101,"0.#"),1)=".",TRUE,FALSE)</formula>
    </cfRule>
  </conditionalFormatting>
  <conditionalFormatting sqref="AI101">
    <cfRule type="expression" dxfId="1227" priority="575">
      <formula>IF(RIGHT(TEXT(AI101,"0.#"),1)=".",FALSE,TRUE)</formula>
    </cfRule>
    <cfRule type="expression" dxfId="1226" priority="576">
      <formula>IF(RIGHT(TEXT(AI101,"0.#"),1)=".",TRUE,FALSE)</formula>
    </cfRule>
  </conditionalFormatting>
  <conditionalFormatting sqref="AM101">
    <cfRule type="expression" dxfId="1225" priority="573">
      <formula>IF(RIGHT(TEXT(AM101,"0.#"),1)=".",FALSE,TRUE)</formula>
    </cfRule>
    <cfRule type="expression" dxfId="1224" priority="574">
      <formula>IF(RIGHT(TEXT(AM101,"0.#"),1)=".",TRUE,FALSE)</formula>
    </cfRule>
  </conditionalFormatting>
  <conditionalFormatting sqref="AQ101">
    <cfRule type="expression" dxfId="1223" priority="571">
      <formula>IF(RIGHT(TEXT(AQ101,"0.#"),1)=".",FALSE,TRUE)</formula>
    </cfRule>
    <cfRule type="expression" dxfId="1222" priority="572">
      <formula>IF(RIGHT(TEXT(AQ101,"0.#"),1)=".",TRUE,FALSE)</formula>
    </cfRule>
  </conditionalFormatting>
  <conditionalFormatting sqref="AU100">
    <cfRule type="expression" dxfId="1221" priority="569">
      <formula>IF(RIGHT(TEXT(AU100,"0.#"),1)=".",FALSE,TRUE)</formula>
    </cfRule>
    <cfRule type="expression" dxfId="1220" priority="570">
      <formula>IF(RIGHT(TEXT(AU100,"0.#"),1)=".",TRUE,FALSE)</formula>
    </cfRule>
  </conditionalFormatting>
  <conditionalFormatting sqref="AU101">
    <cfRule type="expression" dxfId="1219" priority="567">
      <formula>IF(RIGHT(TEXT(AU101,"0.#"),1)=".",FALSE,TRUE)</formula>
    </cfRule>
    <cfRule type="expression" dxfId="1218" priority="568">
      <formula>IF(RIGHT(TEXT(AU101,"0.#"),1)=".",TRUE,FALSE)</formula>
    </cfRule>
  </conditionalFormatting>
  <conditionalFormatting sqref="AM35">
    <cfRule type="expression" dxfId="1217" priority="561">
      <formula>IF(RIGHT(TEXT(AM35,"0.#"),1)=".",FALSE,TRUE)</formula>
    </cfRule>
    <cfRule type="expression" dxfId="1216" priority="562">
      <formula>IF(RIGHT(TEXT(AM35,"0.#"),1)=".",TRUE,FALSE)</formula>
    </cfRule>
  </conditionalFormatting>
  <conditionalFormatting sqref="AM36">
    <cfRule type="expression" dxfId="1215" priority="559">
      <formula>IF(RIGHT(TEXT(AM36,"0.#"),1)=".",FALSE,TRUE)</formula>
    </cfRule>
    <cfRule type="expression" dxfId="1214" priority="560">
      <formula>IF(RIGHT(TEXT(AM36,"0.#"),1)=".",TRUE,FALSE)</formula>
    </cfRule>
  </conditionalFormatting>
  <conditionalFormatting sqref="AQ36">
    <cfRule type="expression" dxfId="1213" priority="555">
      <formula>IF(RIGHT(TEXT(AQ36,"0.#"),1)=".",FALSE,TRUE)</formula>
    </cfRule>
    <cfRule type="expression" dxfId="1212" priority="556">
      <formula>IF(RIGHT(TEXT(AQ36,"0.#"),1)=".",TRUE,FALSE)</formula>
    </cfRule>
  </conditionalFormatting>
  <conditionalFormatting sqref="AQ35">
    <cfRule type="expression" dxfId="1211" priority="565">
      <formula>IF(RIGHT(TEXT(AQ35,"0.#"),1)=".",FALSE,TRUE)</formula>
    </cfRule>
    <cfRule type="expression" dxfId="1210" priority="566">
      <formula>IF(RIGHT(TEXT(AQ35,"0.#"),1)=".",TRUE,FALSE)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E36">
    <cfRule type="expression" dxfId="719" priority="19">
      <formula>IF(RIGHT(TEXT(AE36,"0.#"),1)=".",FALSE,TRUE)</formula>
    </cfRule>
    <cfRule type="expression" dxfId="718" priority="20">
      <formula>IF(RIGHT(TEXT(AE36,"0.#"),1)=".",TRUE,FALSE)</formula>
    </cfRule>
  </conditionalFormatting>
  <conditionalFormatting sqref="AI36">
    <cfRule type="expression" dxfId="717" priority="17">
      <formula>IF(RIGHT(TEXT(AI36,"0.#"),1)=".",FALSE,TRUE)</formula>
    </cfRule>
    <cfRule type="expression" dxfId="716" priority="18">
      <formula>IF(RIGHT(TEXT(AI36,"0.#"),1)=".",TRUE,FALSE)</formula>
    </cfRule>
  </conditionalFormatting>
  <conditionalFormatting sqref="AE35">
    <cfRule type="expression" dxfId="715" priority="15">
      <formula>IF(RIGHT(TEXT(AE35,"0.#"),1)=".",FALSE,TRUE)</formula>
    </cfRule>
    <cfRule type="expression" dxfId="714" priority="16">
      <formula>IF(RIGHT(TEXT(AE35,"0.#"),1)=".",TRUE,FALSE)</formula>
    </cfRule>
  </conditionalFormatting>
  <conditionalFormatting sqref="AI35">
    <cfRule type="expression" dxfId="713" priority="13">
      <formula>IF(RIGHT(TEXT(AI35,"0.#"),1)=".",FALSE,TRUE)</formula>
    </cfRule>
    <cfRule type="expression" dxfId="712" priority="14">
      <formula>IF(RIGHT(TEXT(AI35,"0.#"),1)=".",TRUE,FALSE)</formula>
    </cfRule>
  </conditionalFormatting>
  <conditionalFormatting sqref="AL366:AO374">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AL375:AO375">
    <cfRule type="expression" dxfId="707" priority="5">
      <formula>IF(AND(AL375&gt;=0, RIGHT(TEXT(AL375,"0.#"),1)&lt;&gt;"."),TRUE,FALSE)</formula>
    </cfRule>
    <cfRule type="expression" dxfId="706" priority="6">
      <formula>IF(AND(AL375&gt;=0, RIGHT(TEXT(AL375,"0.#"),1)="."),TRUE,FALSE)</formula>
    </cfRule>
    <cfRule type="expression" dxfId="705" priority="7">
      <formula>IF(AND(AL375&lt;0, RIGHT(TEXT(AL375,"0.#"),1)&lt;&gt;"."),TRUE,FALSE)</formula>
    </cfRule>
    <cfRule type="expression" dxfId="704" priority="8">
      <formula>IF(AND(AL375&lt;0, RIGHT(TEXT(AL375,"0.#"),1)="."),TRUE,FALSE)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2022-05-30T02:30:33Z</cp:lastPrinted>
  <dcterms:created xsi:type="dcterms:W3CDTF">2012-03-13T00:50:25Z</dcterms:created>
  <dcterms:modified xsi:type="dcterms:W3CDTF">2022-09-02T05:29:37Z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