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0" i="11"/>
  <c r="AY208" i="11"/>
  <c r="AY213" i="11" s="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8" i="11"/>
  <c r="AY115" i="11"/>
  <c r="AY112" i="11"/>
  <c r="AY121" i="11" s="1"/>
  <c r="AY99" i="11"/>
  <c r="AY101" i="11" s="1"/>
  <c r="AY98" i="11"/>
  <c r="AY102" i="11"/>
  <c r="AY104" i="11" s="1"/>
  <c r="AY100" i="11" l="1"/>
  <c r="AY179" i="11"/>
  <c r="AY152" i="11"/>
  <c r="AY123" i="11"/>
  <c r="AY153" i="11"/>
  <c r="AY202" i="11"/>
  <c r="AY119" i="11"/>
  <c r="AY206" i="11"/>
  <c r="AY114" i="11"/>
  <c r="AY175" i="11"/>
  <c r="AY120" i="11"/>
  <c r="AY128" i="11"/>
  <c r="AY163" i="11"/>
  <c r="AY144" i="11"/>
  <c r="AY134" i="11"/>
  <c r="AY176" i="11"/>
  <c r="AY198" i="11"/>
  <c r="AY203" i="11"/>
  <c r="AY207" i="11"/>
  <c r="AY211" i="11"/>
  <c r="AY131" i="11"/>
  <c r="AY116" i="11"/>
  <c r="AY124" i="11"/>
  <c r="AY154" i="11"/>
  <c r="AY140" i="11"/>
  <c r="AY113" i="11"/>
  <c r="AY117" i="11"/>
  <c r="AY125" i="11"/>
  <c r="AY129" i="11"/>
  <c r="AY151" i="11"/>
  <c r="AY155" i="11"/>
  <c r="AY164" i="11"/>
  <c r="AY141" i="11"/>
  <c r="AY145" i="11"/>
  <c r="AY177" i="11"/>
  <c r="AY204" i="11"/>
  <c r="AY212" i="11"/>
  <c r="AY143"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9" i="11"/>
  <c r="AY85" i="11"/>
  <c r="AY80" i="1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<sst xmlns="http://schemas.openxmlformats.org/spreadsheetml/2006/main" count="2101" uniqueCount="782">
  <si>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</si>
  <si>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</si>
  <si>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</si>
  <si>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</si>
  <si>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</si>
  <si>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</si>
  <si>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</si>
  <si>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</si>
  <si>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</si>
  <si>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</si>
  <si>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</si>
  <si>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</si>
  <si>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</si>
  <si>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</si>
  <si>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</si>
  <si>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</si>
  <si>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</si>
  <si>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</si>
  <si>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</si>
  <si>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</si>
  <si>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</si>
  <si>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</si>
  <si>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</si>
  <si>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</si>
  <si>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</si>
  <si>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</si>
  <si>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</si>
  <si>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</si>
  <si>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</si>
  <si>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</si>
  <si>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</si>
  <si>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</si>
  <si>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</si>
  <si>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</si>
  <si>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</si>
  <si>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</si>
  <si>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</si>
  <si>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</si>
  <si>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</si>
  <si>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</si>
  <si>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</si>
  <si>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</si>
  <si>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</si>
  <si>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</si>
  <si>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</si>
  <si>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</si>
  <si>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</si>
  <si>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</si>
  <si>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</si>
  <si>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</si>
  <si>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</si>
  <si>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</si>
  <si>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</si>
  <si>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</si>
  <si>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</si>
  <si>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</si>
  <si>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</si>
  <si>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</si>
  <si>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</si>
  <si>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</si>
  <si>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</si>
  <si>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</si>
  <si>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</si>
  <si>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</si>
  <si>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</si>
  <si>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</si>
  <si>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</si>
  <si>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</si>
  <si>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</si>
  <si>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</si>
  <si>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</si>
  <si>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</si>
  <si>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</si>
  <si>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</si>
  <si>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</si>
  <si>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</si>
  <si>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</si>
  <si>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</si>
  <si>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</si>
  <si>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</si>
  <si>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</si>
  <si>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</si>
  <si>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</si>
  <si>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</si>
  <si>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</si>
  <si>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</si>
  <si>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</si>
  <si>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</si>
  <si>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</si>
  <si>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</si>
  <si>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</si>
  <si>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</si>
  <si>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</si>
  <si>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</si>
  <si>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</si>
  <si>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</si>
  <si>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</si>
  <si>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</si>
  <si>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</si>
  <si>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</si>
  <si>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</si>
  <si>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</si>
  <si>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</si>
  <si>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</si>
  <si>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</si>
  <si>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</si>
  <si>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</si>
  <si>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</si>
  <si>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</si>
  <si>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</si>
  <si>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</si>
  <si>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</si>
  <si>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</si>
  <si>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</si>
  <si>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</si>
  <si>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</si>
  <si>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</si>
  <si>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</si>
  <si>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</si>
  <si>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</si>
  <si>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</si>
  <si>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</si>
  <si>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</si>
  <si>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</si>
  <si>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</si>
  <si>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</si>
  <si>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</si>
  <si>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</si>
  <si>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</si>
  <si>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</si>
  <si>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</si>
  <si>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</si>
  <si>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</si>
  <si>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</si>
  <si>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</si>
  <si>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</si>
  <si>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</si>
  <si>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</si>
  <si>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</si>
  <si>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</si>
  <si>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</si>
  <si>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</si>
  <si>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</si>
  <si>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</si>
  <si>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</si>
  <si>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</si>
  <si>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</si>
  <si>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</si>
  <si>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</si>
  <si>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</si>
  <si>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</si>
  <si>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</si>
  <si>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</si>
  <si>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</si>
  <si>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</si>
  <si>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</si>
  <si>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</si>
  <si>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</si>
  <si>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</si>
  <si>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</si>
  <si>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</si>
  <si>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</si>
  <si>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</si>
  <si>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</si>
  <si>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</si>
  <si>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</si>
  <si>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</si>
  <si>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</si>
  <si>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</si>
  <si>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</si>
  <si>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</si>
  <si>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</si>
  <si>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</si>
  <si>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</si>
  <si>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</si>
  <si>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</si>
  <si>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</si>
  <si>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</si>
  <si>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</si>
  <si>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</si>
  <si>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</si>
  <si>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</si>
  <si>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</si>
  <si>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</si>
  <si>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</si>
  <si>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</si>
  <si>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</si>
  <si>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</si>
  <si>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</si>
  <si>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</si>
  <si>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</si>
  <si>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</si>
  <si>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</si>
  <si>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</si>
  <si>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</si>
  <si>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</si>
  <si>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</si>
  <si>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</si>
  <si>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</si>
  <si>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</si>
  <si>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</si>
  <si>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</si>
  <si>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</si>
  <si>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</si>
  <si>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</si>
  <si>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</si>
  <si>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</si>
  <si>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</si>
  <si>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</si>
  <si>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</si>
  <si>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</si>
  <si>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</si>
  <si>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</si>
  <si>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</si>
  <si>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</si>
  <si>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</si>
  <si>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</si>
  <si>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</si>
  <si>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</si>
  <si>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</si>
  <si>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</si>
  <si>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</si>
  <si>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</si>
  <si>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</si>
  <si>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</si>
  <si>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</si>
  <si>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</si>
  <si>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</si>
  <si>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</si>
  <si>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</si>
  <si>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</si>
  <si>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</si>
  <si>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</si>
  <si>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</si>
  <si>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</si>
  <si>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</si>
  <si>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</si>
  <si>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</si>
  <si>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</si>
  <si>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</si>
  <si>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</si>
  <si>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</si>
  <si>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</si>
  <si>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</si>
  <si>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</si>
  <si>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</si>
  <si>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</si>
  <si>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</si>
  <si>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</si>
  <si>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</si>
  <si>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</si>
  <si>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</si>
  <si>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</si>
  <si>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</si>
  <si>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</si>
  <si>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</si>
  <si>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</si>
  <si>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</si>
  <si>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</si>
  <si>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</si>
  <si>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</si>
  <si>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</si>
  <si>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</si>
  <si>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</si>
  <si>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</si>
  <si>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</si>
  <si>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</si>
  <si>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</si>
  <si>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</si>
  <si>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</si>
  <si>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</si>
  <si>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</si>
  <si>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</si>
  <si>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</si>
  <si>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</si>
  <si>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</si>
  <si>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</si>
  <si>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</si>
  <si>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</si>
  <si>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</si>
  <si>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</si>
  <si>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</si>
  <si>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</si>
  <si>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</si>
  <si>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</si>
  <si>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</si>
  <si>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</si>
  <si>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</si>
  <si>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</si>
  <si>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</si>
  <si>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</si>
  <si>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</si>
  <si>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</si>
  <si>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</si>
  <si>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</si>
  <si>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</si>
  <si>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</si>
  <si>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</si>
  <si>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</si>
  <si>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</si>
  <si>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</si>
  <si>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</si>
  <si>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</si>
  <si>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</si>
  <si>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</si>
  <si>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</si>
  <si>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</si>
  <si>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</si>
  <si>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</si>
  <si>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</si>
  <si>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</si>
  <si>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</si>
  <si>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</si>
  <si>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</si>
  <si>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</si>
  <si>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</si>
  <si>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</si>
  <si>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</si>
  <si>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</si>
  <si>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</si>
  <si>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</si>
  <si>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</si>
  <si>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</si>
  <si>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</si>
  <si>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</si>
  <si>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</si>
  <si>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</si>
  <si>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</si>
  <si>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</si>
  <si>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</si>
  <si>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</si>
  <si>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</si>
  <si>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</si>
  <si>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</si>
  <si>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</si>
  <si>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</si>
  <si>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</si>
  <si>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</si>
  <si>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</si>
  <si>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</si>
  <si>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</si>
  <si>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</si>
  <si>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</si>
  <si>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</si>
  <si>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</si>
  <si>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</si>
  <si>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</si>
  <si>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</si>
  <si>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</si>
  <si>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</si>
  <si>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</si>
  <si>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</si>
  <si>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</si>
  <si>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</si>
  <si>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</si>
  <si>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</si>
  <si>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</si>
  <si>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</si>
  <si>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</si>
  <si>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</si>
  <si>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</si>
  <si>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</si>
  <si>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</si>
  <si>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</si>
  <si>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</si>
  <si>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</si>
  <si>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</si>
  <si>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</si>
  <si>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</si>
  <si>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</si>
  <si>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</si>
  <si>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</si>
  <si>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</si>
  <si>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</si>
  <si>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</si>
  <si>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</si>
  <si>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</si>
  <si>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</si>
  <si>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</si>
  <si>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</si>
  <si>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</si>
  <si>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</si>
  <si>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</si>
  <si>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</si>
  <si>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</si>
  <si>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</si>
  <si>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</si>
  <si>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</si>
  <si>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</si>
  <si>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</si>
  <si>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</si>
  <si>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</si>
  <si>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</si>
  <si>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</si>
  <si>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</si>
  <si>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</si>
  <si>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</si>
  <si>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</si>
  <si>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</si>
  <si>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</si>
  <si>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</si>
  <si>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</si>
  <si>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</si>
  <si>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</si>
  <si>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</si>
  <si>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</si>
  <si>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</si>
  <si>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</si>
  <si>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</si>
  <si>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</si>
  <si>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</si>
  <si>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</si>
  <si>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</si>
  <si>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</si>
  <si>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</si>
  <si>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</si>
  <si>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</si>
  <si>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</si>
  <si>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</si>
  <si>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</si>
  <si>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</si>
  <si>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</si>
  <si>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</si>
  <si>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</si>
  <si>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</si>
  <si>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</si>
  <si>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</si>
  <si>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</si>
  <si>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</si>
  <si>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</si>
  <si>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</si>
  <si>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</si>
  <si>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</si>
  <si>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</si>
  <si>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</si>
  <si>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</si>
  <si>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</si>
  <si>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</si>
  <si>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</si>
  <si>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</si>
  <si>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</si>
  <si>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</si>
  <si>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</si>
  <si>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</si>
  <si>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</si>
  <si>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</si>
  <si>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</si>
  <si>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</si>
  <si>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</si>
  <si>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</si>
  <si>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</si>
  <si>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</si>
  <si>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</si>
  <si>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</si>
  <si>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</si>
  <si>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</si>
  <si>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</si>
  <si>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</si>
  <si>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</si>
  <si>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</si>
  <si>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</si>
  <si>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</si>
  <si>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</si>
  <si>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</si>
  <si>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</si>
  <si>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</si>
  <si>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</si>
  <si>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</si>
  <si>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</si>
  <si>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</si>
  <si>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</si>
  <si>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</si>
  <si>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</si>
  <si>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</si>
  <si>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</si>
  <si>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</si>
  <si>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</si>
  <si>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</si>
  <si>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</si>
  <si>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</si>
  <si>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</si>
  <si>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</si>
  <si>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</si>
  <si>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</si>
  <si>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</si>
  <si>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</si>
  <si>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</si>
  <si>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</si>
  <si>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</si>
  <si>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</si>
  <si>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</si>
  <si>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</si>
  <si>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</si>
  <si>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</si>
  <si>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</si>
  <si>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</si>
  <si>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</si>
  <si>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</si>
  <si>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</si>
  <si>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</si>
  <si>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</si>
  <si>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</si>
  <si>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</si>
  <si>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</si>
  <si>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</si>
  <si>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</si>
  <si>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</si>
  <si>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</si>
  <si>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</si>
  <si>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</si>
  <si>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</si>
  <si>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</si>
  <si>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</si>
  <si>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</si>
  <si>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</si>
  <si>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</si>
  <si>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</si>
  <si>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</si>
  <si>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</si>
  <si>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</si>
  <si>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</si>
  <si>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</si>
  <si>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</si>
  <si>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</si>
  <si>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</si>
  <si>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</si>
  <si>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</si>
  <si>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</si>
  <si>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</si>
  <si>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</si>
  <si>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</si>
  <si>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</si>
  <si>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</si>
  <si>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</si>
  <si>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</si>
  <si>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</si>
  <si>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</si>
  <si>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</si>
  <si>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</si>
  <si>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</si>
  <si>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</si>
  <si>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</si>
  <si>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</si>
  <si>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</si>
  <si>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</si>
  <si>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</si>
  <si>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</si>
  <si>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</si>
  <si>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</si>
  <si>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</si>
  <si>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</si>
  <si>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</si>
  <si>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</si>
  <si>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</si>
  <si>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</si>
  <si>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</si>
  <si>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</si>
  <si>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</si>
  <si>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</si>
  <si>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</si>
  <si>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</si>
  <si>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</si>
  <si>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</si>
  <si>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</si>
  <si>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</si>
  <si>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</si>
  <si>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</si>
  <si>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</si>
  <si>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</si>
  <si>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</si>
  <si>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</si>
  <si>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</si>
  <si>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</si>
  <si>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</si>
  <si>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</si>
  <si>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</si>
  <si>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</si>
  <si>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</si>
  <si>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</si>
  <si>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</si>
  <si>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</si>
  <si>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</si>
  <si>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</si>
  <si>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</si>
  <si>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</si>
  <si>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</si>
  <si>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</si>
  <si>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</si>
  <si>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</si>
  <si>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</si>
  <si>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</si>
  <si>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</si>
  <si>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</si>
  <si>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</si>
  <si>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</si>
  <si>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</si>
  <si>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</si>
  <si>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</si>
  <si>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</si>
  <si>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</si>
  <si>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</si>
  <si>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</si>
  <si>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</si>
  <si>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</si>
  <si>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</si>
  <si>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</si>
  <si>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</si>
  <si>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</si>
  <si>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</si>
  <si>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</si>
  <si>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</si>
  <si>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</si>
  <si>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</si>
  <si>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</si>
  <si>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</si>
  <si>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</si>
  <si>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</si>
  <si>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</si>
  <si>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</si>
  <si>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</si>
  <si>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</si>
  <si>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</si>
  <si>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</si>
  <si>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</si>
  <si>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</si>
  <si>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</si>
  <si>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</si>
  <si>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</si>
  <si>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</si>
  <si>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</si>
  <si>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</si>
  <si>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</si>
  <si>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</si>
  <si>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</si>
  <si>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</si>
  <si>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</si>
  <si>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</si>
  <si>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</si>
  <si>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</si>
  <si>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</si>
  <si>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</si>
  <si>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</si>
  <si>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</si>
  <si>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</si>
  <si>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</si>
  <si>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</si>
  <si>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</si>
  <si>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</si>
  <si>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</si>
  <si>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</si>
  <si>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</si>
  <si>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</si>
  <si>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</si>
  <si>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</si>
  <si>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</si>
  <si>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</si>
  <si>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</si>
  <si>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</si>
  <si>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</si>
  <si>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</si>
  <si>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</si>
  <si>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</si>
  <si>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</si>
  <si>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</si>
  <si>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</si>
  <si>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</si>
  <si>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</si>
  <si>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</si>
  <si>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</si>
  <si>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</si>
  <si>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</si>
  <si>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</si>
  <si>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</si>
  <si>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</si>
  <si>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</si>
  <si>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</si>
  <si>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</si>
  <si>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</si>
  <si>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</si>
  <si>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</si>
  <si>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</si>
  <si>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</si>
  <si>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</si>
  <si>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</si>
  <si>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</si>
  <si>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</si>
  <si>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</si>
  <si>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</si>
  <si>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</si>
  <si>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</si>
  <si>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</si>
  <si>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</si>
  <si>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精神保健福祉人材養成等研修事業</t>
  </si>
  <si>
    <t>社会・援護局障害保健福祉部</t>
  </si>
  <si>
    <t>平成22年度</t>
  </si>
  <si>
    <t>終了予定なし</t>
  </si>
  <si>
    <t>精神・障害保健課</t>
  </si>
  <si>
    <t>-</t>
  </si>
  <si>
    <t>精神保健対策費補助金</t>
  </si>
  <si>
    <t>研修受講者数</t>
  </si>
  <si>
    <t>事業実績報告書</t>
  </si>
  <si>
    <t>研修の開催回数</t>
  </si>
  <si>
    <t>千円</t>
  </si>
  <si>
    <t>　X / Y</t>
    <phoneticPr fontId="5"/>
  </si>
  <si>
    <t>7.0百万円／12回</t>
  </si>
  <si>
    <t>7.0百万円／10回</t>
  </si>
  <si>
    <t>868</t>
  </si>
  <si>
    <t>750</t>
  </si>
  <si>
    <t>778</t>
  </si>
  <si>
    <t>776</t>
  </si>
  <si>
    <t>791</t>
  </si>
  <si>
    <t>758</t>
  </si>
  <si>
    <t>755</t>
  </si>
  <si>
    <t>752</t>
  </si>
  <si>
    <t>新31</t>
  </si>
  <si>
    <t>○</t>
  </si>
  <si>
    <t>厚労</t>
  </si>
  <si>
    <t>厚生労働省</t>
    <phoneticPr fontId="5"/>
  </si>
  <si>
    <t>林　修一郎</t>
    <rPh sb="0" eb="1">
      <t>ハヤシ</t>
    </rPh>
    <rPh sb="2" eb="5">
      <t>シュウイチロウ</t>
    </rPh>
    <phoneticPr fontId="5"/>
  </si>
  <si>
    <t>-</t>
    <phoneticPr fontId="5"/>
  </si>
  <si>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</si>
  <si>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phoneticPr fontId="5"/>
  </si>
  <si>
    <t>-</t>
    <phoneticPr fontId="5"/>
  </si>
  <si>
    <t>無</t>
  </si>
  <si>
    <t>‐</t>
  </si>
  <si>
    <t>国において画一的に実施することで、精神科医療の質が保たれるものと考える。</t>
  </si>
  <si>
    <t>一部団体で期間を定めオンラインによる動画配信という形で研修を行ったこと等により、開催回数は見込みを下回ったが、研修受講者数は当初の目標を上回る実績となっている。</t>
  </si>
  <si>
    <t>精神科病院等における安全な医療を提供するための研修については、精神科病院における暴力を未然に防ぐ観点から、そのニーズは高く、国費の投入が必要であると考えている。</t>
  </si>
  <si>
    <t>本事業は、質の高い人材を養成するため、国において画一的かつ適切に実施する必要があると考えている。</t>
  </si>
  <si>
    <t>精神科病院等における安全な医療を提供するための研修については、精神科病院における暴力を未然に防ぐ観点から、そのニーズは高く、優先度は高いと考えている。</t>
  </si>
  <si>
    <t>本事業は公募及び外部有識者による評価検討会により事業者を選定することで、競争性を確保している。</t>
  </si>
  <si>
    <t>外部有識者による評価検討会を開催し、事業内容や事業に関する経費の精査を行うことでコストの削減に努めており、水準についても妥当であると考えている。</t>
  </si>
  <si>
    <t>外部有識者による評価検討会を開催し、事業内容や事業に関する経費の精査を行っている。</t>
  </si>
  <si>
    <t>事業団体に開催の周知を徹底していただき参加者の増加を促すとともに、引き続き予算の執行状況を踏まえつつ予算の適正な確保を行っていくこととしている。</t>
  </si>
  <si>
    <t>点検対象外</t>
    <rPh sb="0" eb="2">
      <t>テンケン</t>
    </rPh>
    <rPh sb="2" eb="5">
      <t>タイショウガイ</t>
    </rPh>
    <phoneticPr fontId="5"/>
  </si>
  <si>
    <t>謝礼金</t>
    <rPh sb="0" eb="3">
      <t>シャレイキン</t>
    </rPh>
    <phoneticPr fontId="5"/>
  </si>
  <si>
    <t>A.公益社団法人日本精神障害協会</t>
    <rPh sb="2" eb="4">
      <t>コウエキ</t>
    </rPh>
    <rPh sb="4" eb="8">
      <t>シャダンホウジン</t>
    </rPh>
    <rPh sb="8" eb="10">
      <t>ニホン</t>
    </rPh>
    <rPh sb="10" eb="12">
      <t>セイシン</t>
    </rPh>
    <rPh sb="12" eb="14">
      <t>ショウガイ</t>
    </rPh>
    <rPh sb="14" eb="16">
      <t>キョウカイ</t>
    </rPh>
    <phoneticPr fontId="5"/>
  </si>
  <si>
    <t>旅費</t>
    <rPh sb="0" eb="2">
      <t>リョヒ</t>
    </rPh>
    <phoneticPr fontId="5"/>
  </si>
  <si>
    <t>役務費</t>
    <rPh sb="0" eb="2">
      <t>エキム</t>
    </rPh>
    <rPh sb="2" eb="3">
      <t>ヒ</t>
    </rPh>
    <phoneticPr fontId="5"/>
  </si>
  <si>
    <t>雑役務費</t>
    <rPh sb="0" eb="1">
      <t>ザツ</t>
    </rPh>
    <rPh sb="1" eb="3">
      <t>エキム</t>
    </rPh>
    <rPh sb="3" eb="4">
      <t>ヒ</t>
    </rPh>
    <phoneticPr fontId="5"/>
  </si>
  <si>
    <t>講師（５名）</t>
    <rPh sb="0" eb="2">
      <t>コウシ</t>
    </rPh>
    <rPh sb="4" eb="5">
      <t>メイ</t>
    </rPh>
    <phoneticPr fontId="5"/>
  </si>
  <si>
    <t>講師交通費、企画検討委員会（５回）</t>
    <rPh sb="0" eb="2">
      <t>コウシ</t>
    </rPh>
    <rPh sb="2" eb="5">
      <t>コウツウヒ</t>
    </rPh>
    <rPh sb="6" eb="8">
      <t>キカク</t>
    </rPh>
    <rPh sb="8" eb="10">
      <t>ケントウ</t>
    </rPh>
    <rPh sb="10" eb="13">
      <t>イインカイ</t>
    </rPh>
    <rPh sb="15" eb="16">
      <t>カイ</t>
    </rPh>
    <phoneticPr fontId="5"/>
  </si>
  <si>
    <t>需要品費</t>
    <rPh sb="0" eb="2">
      <t>ジュヨウ</t>
    </rPh>
    <rPh sb="2" eb="3">
      <t>ヒン</t>
    </rPh>
    <rPh sb="3" eb="4">
      <t>ヒ</t>
    </rPh>
    <phoneticPr fontId="5"/>
  </si>
  <si>
    <t>消耗品費（コピー用紙、封筒等）</t>
    <rPh sb="0" eb="3">
      <t>ショウモウヒン</t>
    </rPh>
    <rPh sb="3" eb="4">
      <t>ヒ</t>
    </rPh>
    <rPh sb="8" eb="10">
      <t>ヨウシ</t>
    </rPh>
    <rPh sb="11" eb="13">
      <t>フウトウ</t>
    </rPh>
    <rPh sb="13" eb="14">
      <t>トウ</t>
    </rPh>
    <phoneticPr fontId="5"/>
  </si>
  <si>
    <t>通信運搬費（依頼状発送、FAX使用料等）</t>
    <rPh sb="0" eb="2">
      <t>ツウシン</t>
    </rPh>
    <rPh sb="2" eb="5">
      <t>ウンパンヒ</t>
    </rPh>
    <rPh sb="6" eb="9">
      <t>イライジョウ</t>
    </rPh>
    <rPh sb="9" eb="11">
      <t>ハッソウ</t>
    </rPh>
    <rPh sb="15" eb="18">
      <t>シヨウリョウ</t>
    </rPh>
    <rPh sb="18" eb="19">
      <t>トウ</t>
    </rPh>
    <phoneticPr fontId="5"/>
  </si>
  <si>
    <t>映像作成・配信費、アンケート集計等</t>
    <rPh sb="0" eb="2">
      <t>エイゾウ</t>
    </rPh>
    <rPh sb="2" eb="4">
      <t>サクセイ</t>
    </rPh>
    <rPh sb="5" eb="7">
      <t>ハイシン</t>
    </rPh>
    <rPh sb="7" eb="8">
      <t>ヒ</t>
    </rPh>
    <rPh sb="14" eb="16">
      <t>シュウケイ</t>
    </rPh>
    <rPh sb="16" eb="17">
      <t>トウ</t>
    </rPh>
    <phoneticPr fontId="5"/>
  </si>
  <si>
    <t>独立行政法人国立病院機構</t>
    <rPh sb="0" eb="2">
      <t>ドクリツ</t>
    </rPh>
    <rPh sb="2" eb="4">
      <t>ギョウセイ</t>
    </rPh>
    <rPh sb="4" eb="6">
      <t>ホウジン</t>
    </rPh>
    <rPh sb="6" eb="8">
      <t>コクリツ</t>
    </rPh>
    <rPh sb="8" eb="10">
      <t>ビョウイン</t>
    </rPh>
    <rPh sb="10" eb="12">
      <t>キコウ</t>
    </rPh>
    <phoneticPr fontId="5"/>
  </si>
  <si>
    <t>公益社団法人日本精神科病院協会</t>
    <rPh sb="0" eb="2">
      <t>コウエキ</t>
    </rPh>
    <rPh sb="2" eb="6">
      <t>シャダンホウジン</t>
    </rPh>
    <rPh sb="6" eb="8">
      <t>ニホン</t>
    </rPh>
    <rPh sb="8" eb="10">
      <t>セイシン</t>
    </rPh>
    <rPh sb="10" eb="11">
      <t>カ</t>
    </rPh>
    <rPh sb="11" eb="13">
      <t>ビョウイン</t>
    </rPh>
    <rPh sb="13" eb="15">
      <t>キョウカイ</t>
    </rPh>
    <phoneticPr fontId="5"/>
  </si>
  <si>
    <t>精神科医療体制確保研修事業</t>
    <rPh sb="0" eb="3">
      <t>セイシンカ</t>
    </rPh>
    <rPh sb="3" eb="5">
      <t>イリョウ</t>
    </rPh>
    <rPh sb="5" eb="7">
      <t>タイセイ</t>
    </rPh>
    <rPh sb="7" eb="9">
      <t>カクホ</t>
    </rPh>
    <rPh sb="9" eb="11">
      <t>ケンシュウ</t>
    </rPh>
    <rPh sb="11" eb="13">
      <t>ジギョウ</t>
    </rPh>
    <phoneticPr fontId="5"/>
  </si>
  <si>
    <t>補助金等交付</t>
  </si>
  <si>
    <t>回</t>
    <rPh sb="0" eb="1">
      <t>カイ</t>
    </rPh>
    <phoneticPr fontId="5"/>
  </si>
  <si>
    <t>人</t>
    <rPh sb="0" eb="1">
      <t>ニン</t>
    </rPh>
    <phoneticPr fontId="5"/>
  </si>
  <si>
    <t>-</t>
    <phoneticPr fontId="5"/>
  </si>
  <si>
    <t>7.0百万円/8回</t>
    <rPh sb="3" eb="5">
      <t>ヒャクマン</t>
    </rPh>
    <rPh sb="5" eb="6">
      <t>エン</t>
    </rPh>
    <rPh sb="8" eb="9">
      <t>カイ</t>
    </rPh>
    <phoneticPr fontId="5"/>
  </si>
  <si>
    <t>精神疾患と暴力の関連についての概論、暴力のリスクマネジメント、認知症の暴力への介入方法、暴力おこさせない看護等についての概論を行う</t>
    <rPh sb="0" eb="2">
      <t>セイシン</t>
    </rPh>
    <rPh sb="2" eb="4">
      <t>シッカン</t>
    </rPh>
    <rPh sb="5" eb="7">
      <t>ボウリョク</t>
    </rPh>
    <rPh sb="8" eb="10">
      <t>カンレン</t>
    </rPh>
    <rPh sb="15" eb="17">
      <t>ガイロン</t>
    </rPh>
    <rPh sb="18" eb="20">
      <t>ボウリョク</t>
    </rPh>
    <rPh sb="31" eb="34">
      <t>ニンチショウ</t>
    </rPh>
    <rPh sb="35" eb="37">
      <t>ボウリョク</t>
    </rPh>
    <rPh sb="39" eb="41">
      <t>カイニュウ</t>
    </rPh>
    <rPh sb="41" eb="43">
      <t>ホウホウ</t>
    </rPh>
    <rPh sb="44" eb="46">
      <t>ボウリョク</t>
    </rPh>
    <rPh sb="52" eb="54">
      <t>カンゴ</t>
    </rPh>
    <rPh sb="54" eb="55">
      <t>トウ</t>
    </rPh>
    <rPh sb="60" eb="62">
      <t>ガイロン</t>
    </rPh>
    <rPh sb="63" eb="64">
      <t>オコナ</t>
    </rPh>
    <phoneticPr fontId="5"/>
  </si>
  <si>
    <t>安全な医療の提供に関する知識や技術を習得した暴力を未然に防ぐ人材の養成</t>
    <rPh sb="0" eb="2">
      <t>アンゼン</t>
    </rPh>
    <rPh sb="3" eb="5">
      <t>イリョウ</t>
    </rPh>
    <rPh sb="6" eb="8">
      <t>テイキョウ</t>
    </rPh>
    <rPh sb="9" eb="10">
      <t>カン</t>
    </rPh>
    <rPh sb="12" eb="14">
      <t>チシキ</t>
    </rPh>
    <rPh sb="15" eb="17">
      <t>ギジュツ</t>
    </rPh>
    <rPh sb="18" eb="20">
      <t>シュウトク</t>
    </rPh>
    <rPh sb="22" eb="24">
      <t>ボウリョク</t>
    </rPh>
    <rPh sb="25" eb="27">
      <t>ミゼン</t>
    </rPh>
    <rPh sb="28" eb="29">
      <t>フセ</t>
    </rPh>
    <rPh sb="30" eb="32">
      <t>ジンザイ</t>
    </rPh>
    <rPh sb="33" eb="35">
      <t>ヨウセイ</t>
    </rPh>
    <phoneticPr fontId="5"/>
  </si>
  <si>
    <t>研修の受講者数が前年度を上回る。</t>
    <phoneticPr fontId="5"/>
  </si>
  <si>
    <t>-</t>
    <phoneticPr fontId="5"/>
  </si>
  <si>
    <t>7.0百万円/8回</t>
    <rPh sb="3" eb="5">
      <t>ヒャクマン</t>
    </rPh>
    <rPh sb="5" eb="6">
      <t>エン</t>
    </rPh>
    <rPh sb="8" eb="9">
      <t>カイ</t>
    </rPh>
    <phoneticPr fontId="5"/>
  </si>
  <si>
    <t>成果実績が成果目標を上回ったが、これは新型コロナウイルス感染症対策の一環でオンラインによる開催を導入したことで、会場の定員に縛られず、より多くの対象者が受講できたことによるものである。</t>
    <phoneticPr fontId="5"/>
  </si>
  <si>
    <t>活動実績については新型コロナ流行によるオンライン開催と言うこともあり目標を下回ってはいるが、成果実績については目標の1.2倍もの値であり、本事業の効果は高いものであると考える。</t>
    <phoneticPr fontId="5"/>
  </si>
  <si>
    <t>-</t>
    <phoneticPr fontId="5"/>
  </si>
  <si>
    <t>https://www.mhlw.go.jp/wp/seisaku/hyouka/dl/r03_jizenbunseki/IX-1-1.pdf</t>
    <phoneticPr fontId="5"/>
  </si>
  <si>
    <t>p.9</t>
    <phoneticPr fontId="5"/>
  </si>
  <si>
    <t>Ｘ ／ Ｙ
Ｘ：「百万円（実績額）」
Ｙ：「研修回数」</t>
    <phoneticPr fontId="5"/>
  </si>
  <si>
    <t>引き続き必要な予算額を確保し、適正な執行に努めること。</t>
    <phoneticPr fontId="5"/>
  </si>
  <si>
    <t>R5年度要求において、公認心理師実習演習担当教員及び実習指導者養成講習会事業を新規要求するため。</t>
    <rPh sb="2" eb="4">
      <t>ネンド</t>
    </rPh>
    <rPh sb="4" eb="6">
      <t>ヨウキュウ</t>
    </rPh>
    <rPh sb="11" eb="13">
      <t>コウニン</t>
    </rPh>
    <rPh sb="13" eb="16">
      <t>シンリシ</t>
    </rPh>
    <rPh sb="16" eb="18">
      <t>ジッシュウ</t>
    </rPh>
    <rPh sb="18" eb="20">
      <t>エンシュウ</t>
    </rPh>
    <rPh sb="20" eb="22">
      <t>タントウ</t>
    </rPh>
    <rPh sb="22" eb="24">
      <t>キョウイン</t>
    </rPh>
    <rPh sb="24" eb="25">
      <t>オヨ</t>
    </rPh>
    <rPh sb="26" eb="28">
      <t>ジッシュウ</t>
    </rPh>
    <rPh sb="28" eb="31">
      <t>シドウシャ</t>
    </rPh>
    <rPh sb="31" eb="33">
      <t>ヨウセイ</t>
    </rPh>
    <rPh sb="33" eb="35">
      <t>コウシュウ</t>
    </rPh>
    <rPh sb="35" eb="36">
      <t>カイ</t>
    </rPh>
    <rPh sb="36" eb="38">
      <t>ジギョウ</t>
    </rPh>
    <rPh sb="39" eb="41">
      <t>シンキ</t>
    </rPh>
    <rPh sb="41" eb="43">
      <t>ヨウキュウ</t>
    </rPh>
    <phoneticPr fontId="5"/>
  </si>
  <si>
    <t>　A.民間団体等が実施する、安全な医療の提供に関する知識や技術を習得するための研修等の取組に国が財政的支援を行うことにより、精神科病院における安心・安全の医療環境を確保する取組の一層の普及・推進を図ることを目的とする。
　B.民間団体が実施する、公認心理師養成における大学の実習演習担当教員及び実習施設の実習指導者を養成するための講習会事業に国が財政的支援を行うことにより、実習演習担当教員及び実習指導者の養成を加速することを目的とする。</t>
    <phoneticPr fontId="5"/>
  </si>
  <si>
    <t>　A.精神科病院における安心・安全の医療環境を確保するために、暴力を未然に防ぐための人材養成の取組を拡げていくことが喫緊の課題である。このため、医療観察病棟を有する病院を中心に普及してきた包括的暴力防止プログラムの実績を評価し、精神科病院等に勤務する幅広い職種を対象として、当該プログラムにおける基本的考え方の普及を図る。【平成２８年度開始】（補助率：定額）
　B.公認心理師の質の維持・向上のため、公認心理師養成における大学の実習演習担当教員及び実習施設の実習指導者の確保が喫緊の課題である。このため、公認心理師養成における大学の実習演習担当教員及び実習施設の実習指導者を養成するため及び資質を向上するための講習会事業を実施する。</t>
    <phoneticPr fontId="5"/>
  </si>
  <si>
    <r>
      <t>公認心理師となるために必要な科目のうち「心理演習」及び「心理実習」並びに「心理実践実習」を教授する実習演習担当教員に対する講習会、</t>
    </r>
    <r>
      <rPr>
        <sz val="11"/>
        <rFont val="ＭＳ Ｐゴシック"/>
        <family val="3"/>
        <charset val="128"/>
      </rPr>
      <t>実習施設において「心理実習」又は「心理実践実習」を指導する実習指導者に対する講習会を実施する。</t>
    </r>
    <rPh sb="25" eb="26">
      <t>オヨ</t>
    </rPh>
    <rPh sb="33" eb="34">
      <t>ナラ</t>
    </rPh>
    <rPh sb="61" eb="64">
      <t>コウシュウカイ</t>
    </rPh>
    <rPh sb="100" eb="101">
      <t>タイ</t>
    </rPh>
    <rPh sb="103" eb="106">
      <t>コウシュウカイ</t>
    </rPh>
    <rPh sb="107" eb="109">
      <t>ジッシ</t>
    </rPh>
    <phoneticPr fontId="5"/>
  </si>
  <si>
    <t>公認心理師の質の維持・向上のため、実習演習担当教員及び実習指導者を養成</t>
    <rPh sb="0" eb="5">
      <t>コウニンシンリシ</t>
    </rPh>
    <rPh sb="6" eb="7">
      <t>シツ</t>
    </rPh>
    <rPh sb="8" eb="10">
      <t>イジ</t>
    </rPh>
    <rPh sb="11" eb="13">
      <t>コウジョウ</t>
    </rPh>
    <rPh sb="17" eb="19">
      <t>ジッシュウ</t>
    </rPh>
    <rPh sb="19" eb="21">
      <t>エンシュウ</t>
    </rPh>
    <rPh sb="21" eb="23">
      <t>タントウ</t>
    </rPh>
    <rPh sb="23" eb="25">
      <t>キョウイン</t>
    </rPh>
    <rPh sb="25" eb="26">
      <t>オヨ</t>
    </rPh>
    <rPh sb="27" eb="29">
      <t>ジッシュウ</t>
    </rPh>
    <rPh sb="29" eb="32">
      <t>シドウシャ</t>
    </rPh>
    <rPh sb="33" eb="35">
      <t>ヨウセイ</t>
    </rPh>
    <phoneticPr fontId="5"/>
  </si>
  <si>
    <t>講習会の開催回数</t>
    <rPh sb="0" eb="3">
      <t>コウシュウカイ</t>
    </rPh>
    <rPh sb="4" eb="6">
      <t>カイサイ</t>
    </rPh>
    <rPh sb="6" eb="8">
      <t>カイスウ</t>
    </rPh>
    <phoneticPr fontId="5"/>
  </si>
  <si>
    <t>Ｘ ／ Ｙ
Ｘ：「百万円（実績額）」
Ｙ：「講習会回数」</t>
    <rPh sb="22" eb="25">
      <t>コウシュウカイ</t>
    </rPh>
    <phoneticPr fontId="5"/>
  </si>
  <si>
    <t>講習会の受講者数が目標値を上回る。</t>
    <rPh sb="0" eb="3">
      <t>コウシュウカイ</t>
    </rPh>
    <rPh sb="9" eb="11">
      <t>モクヒョウ</t>
    </rPh>
    <rPh sb="11" eb="12">
      <t>アタイ</t>
    </rPh>
    <phoneticPr fontId="5"/>
  </si>
  <si>
    <t>講習会受講者数</t>
    <rPh sb="0" eb="3">
      <t>コウシュウカイ</t>
    </rPh>
    <phoneticPr fontId="5"/>
  </si>
  <si>
    <t>人</t>
    <rPh sb="0" eb="1">
      <t>ニン</t>
    </rPh>
    <phoneticPr fontId="5"/>
  </si>
  <si>
    <t>-</t>
    <phoneticPr fontId="5"/>
  </si>
  <si>
    <t>千円</t>
    <rPh sb="0" eb="2">
      <t>センエン</t>
    </rPh>
    <phoneticPr fontId="5"/>
  </si>
  <si>
    <t>　X / Y</t>
  </si>
  <si>
    <t>事業実績報告書</t>
    <rPh sb="0" eb="2">
      <t>ジギョウ</t>
    </rPh>
    <rPh sb="2" eb="4">
      <t>ジッセキ</t>
    </rPh>
    <rPh sb="4" eb="6">
      <t>ホウコク</t>
    </rPh>
    <phoneticPr fontId="5"/>
  </si>
  <si>
    <t>B.実績なし（新規事業）</t>
    <rPh sb="2" eb="4">
      <t>ジッセキ</t>
    </rPh>
    <rPh sb="7" eb="9">
      <t>シンキ</t>
    </rPh>
    <rPh sb="9" eb="11">
      <t>ジギョウ</t>
    </rPh>
    <phoneticPr fontId="5"/>
  </si>
  <si>
    <t>引き続き必要な予算額を確保し、適正な執行に努める。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</si>
</sst>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269</xdr:row>
      <xdr:rowOff>280147</xdr:rowOff>
    </xdr:from>
    <xdr:to>
      <xdr:col>47</xdr:col>
      <xdr:colOff>41124</xdr:colOff>
      <xdr:row>271</xdr:row>
      <xdr:rowOff>335784</xdr:rowOff>
    </xdr:to>
    <xdr:sp macro="" textlink="">
      <xdr:nvSpPr>
        <xdr:cNvPr id="10" name="正方形/長方形 9"/>
        <xdr:cNvSpPr/>
      </xdr:nvSpPr>
      <xdr:spPr>
        <a:xfrm>
          <a:off x="2017059" y="37147500"/>
          <a:ext cx="7504241" cy="75040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厚生労働省</a:t>
          </a:r>
          <a:endParaRPr lang="ja-JP" altLang="ja-JP" sz="1200">
            <a:effectLst/>
          </a:endParaRPr>
        </a:p>
        <a:p>
          <a:pPr algn="ctr"/>
          <a:r>
            <a:rPr kumimoji="1" lang="ja-JP" altLang="ja-JP" sz="1100">
              <a:solidFill>
                <a:schemeClr val="dk1"/>
              </a:solidFill>
              <a:effectLst/>
              <a:latin typeface="+mn-lt"/>
              <a:ea typeface="+mn-ea"/>
              <a:cs typeface="+mn-cs"/>
            </a:rPr>
            <a:t>７．</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14</xdr:col>
      <xdr:colOff>197705</xdr:colOff>
      <xdr:row>272</xdr:row>
      <xdr:rowOff>100852</xdr:rowOff>
    </xdr:from>
    <xdr:to>
      <xdr:col>18</xdr:col>
      <xdr:colOff>92910</xdr:colOff>
      <xdr:row>273</xdr:row>
      <xdr:rowOff>261723</xdr:rowOff>
    </xdr:to>
    <xdr:sp macro="" textlink="">
      <xdr:nvSpPr>
        <xdr:cNvPr id="11" name="下矢印 10"/>
        <xdr:cNvSpPr/>
      </xdr:nvSpPr>
      <xdr:spPr>
        <a:xfrm>
          <a:off x="3021587" y="43198676"/>
          <a:ext cx="702029" cy="508253"/>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10</xdr:col>
      <xdr:colOff>201705</xdr:colOff>
      <xdr:row>274</xdr:row>
      <xdr:rowOff>304160</xdr:rowOff>
    </xdr:from>
    <xdr:to>
      <xdr:col>23</xdr:col>
      <xdr:colOff>90462</xdr:colOff>
      <xdr:row>279</xdr:row>
      <xdr:rowOff>67874</xdr:rowOff>
    </xdr:to>
    <xdr:grpSp>
      <xdr:nvGrpSpPr>
        <xdr:cNvPr id="12" name="グループ化 11"/>
        <xdr:cNvGrpSpPr/>
      </xdr:nvGrpSpPr>
      <xdr:grpSpPr>
        <a:xfrm>
          <a:off x="2218764" y="44096748"/>
          <a:ext cx="2510933" cy="1500626"/>
          <a:chOff x="1056340" y="50937277"/>
          <a:chExt cx="2000573" cy="3528458"/>
        </a:xfrm>
      </xdr:grpSpPr>
      <xdr:sp macro="" textlink="">
        <xdr:nvSpPr>
          <xdr:cNvPr id="13" name="正方形/長方形 12"/>
          <xdr:cNvSpPr/>
        </xdr:nvSpPr>
        <xdr:spPr>
          <a:xfrm>
            <a:off x="1170122" y="50937277"/>
            <a:ext cx="1730747" cy="3193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4" name="正方形/長方形 13"/>
          <xdr:cNvSpPr/>
        </xdr:nvSpPr>
        <xdr:spPr>
          <a:xfrm>
            <a:off x="1056340" y="51364264"/>
            <a:ext cx="1991664" cy="14212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公社、独立行政法人（</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７．１百万円</a:t>
            </a:r>
            <a:endParaRPr lang="ja-JP" altLang="ja-JP" sz="1200">
              <a:effectLst/>
            </a:endParaRPr>
          </a:p>
        </xdr:txBody>
      </xdr:sp>
      <xdr:sp macro="" textlink="">
        <xdr:nvSpPr>
          <xdr:cNvPr id="15" name="大かっこ 14"/>
          <xdr:cNvSpPr/>
        </xdr:nvSpPr>
        <xdr:spPr>
          <a:xfrm>
            <a:off x="1074621" y="52910335"/>
            <a:ext cx="1982292" cy="1555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精神科病院等における安全な医療を提供するための研修</a:t>
            </a:r>
          </a:p>
        </xdr:txBody>
      </xdr:sp>
    </xdr:grpSp>
    <xdr:clientData/>
  </xdr:twoCellAnchor>
  <xdr:twoCellAnchor>
    <xdr:from>
      <xdr:col>28</xdr:col>
      <xdr:colOff>134471</xdr:colOff>
      <xdr:row>273</xdr:row>
      <xdr:rowOff>44823</xdr:rowOff>
    </xdr:from>
    <xdr:to>
      <xdr:col>44</xdr:col>
      <xdr:colOff>73960</xdr:colOff>
      <xdr:row>279</xdr:row>
      <xdr:rowOff>187138</xdr:rowOff>
    </xdr:to>
    <xdr:grpSp>
      <xdr:nvGrpSpPr>
        <xdr:cNvPr id="18" name="グループ化 17"/>
        <xdr:cNvGrpSpPr/>
      </xdr:nvGrpSpPr>
      <xdr:grpSpPr>
        <a:xfrm>
          <a:off x="5782236" y="43490029"/>
          <a:ext cx="3166783" cy="2226609"/>
          <a:chOff x="1260705" y="51055340"/>
          <a:chExt cx="1895044" cy="5365367"/>
        </a:xfrm>
        <a:solidFill>
          <a:sysClr val="window" lastClr="FFFFFF"/>
        </a:solidFill>
      </xdr:grpSpPr>
      <xdr:sp macro="" textlink="">
        <xdr:nvSpPr>
          <xdr:cNvPr id="19" name="正方形/長方形 18"/>
          <xdr:cNvSpPr/>
        </xdr:nvSpPr>
        <xdr:spPr>
          <a:xfrm>
            <a:off x="1260705" y="51055340"/>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正方形/長方形 19"/>
          <xdr:cNvSpPr/>
        </xdr:nvSpPr>
        <xdr:spPr>
          <a:xfrm>
            <a:off x="1344714" y="51451805"/>
            <a:ext cx="1768814" cy="2067223"/>
          </a:xfrm>
          <a:prstGeom prst="rect">
            <a:avLst/>
          </a:prstGeom>
          <a:grp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新規事業</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令和５年度予算</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Ｂ．民間団体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４１百万円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1" name="大かっこ 20"/>
          <xdr:cNvSpPr/>
        </xdr:nvSpPr>
        <xdr:spPr>
          <a:xfrm>
            <a:off x="1442806" y="53729976"/>
            <a:ext cx="1656845" cy="2690731"/>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実習演習担当教員及び実習指導者に対する公認心理師の質の維持・向上のための講習会</a:t>
            </a:r>
            <a:endPar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716</v>
      </c>
      <c r="AK2" s="187"/>
      <c r="AL2" s="187"/>
      <c r="AM2" s="187"/>
      <c r="AN2" s="90" t="s">
        <v>367</v>
      </c>
      <c r="AO2" s="187">
        <v>21</v>
      </c>
      <c r="AP2" s="187"/>
      <c r="AQ2" s="187"/>
      <c r="AR2" s="91" t="s">
        <v>367</v>
      </c>
      <c r="AS2" s="188">
        <v>853</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717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767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768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7</v>
      </c>
      <c r="Q13" s="232"/>
      <c r="R13" s="232"/>
      <c r="S13" s="232"/>
      <c r="T13" s="232"/>
      <c r="U13" s="232"/>
      <c r="V13" s="233"/>
      <c r="W13" s="231">
        <v>7</v>
      </c>
      <c r="X13" s="232"/>
      <c r="Y13" s="232"/>
      <c r="Z13" s="232"/>
      <c r="AA13" s="232"/>
      <c r="AB13" s="232"/>
      <c r="AC13" s="233"/>
      <c r="AD13" s="231">
        <v>7</v>
      </c>
      <c r="AE13" s="232"/>
      <c r="AF13" s="232"/>
      <c r="AG13" s="232"/>
      <c r="AH13" s="232"/>
      <c r="AI13" s="232"/>
      <c r="AJ13" s="233"/>
      <c r="AK13" s="231">
        <v>7</v>
      </c>
      <c r="AL13" s="232"/>
      <c r="AM13" s="232"/>
      <c r="AN13" s="232"/>
      <c r="AO13" s="232"/>
      <c r="AP13" s="232"/>
      <c r="AQ13" s="233"/>
      <c r="AR13" s="243">
        <v>48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719</v>
      </c>
      <c r="X14" s="232"/>
      <c r="Y14" s="232"/>
      <c r="Z14" s="232"/>
      <c r="AA14" s="232"/>
      <c r="AB14" s="232"/>
      <c r="AC14" s="233"/>
      <c r="AD14" s="231" t="s">
        <v>697</v>
      </c>
      <c r="AE14" s="232"/>
      <c r="AF14" s="232"/>
      <c r="AG14" s="232"/>
      <c r="AH14" s="232"/>
      <c r="AI14" s="232"/>
      <c r="AJ14" s="233"/>
      <c r="AK14" s="231" t="s">
        <v>719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719</v>
      </c>
      <c r="AL15" s="232"/>
      <c r="AM15" s="232"/>
      <c r="AN15" s="232"/>
      <c r="AO15" s="232"/>
      <c r="AP15" s="232"/>
      <c r="AQ15" s="233"/>
      <c r="AR15" s="231" t="s">
        <v>719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719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719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7</v>
      </c>
      <c r="Q18" s="276"/>
      <c r="R18" s="276"/>
      <c r="S18" s="276"/>
      <c r="T18" s="276"/>
      <c r="U18" s="276"/>
      <c r="V18" s="277"/>
      <c r="W18" s="275">
        <f>SUM(W13:AC17)</f>
        <v>7</v>
      </c>
      <c r="X18" s="276"/>
      <c r="Y18" s="276"/>
      <c r="Z18" s="276"/>
      <c r="AA18" s="276"/>
      <c r="AB18" s="276"/>
      <c r="AC18" s="277"/>
      <c r="AD18" s="275">
        <f>SUM(AD13:AJ17)</f>
        <v>7</v>
      </c>
      <c r="AE18" s="276"/>
      <c r="AF18" s="276"/>
      <c r="AG18" s="276"/>
      <c r="AH18" s="276"/>
      <c r="AI18" s="276"/>
      <c r="AJ18" s="277"/>
      <c r="AK18" s="275">
        <f>SUM(AK13:AQ17)</f>
        <v>7</v>
      </c>
      <c r="AL18" s="276"/>
      <c r="AM18" s="276"/>
      <c r="AN18" s="276"/>
      <c r="AO18" s="276"/>
      <c r="AP18" s="276"/>
      <c r="AQ18" s="277"/>
      <c r="AR18" s="275">
        <f>SUM(AR13:AX17)</f>
        <v>48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7</v>
      </c>
      <c r="Q19" s="232"/>
      <c r="R19" s="232"/>
      <c r="S19" s="232"/>
      <c r="T19" s="232"/>
      <c r="U19" s="232"/>
      <c r="V19" s="233"/>
      <c r="W19" s="231">
        <v>7</v>
      </c>
      <c r="X19" s="232"/>
      <c r="Y19" s="232"/>
      <c r="Z19" s="232"/>
      <c r="AA19" s="232"/>
      <c r="AB19" s="232"/>
      <c r="AC19" s="233"/>
      <c r="AD19" s="231">
        <v>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7</v>
      </c>
      <c r="Q23" s="244"/>
      <c r="R23" s="244"/>
      <c r="S23" s="244"/>
      <c r="T23" s="244"/>
      <c r="U23" s="244"/>
      <c r="V23" s="295"/>
      <c r="W23" s="243">
        <v>48</v>
      </c>
      <c r="X23" s="244"/>
      <c r="Y23" s="244"/>
      <c r="Z23" s="244"/>
      <c r="AA23" s="244"/>
      <c r="AB23" s="244"/>
      <c r="AC23" s="295"/>
      <c r="AD23" s="296" t="s">
        <v>766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7</v>
      </c>
      <c r="Q29" s="346"/>
      <c r="R29" s="346"/>
      <c r="S29" s="346"/>
      <c r="T29" s="346"/>
      <c r="U29" s="346"/>
      <c r="V29" s="347"/>
      <c r="W29" s="348">
        <f>AR13</f>
        <v>48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754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3"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33" customHeight="1" x14ac:dyDescent="0.15">
      <c r="A32" s="363"/>
      <c r="B32" s="332"/>
      <c r="C32" s="332"/>
      <c r="D32" s="332"/>
      <c r="E32" s="332"/>
      <c r="F32" s="333"/>
      <c r="G32" s="372" t="s">
        <v>755</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750</v>
      </c>
      <c r="AC32" s="386"/>
      <c r="AD32" s="386"/>
      <c r="AE32" s="387">
        <v>12</v>
      </c>
      <c r="AF32" s="387"/>
      <c r="AG32" s="387"/>
      <c r="AH32" s="387"/>
      <c r="AI32" s="387">
        <v>10</v>
      </c>
      <c r="AJ32" s="387"/>
      <c r="AK32" s="387"/>
      <c r="AL32" s="387"/>
      <c r="AM32" s="387">
        <v>8</v>
      </c>
      <c r="AN32" s="387"/>
      <c r="AO32" s="387"/>
      <c r="AP32" s="387"/>
      <c r="AQ32" s="413" t="s">
        <v>752</v>
      </c>
      <c r="AR32" s="387"/>
      <c r="AS32" s="387"/>
      <c r="AT32" s="387"/>
      <c r="AU32" s="404" t="s">
        <v>752</v>
      </c>
      <c r="AV32" s="420"/>
      <c r="AW32" s="420"/>
      <c r="AX32" s="421"/>
    </row>
    <row r="33" spans="1:51" ht="33"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750</v>
      </c>
      <c r="AC33" s="386"/>
      <c r="AD33" s="386"/>
      <c r="AE33" s="387">
        <v>7</v>
      </c>
      <c r="AF33" s="387"/>
      <c r="AG33" s="387"/>
      <c r="AH33" s="387"/>
      <c r="AI33" s="387">
        <v>14</v>
      </c>
      <c r="AJ33" s="387"/>
      <c r="AK33" s="387"/>
      <c r="AL33" s="387"/>
      <c r="AM33" s="387">
        <v>10</v>
      </c>
      <c r="AN33" s="387"/>
      <c r="AO33" s="387"/>
      <c r="AP33" s="387"/>
      <c r="AQ33" s="387">
        <v>8</v>
      </c>
      <c r="AR33" s="387"/>
      <c r="AS33" s="387"/>
      <c r="AT33" s="387"/>
      <c r="AU33" s="404" t="s">
        <v>757</v>
      </c>
      <c r="AV33" s="420"/>
      <c r="AW33" s="420"/>
      <c r="AX33" s="421"/>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764</v>
      </c>
      <c r="H35" s="410"/>
      <c r="I35" s="410"/>
      <c r="J35" s="410"/>
      <c r="K35" s="410"/>
      <c r="L35" s="410"/>
      <c r="M35" s="410"/>
      <c r="N35" s="410"/>
      <c r="O35" s="410"/>
      <c r="P35" s="410"/>
      <c r="Q35" s="410"/>
      <c r="R35" s="410"/>
      <c r="S35" s="410"/>
      <c r="T35" s="410"/>
      <c r="U35" s="410"/>
      <c r="V35" s="410"/>
      <c r="W35" s="410"/>
      <c r="X35" s="410"/>
      <c r="Y35" s="434" t="s">
        <v>665</v>
      </c>
      <c r="Z35" s="435"/>
      <c r="AA35" s="436"/>
      <c r="AB35" s="437" t="s">
        <v>702</v>
      </c>
      <c r="AC35" s="438"/>
      <c r="AD35" s="439"/>
      <c r="AE35" s="413">
        <v>0.6</v>
      </c>
      <c r="AF35" s="413"/>
      <c r="AG35" s="413"/>
      <c r="AH35" s="413"/>
      <c r="AI35" s="413">
        <v>0.7</v>
      </c>
      <c r="AJ35" s="413"/>
      <c r="AK35" s="413"/>
      <c r="AL35" s="413"/>
      <c r="AM35" s="413">
        <v>0.9</v>
      </c>
      <c r="AN35" s="413"/>
      <c r="AO35" s="413"/>
      <c r="AP35" s="413"/>
      <c r="AQ35" s="404">
        <v>0.9</v>
      </c>
      <c r="AR35" s="388"/>
      <c r="AS35" s="388"/>
      <c r="AT35" s="388"/>
      <c r="AU35" s="388"/>
      <c r="AV35" s="388"/>
      <c r="AW35" s="388"/>
      <c r="AX35" s="389"/>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1" t="s">
        <v>668</v>
      </c>
      <c r="Z36" s="414"/>
      <c r="AA36" s="415"/>
      <c r="AB36" s="440" t="s">
        <v>703</v>
      </c>
      <c r="AC36" s="441"/>
      <c r="AD36" s="442"/>
      <c r="AE36" s="443" t="s">
        <v>704</v>
      </c>
      <c r="AF36" s="443"/>
      <c r="AG36" s="443"/>
      <c r="AH36" s="443"/>
      <c r="AI36" s="443" t="s">
        <v>705</v>
      </c>
      <c r="AJ36" s="443"/>
      <c r="AK36" s="443"/>
      <c r="AL36" s="443"/>
      <c r="AM36" s="443" t="s">
        <v>753</v>
      </c>
      <c r="AN36" s="443"/>
      <c r="AO36" s="443"/>
      <c r="AP36" s="443"/>
      <c r="AQ36" s="443" t="s">
        <v>758</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v>4</v>
      </c>
      <c r="AV38" s="450"/>
      <c r="AW38" s="339" t="s">
        <v>170</v>
      </c>
      <c r="AX38" s="344"/>
    </row>
    <row r="39" spans="1:51" ht="23.25" customHeight="1" x14ac:dyDescent="0.15">
      <c r="A39" s="487"/>
      <c r="B39" s="485"/>
      <c r="C39" s="485"/>
      <c r="D39" s="485"/>
      <c r="E39" s="485"/>
      <c r="F39" s="486"/>
      <c r="G39" s="390" t="s">
        <v>756</v>
      </c>
      <c r="H39" s="391"/>
      <c r="I39" s="391"/>
      <c r="J39" s="391"/>
      <c r="K39" s="391"/>
      <c r="L39" s="391"/>
      <c r="M39" s="391"/>
      <c r="N39" s="391"/>
      <c r="O39" s="392"/>
      <c r="P39" s="154" t="s">
        <v>699</v>
      </c>
      <c r="Q39" s="154"/>
      <c r="R39" s="154"/>
      <c r="S39" s="154"/>
      <c r="T39" s="154"/>
      <c r="U39" s="154"/>
      <c r="V39" s="154"/>
      <c r="W39" s="154"/>
      <c r="X39" s="155"/>
      <c r="Y39" s="401" t="s">
        <v>12</v>
      </c>
      <c r="Z39" s="402"/>
      <c r="AA39" s="403"/>
      <c r="AB39" s="385" t="s">
        <v>751</v>
      </c>
      <c r="AC39" s="385"/>
      <c r="AD39" s="385"/>
      <c r="AE39" s="404">
        <v>1304</v>
      </c>
      <c r="AF39" s="388"/>
      <c r="AG39" s="388"/>
      <c r="AH39" s="388"/>
      <c r="AI39" s="404">
        <v>2895</v>
      </c>
      <c r="AJ39" s="388"/>
      <c r="AK39" s="388"/>
      <c r="AL39" s="388"/>
      <c r="AM39" s="404">
        <v>3476</v>
      </c>
      <c r="AN39" s="388"/>
      <c r="AO39" s="388"/>
      <c r="AP39" s="388"/>
      <c r="AQ39" s="406" t="s">
        <v>697</v>
      </c>
      <c r="AR39" s="407"/>
      <c r="AS39" s="407"/>
      <c r="AT39" s="408"/>
      <c r="AU39" s="388" t="s">
        <v>697</v>
      </c>
      <c r="AV39" s="388"/>
      <c r="AW39" s="388"/>
      <c r="AX39" s="389"/>
    </row>
    <row r="40" spans="1:51" ht="23.25" customHeight="1" x14ac:dyDescent="0.15">
      <c r="A40" s="488"/>
      <c r="B40" s="489"/>
      <c r="C40" s="489"/>
      <c r="D40" s="489"/>
      <c r="E40" s="489"/>
      <c r="F40" s="490"/>
      <c r="G40" s="393"/>
      <c r="H40" s="394"/>
      <c r="I40" s="394"/>
      <c r="J40" s="394"/>
      <c r="K40" s="394"/>
      <c r="L40" s="394"/>
      <c r="M40" s="394"/>
      <c r="N40" s="394"/>
      <c r="O40" s="395"/>
      <c r="P40" s="399"/>
      <c r="Q40" s="399"/>
      <c r="R40" s="399"/>
      <c r="S40" s="399"/>
      <c r="T40" s="399"/>
      <c r="U40" s="399"/>
      <c r="V40" s="399"/>
      <c r="W40" s="399"/>
      <c r="X40" s="400"/>
      <c r="Y40" s="237" t="s">
        <v>51</v>
      </c>
      <c r="Z40" s="238"/>
      <c r="AA40" s="267"/>
      <c r="AB40" s="462" t="s">
        <v>751</v>
      </c>
      <c r="AC40" s="462"/>
      <c r="AD40" s="462"/>
      <c r="AE40" s="404">
        <v>1351</v>
      </c>
      <c r="AF40" s="388"/>
      <c r="AG40" s="388"/>
      <c r="AH40" s="388"/>
      <c r="AI40" s="404">
        <v>1304</v>
      </c>
      <c r="AJ40" s="388"/>
      <c r="AK40" s="388"/>
      <c r="AL40" s="388"/>
      <c r="AM40" s="404">
        <v>2895</v>
      </c>
      <c r="AN40" s="388"/>
      <c r="AO40" s="388"/>
      <c r="AP40" s="388"/>
      <c r="AQ40" s="406" t="s">
        <v>697</v>
      </c>
      <c r="AR40" s="407"/>
      <c r="AS40" s="407"/>
      <c r="AT40" s="408"/>
      <c r="AU40" s="388">
        <v>3476</v>
      </c>
      <c r="AV40" s="388"/>
      <c r="AW40" s="388"/>
      <c r="AX40" s="389"/>
    </row>
    <row r="41" spans="1:51" ht="23.25" customHeight="1" x14ac:dyDescent="0.15">
      <c r="A41" s="487"/>
      <c r="B41" s="485"/>
      <c r="C41" s="485"/>
      <c r="D41" s="485"/>
      <c r="E41" s="485"/>
      <c r="F41" s="486"/>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v>97</v>
      </c>
      <c r="AF41" s="388"/>
      <c r="AG41" s="388"/>
      <c r="AH41" s="388"/>
      <c r="AI41" s="404">
        <v>222</v>
      </c>
      <c r="AJ41" s="388"/>
      <c r="AK41" s="388"/>
      <c r="AL41" s="388"/>
      <c r="AM41" s="404">
        <v>120</v>
      </c>
      <c r="AN41" s="388"/>
      <c r="AO41" s="388"/>
      <c r="AP41" s="388"/>
      <c r="AQ41" s="406" t="s">
        <v>697</v>
      </c>
      <c r="AR41" s="407"/>
      <c r="AS41" s="407"/>
      <c r="AT41" s="408"/>
      <c r="AU41" s="388" t="s">
        <v>697</v>
      </c>
      <c r="AV41" s="388"/>
      <c r="AW41" s="388"/>
      <c r="AX41" s="389"/>
    </row>
    <row r="42" spans="1:51" ht="23.25" customHeight="1" x14ac:dyDescent="0.15">
      <c r="A42" s="475" t="s">
        <v>343</v>
      </c>
      <c r="B42" s="470"/>
      <c r="C42" s="470"/>
      <c r="D42" s="470"/>
      <c r="E42" s="470"/>
      <c r="F42" s="471"/>
      <c r="G42" s="511" t="s">
        <v>700</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385"/>
      <c r="AC51" s="385"/>
      <c r="AD51" s="385"/>
      <c r="AE51" s="404"/>
      <c r="AF51" s="388"/>
      <c r="AG51" s="388"/>
      <c r="AH51" s="388"/>
      <c r="AI51" s="404"/>
      <c r="AJ51" s="388"/>
      <c r="AK51" s="388"/>
      <c r="AL51" s="388"/>
      <c r="AM51" s="404"/>
      <c r="AN51" s="388"/>
      <c r="AO51" s="388"/>
      <c r="AP51" s="388"/>
      <c r="AQ51" s="406"/>
      <c r="AR51" s="407"/>
      <c r="AS51" s="407"/>
      <c r="AT51" s="408"/>
      <c r="AU51" s="388"/>
      <c r="AV51" s="388"/>
      <c r="AW51" s="388"/>
      <c r="AX51" s="389"/>
      <c r="AY51">
        <f t="shared" si="0"/>
        <v>0</v>
      </c>
    </row>
    <row r="52" spans="1:60" ht="23.25" hidden="1" customHeight="1" x14ac:dyDescent="0.15">
      <c r="A52" s="329"/>
      <c r="B52" s="331"/>
      <c r="C52" s="332"/>
      <c r="D52" s="332"/>
      <c r="E52" s="332"/>
      <c r="F52" s="333"/>
      <c r="G52" s="907"/>
      <c r="H52" s="399"/>
      <c r="I52" s="399"/>
      <c r="J52" s="399"/>
      <c r="K52" s="399"/>
      <c r="L52" s="399"/>
      <c r="M52" s="399"/>
      <c r="N52" s="399"/>
      <c r="O52" s="400"/>
      <c r="P52" s="465"/>
      <c r="Q52" s="465"/>
      <c r="R52" s="465"/>
      <c r="S52" s="465"/>
      <c r="T52" s="465"/>
      <c r="U52" s="465"/>
      <c r="V52" s="465"/>
      <c r="W52" s="465"/>
      <c r="X52" s="466"/>
      <c r="Y52" s="908" t="s">
        <v>51</v>
      </c>
      <c r="Z52" s="800"/>
      <c r="AA52" s="801"/>
      <c r="AB52" s="462"/>
      <c r="AC52" s="462"/>
      <c r="AD52" s="462"/>
      <c r="AE52" s="404"/>
      <c r="AF52" s="388"/>
      <c r="AG52" s="388"/>
      <c r="AH52" s="388"/>
      <c r="AI52" s="404"/>
      <c r="AJ52" s="388"/>
      <c r="AK52" s="388"/>
      <c r="AL52" s="388"/>
      <c r="AM52" s="404"/>
      <c r="AN52" s="388"/>
      <c r="AO52" s="388"/>
      <c r="AP52" s="388"/>
      <c r="AQ52" s="406"/>
      <c r="AR52" s="407"/>
      <c r="AS52" s="407"/>
      <c r="AT52" s="408"/>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8"/>
      <c r="AV53" s="388"/>
      <c r="AW53" s="388"/>
      <c r="AX53" s="389"/>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07"/>
      <c r="H57" s="399"/>
      <c r="I57" s="399"/>
      <c r="J57" s="399"/>
      <c r="K57" s="399"/>
      <c r="L57" s="399"/>
      <c r="M57" s="399"/>
      <c r="N57" s="399"/>
      <c r="O57" s="400"/>
      <c r="P57" s="465"/>
      <c r="Q57" s="465"/>
      <c r="R57" s="465"/>
      <c r="S57" s="465"/>
      <c r="T57" s="465"/>
      <c r="U57" s="465"/>
      <c r="V57" s="465"/>
      <c r="W57" s="465"/>
      <c r="X57" s="466"/>
      <c r="Y57" s="908" t="s">
        <v>51</v>
      </c>
      <c r="Z57" s="800"/>
      <c r="AA57" s="801"/>
      <c r="AB57" s="462"/>
      <c r="AC57" s="462"/>
      <c r="AD57" s="462"/>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07"/>
      <c r="H62" s="399"/>
      <c r="I62" s="399"/>
      <c r="J62" s="399"/>
      <c r="K62" s="399"/>
      <c r="L62" s="399"/>
      <c r="M62" s="399"/>
      <c r="N62" s="399"/>
      <c r="O62" s="400"/>
      <c r="P62" s="465"/>
      <c r="Q62" s="465"/>
      <c r="R62" s="465"/>
      <c r="S62" s="465"/>
      <c r="T62" s="465"/>
      <c r="U62" s="465"/>
      <c r="V62" s="465"/>
      <c r="W62" s="465"/>
      <c r="X62" s="466"/>
      <c r="Y62" s="908" t="s">
        <v>51</v>
      </c>
      <c r="Z62" s="800"/>
      <c r="AA62" s="801"/>
      <c r="AB62" s="462"/>
      <c r="AC62" s="462"/>
      <c r="AD62" s="462"/>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8"/>
      <c r="AV63" s="388"/>
      <c r="AW63" s="388"/>
      <c r="AX63" s="389"/>
      <c r="AY63">
        <f>$AY$59</f>
        <v>0</v>
      </c>
      <c r="AZ63" s="10"/>
      <c r="BA63" s="10"/>
      <c r="BB63" s="10"/>
      <c r="BC63" s="10"/>
      <c r="BD63" s="10"/>
      <c r="BE63" s="10"/>
      <c r="BF63" s="10"/>
      <c r="BG63" s="10"/>
      <c r="BH63" s="10"/>
    </row>
    <row r="64" spans="1:60" ht="47.25" customHeight="1" x14ac:dyDescent="0.15">
      <c r="A64" s="351" t="s">
        <v>663</v>
      </c>
      <c r="B64" s="352"/>
      <c r="C64" s="352"/>
      <c r="D64" s="352"/>
      <c r="E64" s="352"/>
      <c r="F64" s="353"/>
      <c r="G64" s="326" t="s">
        <v>769</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1</v>
      </c>
    </row>
    <row r="66" spans="1:51" ht="23.25" customHeight="1" x14ac:dyDescent="0.15">
      <c r="A66" s="363"/>
      <c r="B66" s="332"/>
      <c r="C66" s="332"/>
      <c r="D66" s="332"/>
      <c r="E66" s="332"/>
      <c r="F66" s="333"/>
      <c r="G66" s="444" t="s">
        <v>770</v>
      </c>
      <c r="H66" s="373"/>
      <c r="I66" s="373"/>
      <c r="J66" s="373"/>
      <c r="K66" s="373"/>
      <c r="L66" s="373"/>
      <c r="M66" s="373"/>
      <c r="N66" s="373"/>
      <c r="O66" s="373"/>
      <c r="P66" s="376" t="s">
        <v>771</v>
      </c>
      <c r="Q66" s="377"/>
      <c r="R66" s="377"/>
      <c r="S66" s="377"/>
      <c r="T66" s="377"/>
      <c r="U66" s="377"/>
      <c r="V66" s="377"/>
      <c r="W66" s="377"/>
      <c r="X66" s="378"/>
      <c r="Y66" s="382" t="s">
        <v>52</v>
      </c>
      <c r="Z66" s="383"/>
      <c r="AA66" s="384"/>
      <c r="AB66" s="386" t="s">
        <v>750</v>
      </c>
      <c r="AC66" s="386"/>
      <c r="AD66" s="386"/>
      <c r="AE66" s="387" t="s">
        <v>697</v>
      </c>
      <c r="AF66" s="387"/>
      <c r="AG66" s="387"/>
      <c r="AH66" s="387"/>
      <c r="AI66" s="387" t="s">
        <v>697</v>
      </c>
      <c r="AJ66" s="387"/>
      <c r="AK66" s="387"/>
      <c r="AL66" s="387"/>
      <c r="AM66" s="387" t="s">
        <v>697</v>
      </c>
      <c r="AN66" s="387"/>
      <c r="AO66" s="387"/>
      <c r="AP66" s="387"/>
      <c r="AQ66" s="387" t="s">
        <v>697</v>
      </c>
      <c r="AR66" s="387"/>
      <c r="AS66" s="387"/>
      <c r="AT66" s="387"/>
      <c r="AU66" s="429" t="s">
        <v>697</v>
      </c>
      <c r="AV66" s="420"/>
      <c r="AW66" s="420"/>
      <c r="AX66" s="421"/>
      <c r="AY66">
        <f>$AY$65</f>
        <v>1</v>
      </c>
    </row>
    <row r="67" spans="1:51" ht="23.25"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t="s">
        <v>750</v>
      </c>
      <c r="AC67" s="386"/>
      <c r="AD67" s="386"/>
      <c r="AE67" s="387" t="s">
        <v>697</v>
      </c>
      <c r="AF67" s="387"/>
      <c r="AG67" s="387"/>
      <c r="AH67" s="387"/>
      <c r="AI67" s="387" t="s">
        <v>697</v>
      </c>
      <c r="AJ67" s="387"/>
      <c r="AK67" s="387"/>
      <c r="AL67" s="387"/>
      <c r="AM67" s="387" t="s">
        <v>697</v>
      </c>
      <c r="AN67" s="387"/>
      <c r="AO67" s="387"/>
      <c r="AP67" s="387"/>
      <c r="AQ67" s="387" t="s">
        <v>697</v>
      </c>
      <c r="AR67" s="387"/>
      <c r="AS67" s="387"/>
      <c r="AT67" s="387"/>
      <c r="AU67" s="429" t="s">
        <v>697</v>
      </c>
      <c r="AV67" s="420"/>
      <c r="AW67" s="420"/>
      <c r="AX67" s="421"/>
      <c r="AY67">
        <f>$AY$65</f>
        <v>1</v>
      </c>
    </row>
    <row r="68" spans="1:51" ht="23.25" customHeight="1" x14ac:dyDescent="0.15">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1</v>
      </c>
    </row>
    <row r="69" spans="1:51" ht="23.25" customHeight="1" x14ac:dyDescent="0.15">
      <c r="A69" s="454"/>
      <c r="B69" s="455"/>
      <c r="C69" s="455"/>
      <c r="D69" s="455"/>
      <c r="E69" s="455"/>
      <c r="F69" s="456"/>
      <c r="G69" s="409" t="s">
        <v>772</v>
      </c>
      <c r="H69" s="410"/>
      <c r="I69" s="410"/>
      <c r="J69" s="410"/>
      <c r="K69" s="410"/>
      <c r="L69" s="410"/>
      <c r="M69" s="410"/>
      <c r="N69" s="410"/>
      <c r="O69" s="410"/>
      <c r="P69" s="410"/>
      <c r="Q69" s="410"/>
      <c r="R69" s="410"/>
      <c r="S69" s="410"/>
      <c r="T69" s="410"/>
      <c r="U69" s="410"/>
      <c r="V69" s="410"/>
      <c r="W69" s="410"/>
      <c r="X69" s="410"/>
      <c r="Y69" s="434" t="s">
        <v>665</v>
      </c>
      <c r="Z69" s="435"/>
      <c r="AA69" s="436"/>
      <c r="AB69" s="437" t="s">
        <v>777</v>
      </c>
      <c r="AC69" s="438"/>
      <c r="AD69" s="439"/>
      <c r="AE69" s="413" t="s">
        <v>776</v>
      </c>
      <c r="AF69" s="413"/>
      <c r="AG69" s="413"/>
      <c r="AH69" s="413"/>
      <c r="AI69" s="413" t="s">
        <v>776</v>
      </c>
      <c r="AJ69" s="413"/>
      <c r="AK69" s="413"/>
      <c r="AL69" s="413"/>
      <c r="AM69" s="413" t="s">
        <v>776</v>
      </c>
      <c r="AN69" s="413"/>
      <c r="AO69" s="413"/>
      <c r="AP69" s="413"/>
      <c r="AQ69" s="404" t="s">
        <v>776</v>
      </c>
      <c r="AR69" s="388"/>
      <c r="AS69" s="388"/>
      <c r="AT69" s="388"/>
      <c r="AU69" s="388"/>
      <c r="AV69" s="388"/>
      <c r="AW69" s="388"/>
      <c r="AX69" s="389"/>
      <c r="AY69">
        <f>$AY$68</f>
        <v>1</v>
      </c>
    </row>
    <row r="70" spans="1:51" ht="46.5"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1" t="s">
        <v>668</v>
      </c>
      <c r="Z70" s="414"/>
      <c r="AA70" s="415"/>
      <c r="AB70" s="440" t="s">
        <v>778</v>
      </c>
      <c r="AC70" s="441"/>
      <c r="AD70" s="442"/>
      <c r="AE70" s="443" t="s">
        <v>776</v>
      </c>
      <c r="AF70" s="443"/>
      <c r="AG70" s="443"/>
      <c r="AH70" s="443"/>
      <c r="AI70" s="443" t="s">
        <v>776</v>
      </c>
      <c r="AJ70" s="443"/>
      <c r="AK70" s="443"/>
      <c r="AL70" s="443"/>
      <c r="AM70" s="443" t="s">
        <v>776</v>
      </c>
      <c r="AN70" s="443"/>
      <c r="AO70" s="443"/>
      <c r="AP70" s="443"/>
      <c r="AQ70" s="443" t="s">
        <v>776</v>
      </c>
      <c r="AR70" s="443"/>
      <c r="AS70" s="443"/>
      <c r="AT70" s="443"/>
      <c r="AU70" s="443"/>
      <c r="AV70" s="443"/>
      <c r="AW70" s="443"/>
      <c r="AX70" s="445"/>
      <c r="AY70">
        <f>$AY$68</f>
        <v>1</v>
      </c>
    </row>
    <row r="71" spans="1:51" ht="18.75"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t="s">
        <v>697</v>
      </c>
      <c r="AR72" s="447"/>
      <c r="AS72" s="448" t="s">
        <v>224</v>
      </c>
      <c r="AT72" s="449"/>
      <c r="AU72" s="450">
        <v>9</v>
      </c>
      <c r="AV72" s="450"/>
      <c r="AW72" s="339" t="s">
        <v>170</v>
      </c>
      <c r="AX72" s="344"/>
      <c r="AY72">
        <f t="shared" ref="AY72:AY77" si="1">$AY$71</f>
        <v>1</v>
      </c>
    </row>
    <row r="73" spans="1:51" ht="23.25" customHeight="1" x14ac:dyDescent="0.15">
      <c r="A73" s="523"/>
      <c r="B73" s="521"/>
      <c r="C73" s="521"/>
      <c r="D73" s="521"/>
      <c r="E73" s="521"/>
      <c r="F73" s="522"/>
      <c r="G73" s="390" t="s">
        <v>773</v>
      </c>
      <c r="H73" s="391"/>
      <c r="I73" s="391"/>
      <c r="J73" s="391"/>
      <c r="K73" s="391"/>
      <c r="L73" s="391"/>
      <c r="M73" s="391"/>
      <c r="N73" s="391"/>
      <c r="O73" s="392"/>
      <c r="P73" s="154" t="s">
        <v>774</v>
      </c>
      <c r="Q73" s="154"/>
      <c r="R73" s="154"/>
      <c r="S73" s="154"/>
      <c r="T73" s="154"/>
      <c r="U73" s="154"/>
      <c r="V73" s="154"/>
      <c r="W73" s="154"/>
      <c r="X73" s="155"/>
      <c r="Y73" s="401" t="s">
        <v>12</v>
      </c>
      <c r="Z73" s="402"/>
      <c r="AA73" s="403"/>
      <c r="AB73" s="385" t="s">
        <v>775</v>
      </c>
      <c r="AC73" s="385"/>
      <c r="AD73" s="385"/>
      <c r="AE73" s="404" t="s">
        <v>776</v>
      </c>
      <c r="AF73" s="388"/>
      <c r="AG73" s="388"/>
      <c r="AH73" s="388"/>
      <c r="AI73" s="404" t="s">
        <v>776</v>
      </c>
      <c r="AJ73" s="388"/>
      <c r="AK73" s="388"/>
      <c r="AL73" s="388"/>
      <c r="AM73" s="404" t="s">
        <v>776</v>
      </c>
      <c r="AN73" s="388"/>
      <c r="AO73" s="388"/>
      <c r="AP73" s="388"/>
      <c r="AQ73" s="406" t="s">
        <v>776</v>
      </c>
      <c r="AR73" s="407"/>
      <c r="AS73" s="407"/>
      <c r="AT73" s="408"/>
      <c r="AU73" s="388" t="s">
        <v>776</v>
      </c>
      <c r="AV73" s="388"/>
      <c r="AW73" s="388"/>
      <c r="AX73" s="389"/>
      <c r="AY73">
        <f t="shared" si="1"/>
        <v>1</v>
      </c>
    </row>
    <row r="74" spans="1:51" ht="23.25" customHeight="1" x14ac:dyDescent="0.15">
      <c r="A74" s="524"/>
      <c r="B74" s="525"/>
      <c r="C74" s="525"/>
      <c r="D74" s="525"/>
      <c r="E74" s="525"/>
      <c r="F74" s="526"/>
      <c r="G74" s="393"/>
      <c r="H74" s="394"/>
      <c r="I74" s="394"/>
      <c r="J74" s="394"/>
      <c r="K74" s="394"/>
      <c r="L74" s="394"/>
      <c r="M74" s="394"/>
      <c r="N74" s="394"/>
      <c r="O74" s="395"/>
      <c r="P74" s="399"/>
      <c r="Q74" s="399"/>
      <c r="R74" s="399"/>
      <c r="S74" s="399"/>
      <c r="T74" s="399"/>
      <c r="U74" s="399"/>
      <c r="V74" s="399"/>
      <c r="W74" s="399"/>
      <c r="X74" s="400"/>
      <c r="Y74" s="237" t="s">
        <v>51</v>
      </c>
      <c r="Z74" s="238"/>
      <c r="AA74" s="267"/>
      <c r="AB74" s="462" t="s">
        <v>775</v>
      </c>
      <c r="AC74" s="462"/>
      <c r="AD74" s="462"/>
      <c r="AE74" s="404" t="s">
        <v>776</v>
      </c>
      <c r="AF74" s="388"/>
      <c r="AG74" s="388"/>
      <c r="AH74" s="388"/>
      <c r="AI74" s="404" t="s">
        <v>776</v>
      </c>
      <c r="AJ74" s="388"/>
      <c r="AK74" s="388"/>
      <c r="AL74" s="388"/>
      <c r="AM74" s="404" t="s">
        <v>776</v>
      </c>
      <c r="AN74" s="388"/>
      <c r="AO74" s="388"/>
      <c r="AP74" s="388"/>
      <c r="AQ74" s="406" t="s">
        <v>776</v>
      </c>
      <c r="AR74" s="407"/>
      <c r="AS74" s="407"/>
      <c r="AT74" s="408"/>
      <c r="AU74" s="388">
        <v>400</v>
      </c>
      <c r="AV74" s="388"/>
      <c r="AW74" s="388"/>
      <c r="AX74" s="389"/>
      <c r="AY74">
        <f t="shared" si="1"/>
        <v>1</v>
      </c>
    </row>
    <row r="75" spans="1:51" ht="23.25" customHeight="1" x14ac:dyDescent="0.15">
      <c r="A75" s="523"/>
      <c r="B75" s="521"/>
      <c r="C75" s="521"/>
      <c r="D75" s="521"/>
      <c r="E75" s="521"/>
      <c r="F75" s="522"/>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t="s">
        <v>776</v>
      </c>
      <c r="AF75" s="388"/>
      <c r="AG75" s="388"/>
      <c r="AH75" s="388"/>
      <c r="AI75" s="404" t="s">
        <v>776</v>
      </c>
      <c r="AJ75" s="388"/>
      <c r="AK75" s="388"/>
      <c r="AL75" s="388"/>
      <c r="AM75" s="404" t="s">
        <v>776</v>
      </c>
      <c r="AN75" s="388"/>
      <c r="AO75" s="388"/>
      <c r="AP75" s="388"/>
      <c r="AQ75" s="406" t="s">
        <v>776</v>
      </c>
      <c r="AR75" s="407"/>
      <c r="AS75" s="407"/>
      <c r="AT75" s="408"/>
      <c r="AU75" s="388" t="s">
        <v>776</v>
      </c>
      <c r="AV75" s="388"/>
      <c r="AW75" s="388"/>
      <c r="AX75" s="389"/>
      <c r="AY75">
        <f t="shared" si="1"/>
        <v>1</v>
      </c>
    </row>
    <row r="76" spans="1:51" ht="23.25" customHeight="1" x14ac:dyDescent="0.15">
      <c r="A76" s="475" t="s">
        <v>343</v>
      </c>
      <c r="B76" s="470"/>
      <c r="C76" s="470"/>
      <c r="D76" s="470"/>
      <c r="E76" s="470"/>
      <c r="F76" s="471"/>
      <c r="G76" s="511" t="s">
        <v>779</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07"/>
      <c r="H86" s="399"/>
      <c r="I86" s="399"/>
      <c r="J86" s="399"/>
      <c r="K86" s="399"/>
      <c r="L86" s="399"/>
      <c r="M86" s="399"/>
      <c r="N86" s="399"/>
      <c r="O86" s="400"/>
      <c r="P86" s="465"/>
      <c r="Q86" s="465"/>
      <c r="R86" s="465"/>
      <c r="S86" s="465"/>
      <c r="T86" s="465"/>
      <c r="U86" s="465"/>
      <c r="V86" s="465"/>
      <c r="W86" s="465"/>
      <c r="X86" s="466"/>
      <c r="Y86" s="908" t="s">
        <v>51</v>
      </c>
      <c r="Z86" s="800"/>
      <c r="AA86" s="801"/>
      <c r="AB86" s="462"/>
      <c r="AC86" s="462"/>
      <c r="AD86" s="462"/>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07"/>
      <c r="H91" s="399"/>
      <c r="I91" s="399"/>
      <c r="J91" s="399"/>
      <c r="K91" s="399"/>
      <c r="L91" s="399"/>
      <c r="M91" s="399"/>
      <c r="N91" s="399"/>
      <c r="O91" s="400"/>
      <c r="P91" s="465"/>
      <c r="Q91" s="465"/>
      <c r="R91" s="465"/>
      <c r="S91" s="465"/>
      <c r="T91" s="465"/>
      <c r="U91" s="465"/>
      <c r="V91" s="465"/>
      <c r="W91" s="465"/>
      <c r="X91" s="466"/>
      <c r="Y91" s="908" t="s">
        <v>51</v>
      </c>
      <c r="Z91" s="800"/>
      <c r="AA91" s="801"/>
      <c r="AB91" s="462"/>
      <c r="AC91" s="462"/>
      <c r="AD91" s="462"/>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07"/>
      <c r="H96" s="399"/>
      <c r="I96" s="399"/>
      <c r="J96" s="399"/>
      <c r="K96" s="399"/>
      <c r="L96" s="399"/>
      <c r="M96" s="399"/>
      <c r="N96" s="399"/>
      <c r="O96" s="400"/>
      <c r="P96" s="465"/>
      <c r="Q96" s="465"/>
      <c r="R96" s="465"/>
      <c r="S96" s="465"/>
      <c r="T96" s="465"/>
      <c r="U96" s="465"/>
      <c r="V96" s="465"/>
      <c r="W96" s="465"/>
      <c r="X96" s="466"/>
      <c r="Y96" s="908" t="s">
        <v>51</v>
      </c>
      <c r="Z96" s="800"/>
      <c r="AA96" s="801"/>
      <c r="AB96" s="462"/>
      <c r="AC96" s="462"/>
      <c r="AD96" s="462"/>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9"/>
      <c r="AV101" s="420"/>
      <c r="AW101" s="420"/>
      <c r="AX101" s="421"/>
      <c r="AY101">
        <f>$AY$99</f>
        <v>0</v>
      </c>
    </row>
    <row r="102" spans="1:60" ht="23.25" hidden="1" customHeight="1" x14ac:dyDescent="0.15">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1"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4"/>
      <c r="B108" s="525"/>
      <c r="C108" s="525"/>
      <c r="D108" s="525"/>
      <c r="E108" s="525"/>
      <c r="F108" s="526"/>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2"/>
      <c r="AC108" s="462"/>
      <c r="AD108" s="462"/>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3"/>
      <c r="B109" s="521"/>
      <c r="C109" s="521"/>
      <c r="D109" s="521"/>
      <c r="E109" s="521"/>
      <c r="F109" s="522"/>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07"/>
      <c r="H120" s="399"/>
      <c r="I120" s="399"/>
      <c r="J120" s="399"/>
      <c r="K120" s="399"/>
      <c r="L120" s="399"/>
      <c r="M120" s="399"/>
      <c r="N120" s="399"/>
      <c r="O120" s="400"/>
      <c r="P120" s="465"/>
      <c r="Q120" s="465"/>
      <c r="R120" s="465"/>
      <c r="S120" s="465"/>
      <c r="T120" s="465"/>
      <c r="U120" s="465"/>
      <c r="V120" s="465"/>
      <c r="W120" s="465"/>
      <c r="X120" s="466"/>
      <c r="Y120" s="908" t="s">
        <v>51</v>
      </c>
      <c r="Z120" s="800"/>
      <c r="AA120" s="801"/>
      <c r="AB120" s="462"/>
      <c r="AC120" s="462"/>
      <c r="AD120" s="462"/>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07"/>
      <c r="H125" s="399"/>
      <c r="I125" s="399"/>
      <c r="J125" s="399"/>
      <c r="K125" s="399"/>
      <c r="L125" s="399"/>
      <c r="M125" s="399"/>
      <c r="N125" s="399"/>
      <c r="O125" s="400"/>
      <c r="P125" s="465"/>
      <c r="Q125" s="465"/>
      <c r="R125" s="465"/>
      <c r="S125" s="465"/>
      <c r="T125" s="465"/>
      <c r="U125" s="465"/>
      <c r="V125" s="465"/>
      <c r="W125" s="465"/>
      <c r="X125" s="466"/>
      <c r="Y125" s="908" t="s">
        <v>51</v>
      </c>
      <c r="Z125" s="800"/>
      <c r="AA125" s="801"/>
      <c r="AB125" s="462"/>
      <c r="AC125" s="462"/>
      <c r="AD125" s="462"/>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07"/>
      <c r="H130" s="399"/>
      <c r="I130" s="399"/>
      <c r="J130" s="399"/>
      <c r="K130" s="399"/>
      <c r="L130" s="399"/>
      <c r="M130" s="399"/>
      <c r="N130" s="399"/>
      <c r="O130" s="400"/>
      <c r="P130" s="465"/>
      <c r="Q130" s="465"/>
      <c r="R130" s="465"/>
      <c r="S130" s="465"/>
      <c r="T130" s="465"/>
      <c r="U130" s="465"/>
      <c r="V130" s="465"/>
      <c r="W130" s="465"/>
      <c r="X130" s="466"/>
      <c r="Y130" s="908" t="s">
        <v>51</v>
      </c>
      <c r="Z130" s="800"/>
      <c r="AA130" s="801"/>
      <c r="AB130" s="462"/>
      <c r="AC130" s="462"/>
      <c r="AD130" s="462"/>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9"/>
      <c r="AV135" s="420"/>
      <c r="AW135" s="420"/>
      <c r="AX135" s="421"/>
      <c r="AY135">
        <f>$AY$133</f>
        <v>0</v>
      </c>
    </row>
    <row r="136" spans="1:60" ht="23.25" hidden="1" customHeight="1" x14ac:dyDescent="0.15">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1"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4"/>
      <c r="B142" s="525"/>
      <c r="C142" s="525"/>
      <c r="D142" s="525"/>
      <c r="E142" s="525"/>
      <c r="F142" s="526"/>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2"/>
      <c r="AC142" s="462"/>
      <c r="AD142" s="462"/>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3"/>
      <c r="B143" s="521"/>
      <c r="C143" s="521"/>
      <c r="D143" s="521"/>
      <c r="E143" s="521"/>
      <c r="F143" s="522"/>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07"/>
      <c r="H154" s="399"/>
      <c r="I154" s="399"/>
      <c r="J154" s="399"/>
      <c r="K154" s="399"/>
      <c r="L154" s="399"/>
      <c r="M154" s="399"/>
      <c r="N154" s="399"/>
      <c r="O154" s="400"/>
      <c r="P154" s="465"/>
      <c r="Q154" s="465"/>
      <c r="R154" s="465"/>
      <c r="S154" s="465"/>
      <c r="T154" s="465"/>
      <c r="U154" s="465"/>
      <c r="V154" s="465"/>
      <c r="W154" s="465"/>
      <c r="X154" s="466"/>
      <c r="Y154" s="908" t="s">
        <v>51</v>
      </c>
      <c r="Z154" s="800"/>
      <c r="AA154" s="801"/>
      <c r="AB154" s="462"/>
      <c r="AC154" s="462"/>
      <c r="AD154" s="462"/>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07"/>
      <c r="H159" s="399"/>
      <c r="I159" s="399"/>
      <c r="J159" s="399"/>
      <c r="K159" s="399"/>
      <c r="L159" s="399"/>
      <c r="M159" s="399"/>
      <c r="N159" s="399"/>
      <c r="O159" s="400"/>
      <c r="P159" s="465"/>
      <c r="Q159" s="465"/>
      <c r="R159" s="465"/>
      <c r="S159" s="465"/>
      <c r="T159" s="465"/>
      <c r="U159" s="465"/>
      <c r="V159" s="465"/>
      <c r="W159" s="465"/>
      <c r="X159" s="466"/>
      <c r="Y159" s="908" t="s">
        <v>51</v>
      </c>
      <c r="Z159" s="800"/>
      <c r="AA159" s="801"/>
      <c r="AB159" s="462"/>
      <c r="AC159" s="462"/>
      <c r="AD159" s="462"/>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07"/>
      <c r="H164" s="399"/>
      <c r="I164" s="399"/>
      <c r="J164" s="399"/>
      <c r="K164" s="399"/>
      <c r="L164" s="399"/>
      <c r="M164" s="399"/>
      <c r="N164" s="399"/>
      <c r="O164" s="400"/>
      <c r="P164" s="465"/>
      <c r="Q164" s="465"/>
      <c r="R164" s="465"/>
      <c r="S164" s="465"/>
      <c r="T164" s="465"/>
      <c r="U164" s="465"/>
      <c r="V164" s="465"/>
      <c r="W164" s="465"/>
      <c r="X164" s="466"/>
      <c r="Y164" s="908" t="s">
        <v>51</v>
      </c>
      <c r="Z164" s="800"/>
      <c r="AA164" s="801"/>
      <c r="AB164" s="462"/>
      <c r="AC164" s="462"/>
      <c r="AD164" s="462"/>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9"/>
      <c r="AV169" s="420"/>
      <c r="AW169" s="420"/>
      <c r="AX169" s="421"/>
      <c r="AY169">
        <f>$AY$167</f>
        <v>0</v>
      </c>
    </row>
    <row r="170" spans="1:60" ht="23.25" hidden="1" customHeight="1" x14ac:dyDescent="0.15">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1"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4"/>
      <c r="B176" s="525"/>
      <c r="C176" s="525"/>
      <c r="D176" s="525"/>
      <c r="E176" s="525"/>
      <c r="F176" s="526"/>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2"/>
      <c r="AC176" s="462"/>
      <c r="AD176" s="462"/>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3"/>
      <c r="B177" s="521"/>
      <c r="C177" s="521"/>
      <c r="D177" s="521"/>
      <c r="E177" s="521"/>
      <c r="F177" s="522"/>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07"/>
      <c r="H188" s="399"/>
      <c r="I188" s="399"/>
      <c r="J188" s="399"/>
      <c r="K188" s="399"/>
      <c r="L188" s="399"/>
      <c r="M188" s="399"/>
      <c r="N188" s="399"/>
      <c r="O188" s="400"/>
      <c r="P188" s="465"/>
      <c r="Q188" s="465"/>
      <c r="R188" s="465"/>
      <c r="S188" s="465"/>
      <c r="T188" s="465"/>
      <c r="U188" s="465"/>
      <c r="V188" s="465"/>
      <c r="W188" s="465"/>
      <c r="X188" s="466"/>
      <c r="Y188" s="908" t="s">
        <v>51</v>
      </c>
      <c r="Z188" s="800"/>
      <c r="AA188" s="801"/>
      <c r="AB188" s="462"/>
      <c r="AC188" s="462"/>
      <c r="AD188" s="462"/>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07"/>
      <c r="H193" s="399"/>
      <c r="I193" s="399"/>
      <c r="J193" s="399"/>
      <c r="K193" s="399"/>
      <c r="L193" s="399"/>
      <c r="M193" s="399"/>
      <c r="N193" s="399"/>
      <c r="O193" s="400"/>
      <c r="P193" s="465"/>
      <c r="Q193" s="465"/>
      <c r="R193" s="465"/>
      <c r="S193" s="465"/>
      <c r="T193" s="465"/>
      <c r="U193" s="465"/>
      <c r="V193" s="465"/>
      <c r="W193" s="465"/>
      <c r="X193" s="466"/>
      <c r="Y193" s="908" t="s">
        <v>51</v>
      </c>
      <c r="Z193" s="800"/>
      <c r="AA193" s="801"/>
      <c r="AB193" s="462"/>
      <c r="AC193" s="462"/>
      <c r="AD193" s="462"/>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07"/>
      <c r="H198" s="399"/>
      <c r="I198" s="399"/>
      <c r="J198" s="399"/>
      <c r="K198" s="399"/>
      <c r="L198" s="399"/>
      <c r="M198" s="399"/>
      <c r="N198" s="399"/>
      <c r="O198" s="400"/>
      <c r="P198" s="465"/>
      <c r="Q198" s="465"/>
      <c r="R198" s="465"/>
      <c r="S198" s="465"/>
      <c r="T198" s="465"/>
      <c r="U198" s="465"/>
      <c r="V198" s="465"/>
      <c r="W198" s="465"/>
      <c r="X198" s="466"/>
      <c r="Y198" s="908" t="s">
        <v>51</v>
      </c>
      <c r="Z198" s="800"/>
      <c r="AA198" s="801"/>
      <c r="AB198" s="462"/>
      <c r="AC198" s="462"/>
      <c r="AD198" s="462"/>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8"/>
      <c r="AG202" s="388"/>
      <c r="AH202" s="388"/>
      <c r="AI202" s="404"/>
      <c r="AJ202" s="388"/>
      <c r="AK202" s="388"/>
      <c r="AL202" s="388"/>
      <c r="AM202" s="404"/>
      <c r="AN202" s="388"/>
      <c r="AO202" s="388"/>
      <c r="AP202" s="388"/>
      <c r="AQ202" s="404"/>
      <c r="AR202" s="388"/>
      <c r="AS202" s="388"/>
      <c r="AT202" s="576"/>
      <c r="AU202" s="388"/>
      <c r="AV202" s="388"/>
      <c r="AW202" s="388"/>
      <c r="AX202" s="389"/>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8"/>
      <c r="AG203" s="388"/>
      <c r="AH203" s="388"/>
      <c r="AI203" s="404"/>
      <c r="AJ203" s="388"/>
      <c r="AK203" s="388"/>
      <c r="AL203" s="388"/>
      <c r="AM203" s="404"/>
      <c r="AN203" s="388"/>
      <c r="AO203" s="388"/>
      <c r="AP203" s="388"/>
      <c r="AQ203" s="404"/>
      <c r="AR203" s="388"/>
      <c r="AS203" s="388"/>
      <c r="AT203" s="576"/>
      <c r="AU203" s="388"/>
      <c r="AV203" s="388"/>
      <c r="AW203" s="388"/>
      <c r="AX203" s="389"/>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8"/>
      <c r="AS204" s="388"/>
      <c r="AT204" s="576"/>
      <c r="AU204" s="388"/>
      <c r="AV204" s="388"/>
      <c r="AW204" s="388"/>
      <c r="AX204" s="389"/>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8"/>
      <c r="AG205" s="388"/>
      <c r="AH205" s="388"/>
      <c r="AI205" s="404"/>
      <c r="AJ205" s="388"/>
      <c r="AK205" s="388"/>
      <c r="AL205" s="388"/>
      <c r="AM205" s="404"/>
      <c r="AN205" s="388"/>
      <c r="AO205" s="388"/>
      <c r="AP205" s="388"/>
      <c r="AQ205" s="404"/>
      <c r="AR205" s="388"/>
      <c r="AS205" s="388"/>
      <c r="AT205" s="576"/>
      <c r="AU205" s="388"/>
      <c r="AV205" s="388"/>
      <c r="AW205" s="388"/>
      <c r="AX205" s="389"/>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8"/>
      <c r="AG206" s="388"/>
      <c r="AH206" s="388"/>
      <c r="AI206" s="404"/>
      <c r="AJ206" s="388"/>
      <c r="AK206" s="388"/>
      <c r="AL206" s="388"/>
      <c r="AM206" s="404"/>
      <c r="AN206" s="388"/>
      <c r="AO206" s="388"/>
      <c r="AP206" s="388"/>
      <c r="AQ206" s="404"/>
      <c r="AR206" s="388"/>
      <c r="AS206" s="388"/>
      <c r="AT206" s="576"/>
      <c r="AU206" s="388"/>
      <c r="AV206" s="388"/>
      <c r="AW206" s="388"/>
      <c r="AX206" s="389"/>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8"/>
      <c r="AS207" s="388"/>
      <c r="AT207" s="576"/>
      <c r="AU207" s="388"/>
      <c r="AV207" s="388"/>
      <c r="AW207" s="388"/>
      <c r="AX207" s="389"/>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0"/>
      <c r="B211" s="581"/>
      <c r="C211" s="581"/>
      <c r="D211" s="581"/>
      <c r="E211" s="581"/>
      <c r="F211" s="582"/>
      <c r="G211" s="617"/>
      <c r="H211" s="399"/>
      <c r="I211" s="399"/>
      <c r="J211" s="399"/>
      <c r="K211" s="399"/>
      <c r="L211" s="399"/>
      <c r="M211" s="399"/>
      <c r="N211" s="399"/>
      <c r="O211" s="400"/>
      <c r="P211" s="399"/>
      <c r="Q211" s="399"/>
      <c r="R211" s="399"/>
      <c r="S211" s="399"/>
      <c r="T211" s="399"/>
      <c r="U211" s="399"/>
      <c r="V211" s="399"/>
      <c r="W211" s="399"/>
      <c r="X211" s="400"/>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9"/>
      <c r="Q212" s="399"/>
      <c r="R212" s="399"/>
      <c r="S212" s="399"/>
      <c r="T212" s="399"/>
      <c r="U212" s="399"/>
      <c r="V212" s="399"/>
      <c r="W212" s="399"/>
      <c r="X212" s="400"/>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8"/>
      <c r="AV212" s="388"/>
      <c r="AW212" s="388"/>
      <c r="AX212" s="389"/>
      <c r="AY212">
        <f>$AY$208</f>
        <v>0</v>
      </c>
    </row>
    <row r="213" spans="1:51" ht="69.75" hidden="1" customHeight="1" x14ac:dyDescent="0.15">
      <c r="A213" s="659" t="s">
        <v>346</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366</v>
      </c>
      <c r="B215" s="666"/>
      <c r="C215" s="668" t="s">
        <v>227</v>
      </c>
      <c r="D215" s="666"/>
      <c r="E215" s="669" t="s">
        <v>243</v>
      </c>
      <c r="F215" s="670"/>
      <c r="G215" s="671" t="s">
        <v>720</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721</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762</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763</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683</v>
      </c>
      <c r="D218" s="653"/>
      <c r="E218" s="469" t="s">
        <v>362</v>
      </c>
      <c r="F218" s="471"/>
      <c r="G218" s="633" t="s">
        <v>230</v>
      </c>
      <c r="H218" s="634"/>
      <c r="I218" s="634"/>
      <c r="J218" s="656" t="s">
        <v>697</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719</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719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3.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715</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45.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715</v>
      </c>
      <c r="AE224" s="702"/>
      <c r="AF224" s="702"/>
      <c r="AG224" s="728" t="s">
        <v>728</v>
      </c>
      <c r="AH224" s="729"/>
      <c r="AI224" s="729"/>
      <c r="AJ224" s="729"/>
      <c r="AK224" s="729"/>
      <c r="AL224" s="729"/>
      <c r="AM224" s="729"/>
      <c r="AN224" s="729"/>
      <c r="AO224" s="729"/>
      <c r="AP224" s="729"/>
      <c r="AQ224" s="729"/>
      <c r="AR224" s="729"/>
      <c r="AS224" s="729"/>
      <c r="AT224" s="729"/>
      <c r="AU224" s="729"/>
      <c r="AV224" s="729"/>
      <c r="AW224" s="729"/>
      <c r="AX224" s="730"/>
    </row>
    <row r="225" spans="1:50" ht="43.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715</v>
      </c>
      <c r="AE225" s="735"/>
      <c r="AF225" s="735"/>
      <c r="AG225" s="692" t="s">
        <v>729</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715</v>
      </c>
      <c r="AE226" s="689"/>
      <c r="AF226" s="689"/>
      <c r="AG226" s="690" t="s">
        <v>730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723</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723</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724</v>
      </c>
      <c r="AE229" s="754"/>
      <c r="AF229" s="754"/>
      <c r="AG229" s="755" t="s">
        <v>722</v>
      </c>
      <c r="AH229" s="756"/>
      <c r="AI229" s="756"/>
      <c r="AJ229" s="756"/>
      <c r="AK229" s="756"/>
      <c r="AL229" s="756"/>
      <c r="AM229" s="756"/>
      <c r="AN229" s="756"/>
      <c r="AO229" s="756"/>
      <c r="AP229" s="756"/>
      <c r="AQ229" s="756"/>
      <c r="AR229" s="756"/>
      <c r="AS229" s="756"/>
      <c r="AT229" s="756"/>
      <c r="AU229" s="756"/>
      <c r="AV229" s="756"/>
      <c r="AW229" s="756"/>
      <c r="AX229" s="757"/>
    </row>
    <row r="230" spans="1:50" ht="4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715</v>
      </c>
      <c r="AE230" s="702"/>
      <c r="AF230" s="702"/>
      <c r="AG230" s="728" t="s">
        <v>731</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724</v>
      </c>
      <c r="AE231" s="702"/>
      <c r="AF231" s="702"/>
      <c r="AG231" s="728" t="s">
        <v>722</v>
      </c>
      <c r="AH231" s="729"/>
      <c r="AI231" s="729"/>
      <c r="AJ231" s="729"/>
      <c r="AK231" s="729"/>
      <c r="AL231" s="729"/>
      <c r="AM231" s="729"/>
      <c r="AN231" s="729"/>
      <c r="AO231" s="729"/>
      <c r="AP231" s="729"/>
      <c r="AQ231" s="729"/>
      <c r="AR231" s="729"/>
      <c r="AS231" s="729"/>
      <c r="AT231" s="729"/>
      <c r="AU231" s="729"/>
      <c r="AV231" s="729"/>
      <c r="AW231" s="729"/>
      <c r="AX231" s="730"/>
    </row>
    <row r="232" spans="1:50" ht="46.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715</v>
      </c>
      <c r="AE232" s="702"/>
      <c r="AF232" s="702"/>
      <c r="AG232" s="728" t="s">
        <v>732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724</v>
      </c>
      <c r="AE233" s="735"/>
      <c r="AF233" s="735"/>
      <c r="AG233" s="750" t="s">
        <v>722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724</v>
      </c>
      <c r="AE234" s="702"/>
      <c r="AF234" s="703"/>
      <c r="AG234" s="728" t="s">
        <v>722</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724</v>
      </c>
      <c r="AE235" s="743"/>
      <c r="AF235" s="744"/>
      <c r="AG235" s="745" t="s">
        <v>722</v>
      </c>
      <c r="AH235" s="746"/>
      <c r="AI235" s="746"/>
      <c r="AJ235" s="746"/>
      <c r="AK235" s="746"/>
      <c r="AL235" s="746"/>
      <c r="AM235" s="746"/>
      <c r="AN235" s="746"/>
      <c r="AO235" s="746"/>
      <c r="AP235" s="746"/>
      <c r="AQ235" s="746"/>
      <c r="AR235" s="746"/>
      <c r="AS235" s="746"/>
      <c r="AT235" s="746"/>
      <c r="AU235" s="746"/>
      <c r="AV235" s="746"/>
      <c r="AW235" s="746"/>
      <c r="AX235" s="747"/>
    </row>
    <row r="236" spans="1:50" ht="54"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715</v>
      </c>
      <c r="AE236" s="754"/>
      <c r="AF236" s="764"/>
      <c r="AG236" s="755" t="s">
        <v>759</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715</v>
      </c>
      <c r="AE237" s="769"/>
      <c r="AF237" s="769"/>
      <c r="AG237" s="728" t="s">
        <v>725</v>
      </c>
      <c r="AH237" s="729"/>
      <c r="AI237" s="729"/>
      <c r="AJ237" s="729"/>
      <c r="AK237" s="729"/>
      <c r="AL237" s="729"/>
      <c r="AM237" s="729"/>
      <c r="AN237" s="729"/>
      <c r="AO237" s="729"/>
      <c r="AP237" s="729"/>
      <c r="AQ237" s="729"/>
      <c r="AR237" s="729"/>
      <c r="AS237" s="729"/>
      <c r="AT237" s="729"/>
      <c r="AU237" s="729"/>
      <c r="AV237" s="729"/>
      <c r="AW237" s="729"/>
      <c r="AX237" s="730"/>
    </row>
    <row r="238" spans="1:50" ht="49.5"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715</v>
      </c>
      <c r="AE238" s="702"/>
      <c r="AF238" s="702"/>
      <c r="AG238" s="728" t="s">
        <v>726</v>
      </c>
      <c r="AH238" s="729"/>
      <c r="AI238" s="729"/>
      <c r="AJ238" s="729"/>
      <c r="AK238" s="729"/>
      <c r="AL238" s="729"/>
      <c r="AM238" s="729"/>
      <c r="AN238" s="729"/>
      <c r="AO238" s="729"/>
      <c r="AP238" s="729"/>
      <c r="AQ238" s="729"/>
      <c r="AR238" s="729"/>
      <c r="AS238" s="729"/>
      <c r="AT238" s="729"/>
      <c r="AU238" s="729"/>
      <c r="AV238" s="729"/>
      <c r="AW238" s="729"/>
      <c r="AX238" s="730"/>
    </row>
    <row r="239" spans="1:50" ht="36"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724</v>
      </c>
      <c r="AE239" s="702"/>
      <c r="AF239" s="702"/>
      <c r="AG239" s="758" t="s">
        <v>722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c r="AE240" s="689"/>
      <c r="AF240" s="781"/>
      <c r="AG240" s="690" t="s">
        <v>722</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760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765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781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722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706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707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708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709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710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711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712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713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t="s">
        <v>714</v>
      </c>
      <c r="J266" s="805"/>
      <c r="K266" s="92" t="str">
        <f>IF(I266="","","-")</f>
        <v>-</v>
      </c>
      <c r="L266" s="121">
        <v>762</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t="s">
        <v>372</v>
      </c>
      <c r="J267" s="805"/>
      <c r="K267" s="92"/>
      <c r="L267" s="121">
        <v>779</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716</v>
      </c>
      <c r="H268" s="805"/>
      <c r="I268" s="805"/>
      <c r="J268" s="152">
        <v>20</v>
      </c>
      <c r="K268" s="152"/>
      <c r="L268" s="121">
        <v>854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349</v>
      </c>
      <c r="B308" s="812"/>
      <c r="C308" s="812"/>
      <c r="D308" s="812"/>
      <c r="E308" s="812"/>
      <c r="F308" s="813"/>
      <c r="G308" s="817" t="s">
        <v>736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780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735</v>
      </c>
      <c r="H310" s="839"/>
      <c r="I310" s="839"/>
      <c r="J310" s="839"/>
      <c r="K310" s="840"/>
      <c r="L310" s="841" t="s">
        <v>740</v>
      </c>
      <c r="M310" s="842"/>
      <c r="N310" s="842"/>
      <c r="O310" s="842"/>
      <c r="P310" s="842"/>
      <c r="Q310" s="842"/>
      <c r="R310" s="842"/>
      <c r="S310" s="842"/>
      <c r="T310" s="842"/>
      <c r="U310" s="842"/>
      <c r="V310" s="842"/>
      <c r="W310" s="842"/>
      <c r="X310" s="843"/>
      <c r="Y310" s="844">
        <v>0.3</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737</v>
      </c>
      <c r="H311" s="825"/>
      <c r="I311" s="825"/>
      <c r="J311" s="825"/>
      <c r="K311" s="826"/>
      <c r="L311" s="827" t="s">
        <v>741</v>
      </c>
      <c r="M311" s="828"/>
      <c r="N311" s="828"/>
      <c r="O311" s="828"/>
      <c r="P311" s="828"/>
      <c r="Q311" s="828"/>
      <c r="R311" s="828"/>
      <c r="S311" s="828"/>
      <c r="T311" s="828"/>
      <c r="U311" s="828"/>
      <c r="V311" s="828"/>
      <c r="W311" s="828"/>
      <c r="X311" s="829"/>
      <c r="Y311" s="830">
        <v>0.42599999999999999</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742</v>
      </c>
      <c r="H312" s="825"/>
      <c r="I312" s="825"/>
      <c r="J312" s="825"/>
      <c r="K312" s="826"/>
      <c r="L312" s="827" t="s">
        <v>743</v>
      </c>
      <c r="M312" s="828"/>
      <c r="N312" s="828"/>
      <c r="O312" s="828"/>
      <c r="P312" s="828"/>
      <c r="Q312" s="828"/>
      <c r="R312" s="828"/>
      <c r="S312" s="828"/>
      <c r="T312" s="828"/>
      <c r="U312" s="828"/>
      <c r="V312" s="828"/>
      <c r="W312" s="828"/>
      <c r="X312" s="829"/>
      <c r="Y312" s="830">
        <v>0.16</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t="s">
        <v>738</v>
      </c>
      <c r="H313" s="825"/>
      <c r="I313" s="825"/>
      <c r="J313" s="825"/>
      <c r="K313" s="826"/>
      <c r="L313" s="827" t="s">
        <v>744</v>
      </c>
      <c r="M313" s="828"/>
      <c r="N313" s="828"/>
      <c r="O313" s="828"/>
      <c r="P313" s="828"/>
      <c r="Q313" s="828"/>
      <c r="R313" s="828"/>
      <c r="S313" s="828"/>
      <c r="T313" s="828"/>
      <c r="U313" s="828"/>
      <c r="V313" s="828"/>
      <c r="W313" s="828"/>
      <c r="X313" s="829"/>
      <c r="Y313" s="830">
        <v>0.46300000000000002</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15">
      <c r="A314" s="814"/>
      <c r="B314" s="815"/>
      <c r="C314" s="815"/>
      <c r="D314" s="815"/>
      <c r="E314" s="815"/>
      <c r="F314" s="816"/>
      <c r="G314" s="824" t="s">
        <v>739</v>
      </c>
      <c r="H314" s="825"/>
      <c r="I314" s="825"/>
      <c r="J314" s="825"/>
      <c r="K314" s="826"/>
      <c r="L314" s="827" t="s">
        <v>745</v>
      </c>
      <c r="M314" s="828"/>
      <c r="N314" s="828"/>
      <c r="O314" s="828"/>
      <c r="P314" s="828"/>
      <c r="Q314" s="828"/>
      <c r="R314" s="828"/>
      <c r="S314" s="828"/>
      <c r="T314" s="828"/>
      <c r="U314" s="828"/>
      <c r="V314" s="828"/>
      <c r="W314" s="828"/>
      <c r="X314" s="829"/>
      <c r="Y314" s="830">
        <v>2.2000000000000002</v>
      </c>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3.5490000000000004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746</v>
      </c>
      <c r="D366" s="875"/>
      <c r="E366" s="875"/>
      <c r="F366" s="875"/>
      <c r="G366" s="875"/>
      <c r="H366" s="875"/>
      <c r="I366" s="875"/>
      <c r="J366" s="876">
        <v>1013205001281</v>
      </c>
      <c r="K366" s="877"/>
      <c r="L366" s="877"/>
      <c r="M366" s="877"/>
      <c r="N366" s="877"/>
      <c r="O366" s="877"/>
      <c r="P366" s="878" t="s">
        <v>748</v>
      </c>
      <c r="Q366" s="879"/>
      <c r="R366" s="879"/>
      <c r="S366" s="879"/>
      <c r="T366" s="879"/>
      <c r="U366" s="879"/>
      <c r="V366" s="879"/>
      <c r="W366" s="879"/>
      <c r="X366" s="879"/>
      <c r="Y366" s="880">
        <v>3.5</v>
      </c>
      <c r="Z366" s="881"/>
      <c r="AA366" s="881"/>
      <c r="AB366" s="882"/>
      <c r="AC366" s="883" t="s">
        <v>749</v>
      </c>
      <c r="AD366" s="884"/>
      <c r="AE366" s="884"/>
      <c r="AF366" s="884"/>
      <c r="AG366" s="884"/>
      <c r="AH366" s="867" t="s">
        <v>757</v>
      </c>
      <c r="AI366" s="868"/>
      <c r="AJ366" s="868"/>
      <c r="AK366" s="868"/>
      <c r="AL366" s="869" t="s">
        <v>757</v>
      </c>
      <c r="AM366" s="870"/>
      <c r="AN366" s="870"/>
      <c r="AO366" s="871"/>
      <c r="AP366" s="872" t="s">
        <v>757</v>
      </c>
      <c r="AQ366" s="872"/>
      <c r="AR366" s="872"/>
      <c r="AS366" s="872"/>
      <c r="AT366" s="872"/>
      <c r="AU366" s="872"/>
      <c r="AV366" s="872"/>
      <c r="AW366" s="872"/>
      <c r="AX366" s="872"/>
    </row>
    <row r="367" spans="1:51" ht="30" customHeight="1" x14ac:dyDescent="0.15">
      <c r="A367" s="873">
        <v>2</v>
      </c>
      <c r="B367" s="873">
        <v>1</v>
      </c>
      <c r="C367" s="874" t="s">
        <v>747</v>
      </c>
      <c r="D367" s="875"/>
      <c r="E367" s="875"/>
      <c r="F367" s="875"/>
      <c r="G367" s="875"/>
      <c r="H367" s="875"/>
      <c r="I367" s="875"/>
      <c r="J367" s="876">
        <v>5010405010563</v>
      </c>
      <c r="K367" s="877"/>
      <c r="L367" s="877"/>
      <c r="M367" s="877"/>
      <c r="N367" s="877"/>
      <c r="O367" s="877"/>
      <c r="P367" s="878" t="s">
        <v>748</v>
      </c>
      <c r="Q367" s="879"/>
      <c r="R367" s="879"/>
      <c r="S367" s="879"/>
      <c r="T367" s="879"/>
      <c r="U367" s="879"/>
      <c r="V367" s="879"/>
      <c r="W367" s="879"/>
      <c r="X367" s="879"/>
      <c r="Y367" s="880">
        <v>3.5</v>
      </c>
      <c r="Z367" s="881"/>
      <c r="AA367" s="881"/>
      <c r="AB367" s="882"/>
      <c r="AC367" s="883" t="s">
        <v>749</v>
      </c>
      <c r="AD367" s="884"/>
      <c r="AE367" s="884"/>
      <c r="AF367" s="884"/>
      <c r="AG367" s="884"/>
      <c r="AH367" s="867" t="s">
        <v>757</v>
      </c>
      <c r="AI367" s="868"/>
      <c r="AJ367" s="868"/>
      <c r="AK367" s="868"/>
      <c r="AL367" s="869" t="s">
        <v>757</v>
      </c>
      <c r="AM367" s="870"/>
      <c r="AN367" s="870"/>
      <c r="AO367" s="871"/>
      <c r="AP367" s="872" t="s">
        <v>757</v>
      </c>
      <c r="AQ367" s="872"/>
      <c r="AR367" s="872"/>
      <c r="AS367" s="872"/>
      <c r="AT367" s="872"/>
      <c r="AU367" s="872"/>
      <c r="AV367" s="872"/>
      <c r="AW367" s="872"/>
      <c r="AX367" s="872"/>
      <c r="AY367">
        <f>COUNTA($C$367)</f>
        <v>1</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776</v>
      </c>
      <c r="D399" s="875"/>
      <c r="E399" s="875"/>
      <c r="F399" s="875"/>
      <c r="G399" s="875"/>
      <c r="H399" s="875"/>
      <c r="I399" s="875"/>
      <c r="J399" s="876" t="s">
        <v>776</v>
      </c>
      <c r="K399" s="877"/>
      <c r="L399" s="877"/>
      <c r="M399" s="877"/>
      <c r="N399" s="877"/>
      <c r="O399" s="877"/>
      <c r="P399" s="878" t="s">
        <v>776</v>
      </c>
      <c r="Q399" s="879"/>
      <c r="R399" s="879"/>
      <c r="S399" s="879"/>
      <c r="T399" s="879"/>
      <c r="U399" s="879"/>
      <c r="V399" s="879"/>
      <c r="W399" s="879"/>
      <c r="X399" s="879"/>
      <c r="Y399" s="880" t="s">
        <v>776</v>
      </c>
      <c r="Z399" s="881"/>
      <c r="AA399" s="881"/>
      <c r="AB399" s="882"/>
      <c r="AC399" s="883"/>
      <c r="AD399" s="884"/>
      <c r="AE399" s="884"/>
      <c r="AF399" s="884"/>
      <c r="AG399" s="884"/>
      <c r="AH399" s="867" t="s">
        <v>776</v>
      </c>
      <c r="AI399" s="868"/>
      <c r="AJ399" s="868"/>
      <c r="AK399" s="868"/>
      <c r="AL399" s="869" t="s">
        <v>776</v>
      </c>
      <c r="AM399" s="870"/>
      <c r="AN399" s="870"/>
      <c r="AO399" s="871"/>
      <c r="AP399" s="872" t="s">
        <v>776</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761</v>
      </c>
      <c r="F631" s="896"/>
      <c r="G631" s="896"/>
      <c r="H631" s="896"/>
      <c r="I631" s="896"/>
      <c r="J631" s="876" t="s">
        <v>761</v>
      </c>
      <c r="K631" s="877"/>
      <c r="L631" s="877"/>
      <c r="M631" s="877"/>
      <c r="N631" s="877"/>
      <c r="O631" s="877"/>
      <c r="P631" s="878" t="s">
        <v>761</v>
      </c>
      <c r="Q631" s="879"/>
      <c r="R631" s="879"/>
      <c r="S631" s="879"/>
      <c r="T631" s="879"/>
      <c r="U631" s="879"/>
      <c r="V631" s="879"/>
      <c r="W631" s="879"/>
      <c r="X631" s="879"/>
      <c r="Y631" s="880" t="s">
        <v>761</v>
      </c>
      <c r="Z631" s="881"/>
      <c r="AA631" s="881"/>
      <c r="AB631" s="882"/>
      <c r="AC631" s="883"/>
      <c r="AD631" s="884"/>
      <c r="AE631" s="884"/>
      <c r="AF631" s="884"/>
      <c r="AG631" s="884"/>
      <c r="AH631" s="885" t="s">
        <v>761</v>
      </c>
      <c r="AI631" s="886"/>
      <c r="AJ631" s="886"/>
      <c r="AK631" s="886"/>
      <c r="AL631" s="869" t="s">
        <v>761</v>
      </c>
      <c r="AM631" s="870"/>
      <c r="AN631" s="870"/>
      <c r="AO631" s="871"/>
      <c r="AP631" s="872" t="s">
        <v>761</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715</v>
      </c>
      <c r="R4" s="13" t="str">
        <f t="shared" si="3"/>
        <v>補助</v>
      </c>
      <c r="S4" s="13" t="str">
        <f t="shared" si="4"/>
        <v>委託・請負、補助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715</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90"/>
      <c r="H4" s="937"/>
      <c r="I4" s="937"/>
      <c r="J4" s="937"/>
      <c r="K4" s="937"/>
      <c r="L4" s="937"/>
      <c r="M4" s="937"/>
      <c r="N4" s="937"/>
      <c r="O4" s="938"/>
      <c r="P4" s="154"/>
      <c r="Q4" s="377"/>
      <c r="R4" s="377"/>
      <c r="S4" s="377"/>
      <c r="T4" s="377"/>
      <c r="U4" s="377"/>
      <c r="V4" s="377"/>
      <c r="W4" s="377"/>
      <c r="X4" s="378"/>
      <c r="Y4" s="951" t="s">
        <v>12</v>
      </c>
      <c r="Z4" s="952"/>
      <c r="AA4" s="953"/>
      <c r="AB4" s="385"/>
      <c r="AC4" s="386"/>
      <c r="AD4" s="386"/>
      <c r="AE4" s="404"/>
      <c r="AF4" s="388"/>
      <c r="AG4" s="388"/>
      <c r="AH4" s="388"/>
      <c r="AI4" s="404"/>
      <c r="AJ4" s="388"/>
      <c r="AK4" s="388"/>
      <c r="AL4" s="388"/>
      <c r="AM4" s="404"/>
      <c r="AN4" s="388"/>
      <c r="AO4" s="388"/>
      <c r="AP4" s="388"/>
      <c r="AQ4" s="406"/>
      <c r="AR4" s="407"/>
      <c r="AS4" s="407"/>
      <c r="AT4" s="408"/>
      <c r="AU4" s="388"/>
      <c r="AV4" s="388"/>
      <c r="AW4" s="388"/>
      <c r="AX4" s="389"/>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8"/>
      <c r="AG5" s="388"/>
      <c r="AH5" s="388"/>
      <c r="AI5" s="404"/>
      <c r="AJ5" s="388"/>
      <c r="AK5" s="388"/>
      <c r="AL5" s="388"/>
      <c r="AM5" s="404"/>
      <c r="AN5" s="388"/>
      <c r="AO5" s="388"/>
      <c r="AP5" s="388"/>
      <c r="AQ5" s="406"/>
      <c r="AR5" s="407"/>
      <c r="AS5" s="407"/>
      <c r="AT5" s="408"/>
      <c r="AU5" s="388"/>
      <c r="AV5" s="388"/>
      <c r="AW5" s="388"/>
      <c r="AX5" s="389"/>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8"/>
      <c r="AG6" s="388"/>
      <c r="AH6" s="388"/>
      <c r="AI6" s="404"/>
      <c r="AJ6" s="388"/>
      <c r="AK6" s="388"/>
      <c r="AL6" s="388"/>
      <c r="AM6" s="404"/>
      <c r="AN6" s="388"/>
      <c r="AO6" s="388"/>
      <c r="AP6" s="388"/>
      <c r="AQ6" s="406"/>
      <c r="AR6" s="407"/>
      <c r="AS6" s="407"/>
      <c r="AT6" s="408"/>
      <c r="AU6" s="388"/>
      <c r="AV6" s="388"/>
      <c r="AW6" s="388"/>
      <c r="AX6" s="389"/>
      <c r="AY6" s="34">
        <f t="shared" si="0"/>
        <v>0</v>
      </c>
    </row>
    <row r="7" spans="1:51" customFormat="1" ht="23.25" customHeight="1" x14ac:dyDescent="0.15">
      <c r="A7" s="925" t="s">
        <v>343</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90"/>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4"/>
      <c r="AF11" s="388"/>
      <c r="AG11" s="388"/>
      <c r="AH11" s="388"/>
      <c r="AI11" s="404"/>
      <c r="AJ11" s="388"/>
      <c r="AK11" s="388"/>
      <c r="AL11" s="388"/>
      <c r="AM11" s="404"/>
      <c r="AN11" s="388"/>
      <c r="AO11" s="388"/>
      <c r="AP11" s="388"/>
      <c r="AQ11" s="406"/>
      <c r="AR11" s="407"/>
      <c r="AS11" s="407"/>
      <c r="AT11" s="408"/>
      <c r="AU11" s="388"/>
      <c r="AV11" s="388"/>
      <c r="AW11" s="388"/>
      <c r="AX11" s="389"/>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8"/>
      <c r="AG12" s="388"/>
      <c r="AH12" s="388"/>
      <c r="AI12" s="404"/>
      <c r="AJ12" s="388"/>
      <c r="AK12" s="388"/>
      <c r="AL12" s="388"/>
      <c r="AM12" s="404"/>
      <c r="AN12" s="388"/>
      <c r="AO12" s="388"/>
      <c r="AP12" s="388"/>
      <c r="AQ12" s="406"/>
      <c r="AR12" s="407"/>
      <c r="AS12" s="407"/>
      <c r="AT12" s="408"/>
      <c r="AU12" s="388"/>
      <c r="AV12" s="388"/>
      <c r="AW12" s="388"/>
      <c r="AX12" s="389"/>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8"/>
      <c r="AG13" s="388"/>
      <c r="AH13" s="388"/>
      <c r="AI13" s="404"/>
      <c r="AJ13" s="388"/>
      <c r="AK13" s="388"/>
      <c r="AL13" s="388"/>
      <c r="AM13" s="404"/>
      <c r="AN13" s="388"/>
      <c r="AO13" s="388"/>
      <c r="AP13" s="388"/>
      <c r="AQ13" s="406"/>
      <c r="AR13" s="407"/>
      <c r="AS13" s="407"/>
      <c r="AT13" s="408"/>
      <c r="AU13" s="388"/>
      <c r="AV13" s="388"/>
      <c r="AW13" s="388"/>
      <c r="AX13" s="389"/>
      <c r="AY13" s="34">
        <f t="shared" si="1"/>
        <v>0</v>
      </c>
    </row>
    <row r="14" spans="1:51" customFormat="1" ht="23.25" customHeight="1" x14ac:dyDescent="0.15">
      <c r="A14" s="925" t="s">
        <v>343</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90"/>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4"/>
      <c r="AF18" s="388"/>
      <c r="AG18" s="388"/>
      <c r="AH18" s="388"/>
      <c r="AI18" s="404"/>
      <c r="AJ18" s="388"/>
      <c r="AK18" s="388"/>
      <c r="AL18" s="388"/>
      <c r="AM18" s="404"/>
      <c r="AN18" s="388"/>
      <c r="AO18" s="388"/>
      <c r="AP18" s="388"/>
      <c r="AQ18" s="406"/>
      <c r="AR18" s="407"/>
      <c r="AS18" s="407"/>
      <c r="AT18" s="408"/>
      <c r="AU18" s="388"/>
      <c r="AV18" s="388"/>
      <c r="AW18" s="388"/>
      <c r="AX18" s="389"/>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8"/>
      <c r="AG19" s="388"/>
      <c r="AH19" s="388"/>
      <c r="AI19" s="404"/>
      <c r="AJ19" s="388"/>
      <c r="AK19" s="388"/>
      <c r="AL19" s="388"/>
      <c r="AM19" s="404"/>
      <c r="AN19" s="388"/>
      <c r="AO19" s="388"/>
      <c r="AP19" s="388"/>
      <c r="AQ19" s="406"/>
      <c r="AR19" s="407"/>
      <c r="AS19" s="407"/>
      <c r="AT19" s="408"/>
      <c r="AU19" s="388"/>
      <c r="AV19" s="388"/>
      <c r="AW19" s="388"/>
      <c r="AX19" s="389"/>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8"/>
      <c r="AG20" s="388"/>
      <c r="AH20" s="388"/>
      <c r="AI20" s="404"/>
      <c r="AJ20" s="388"/>
      <c r="AK20" s="388"/>
      <c r="AL20" s="388"/>
      <c r="AM20" s="404"/>
      <c r="AN20" s="388"/>
      <c r="AO20" s="388"/>
      <c r="AP20" s="388"/>
      <c r="AQ20" s="406"/>
      <c r="AR20" s="407"/>
      <c r="AS20" s="407"/>
      <c r="AT20" s="408"/>
      <c r="AU20" s="388"/>
      <c r="AV20" s="388"/>
      <c r="AW20" s="388"/>
      <c r="AX20" s="389"/>
      <c r="AY20" s="34">
        <f t="shared" si="2"/>
        <v>0</v>
      </c>
    </row>
    <row r="21" spans="1:51" customFormat="1" ht="23.25" customHeight="1" x14ac:dyDescent="0.15">
      <c r="A21" s="925" t="s">
        <v>343</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90"/>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4"/>
      <c r="AF25" s="388"/>
      <c r="AG25" s="388"/>
      <c r="AH25" s="388"/>
      <c r="AI25" s="404"/>
      <c r="AJ25" s="388"/>
      <c r="AK25" s="388"/>
      <c r="AL25" s="388"/>
      <c r="AM25" s="404"/>
      <c r="AN25" s="388"/>
      <c r="AO25" s="388"/>
      <c r="AP25" s="388"/>
      <c r="AQ25" s="406"/>
      <c r="AR25" s="407"/>
      <c r="AS25" s="407"/>
      <c r="AT25" s="408"/>
      <c r="AU25" s="388"/>
      <c r="AV25" s="388"/>
      <c r="AW25" s="388"/>
      <c r="AX25" s="389"/>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8"/>
      <c r="AG26" s="388"/>
      <c r="AH26" s="388"/>
      <c r="AI26" s="404"/>
      <c r="AJ26" s="388"/>
      <c r="AK26" s="388"/>
      <c r="AL26" s="388"/>
      <c r="AM26" s="404"/>
      <c r="AN26" s="388"/>
      <c r="AO26" s="388"/>
      <c r="AP26" s="388"/>
      <c r="AQ26" s="406"/>
      <c r="AR26" s="407"/>
      <c r="AS26" s="407"/>
      <c r="AT26" s="408"/>
      <c r="AU26" s="388"/>
      <c r="AV26" s="388"/>
      <c r="AW26" s="388"/>
      <c r="AX26" s="389"/>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8"/>
      <c r="AG27" s="388"/>
      <c r="AH27" s="388"/>
      <c r="AI27" s="404"/>
      <c r="AJ27" s="388"/>
      <c r="AK27" s="388"/>
      <c r="AL27" s="388"/>
      <c r="AM27" s="404"/>
      <c r="AN27" s="388"/>
      <c r="AO27" s="388"/>
      <c r="AP27" s="388"/>
      <c r="AQ27" s="406"/>
      <c r="AR27" s="407"/>
      <c r="AS27" s="407"/>
      <c r="AT27" s="408"/>
      <c r="AU27" s="388"/>
      <c r="AV27" s="388"/>
      <c r="AW27" s="388"/>
      <c r="AX27" s="389"/>
      <c r="AY27" s="34">
        <f t="shared" si="3"/>
        <v>0</v>
      </c>
    </row>
    <row r="28" spans="1:51" customFormat="1" ht="23.25" customHeight="1" x14ac:dyDescent="0.15">
      <c r="A28" s="925" t="s">
        <v>343</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90"/>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4"/>
      <c r="AF32" s="388"/>
      <c r="AG32" s="388"/>
      <c r="AH32" s="388"/>
      <c r="AI32" s="404"/>
      <c r="AJ32" s="388"/>
      <c r="AK32" s="388"/>
      <c r="AL32" s="388"/>
      <c r="AM32" s="404"/>
      <c r="AN32" s="388"/>
      <c r="AO32" s="388"/>
      <c r="AP32" s="388"/>
      <c r="AQ32" s="406"/>
      <c r="AR32" s="407"/>
      <c r="AS32" s="407"/>
      <c r="AT32" s="408"/>
      <c r="AU32" s="388"/>
      <c r="AV32" s="388"/>
      <c r="AW32" s="388"/>
      <c r="AX32" s="389"/>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8"/>
      <c r="AG33" s="388"/>
      <c r="AH33" s="388"/>
      <c r="AI33" s="404"/>
      <c r="AJ33" s="388"/>
      <c r="AK33" s="388"/>
      <c r="AL33" s="388"/>
      <c r="AM33" s="404"/>
      <c r="AN33" s="388"/>
      <c r="AO33" s="388"/>
      <c r="AP33" s="388"/>
      <c r="AQ33" s="406"/>
      <c r="AR33" s="407"/>
      <c r="AS33" s="407"/>
      <c r="AT33" s="408"/>
      <c r="AU33" s="388"/>
      <c r="AV33" s="388"/>
      <c r="AW33" s="388"/>
      <c r="AX33" s="389"/>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8"/>
      <c r="AG34" s="388"/>
      <c r="AH34" s="388"/>
      <c r="AI34" s="404"/>
      <c r="AJ34" s="388"/>
      <c r="AK34" s="388"/>
      <c r="AL34" s="388"/>
      <c r="AM34" s="404"/>
      <c r="AN34" s="388"/>
      <c r="AO34" s="388"/>
      <c r="AP34" s="388"/>
      <c r="AQ34" s="406"/>
      <c r="AR34" s="407"/>
      <c r="AS34" s="407"/>
      <c r="AT34" s="408"/>
      <c r="AU34" s="388"/>
      <c r="AV34" s="388"/>
      <c r="AW34" s="388"/>
      <c r="AX34" s="389"/>
      <c r="AY34" s="34">
        <f t="shared" si="4"/>
        <v>0</v>
      </c>
    </row>
    <row r="35" spans="1:51" customFormat="1" ht="23.25" customHeight="1" x14ac:dyDescent="0.15">
      <c r="A35" s="925" t="s">
        <v>343</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90"/>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4"/>
      <c r="AF39" s="388"/>
      <c r="AG39" s="388"/>
      <c r="AH39" s="388"/>
      <c r="AI39" s="404"/>
      <c r="AJ39" s="388"/>
      <c r="AK39" s="388"/>
      <c r="AL39" s="388"/>
      <c r="AM39" s="404"/>
      <c r="AN39" s="388"/>
      <c r="AO39" s="388"/>
      <c r="AP39" s="388"/>
      <c r="AQ39" s="406"/>
      <c r="AR39" s="407"/>
      <c r="AS39" s="407"/>
      <c r="AT39" s="408"/>
      <c r="AU39" s="388"/>
      <c r="AV39" s="388"/>
      <c r="AW39" s="388"/>
      <c r="AX39" s="389"/>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8"/>
      <c r="AG40" s="388"/>
      <c r="AH40" s="388"/>
      <c r="AI40" s="404"/>
      <c r="AJ40" s="388"/>
      <c r="AK40" s="388"/>
      <c r="AL40" s="388"/>
      <c r="AM40" s="404"/>
      <c r="AN40" s="388"/>
      <c r="AO40" s="388"/>
      <c r="AP40" s="388"/>
      <c r="AQ40" s="406"/>
      <c r="AR40" s="407"/>
      <c r="AS40" s="407"/>
      <c r="AT40" s="408"/>
      <c r="AU40" s="388"/>
      <c r="AV40" s="388"/>
      <c r="AW40" s="388"/>
      <c r="AX40" s="389"/>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8"/>
      <c r="AG41" s="388"/>
      <c r="AH41" s="388"/>
      <c r="AI41" s="404"/>
      <c r="AJ41" s="388"/>
      <c r="AK41" s="388"/>
      <c r="AL41" s="388"/>
      <c r="AM41" s="404"/>
      <c r="AN41" s="388"/>
      <c r="AO41" s="388"/>
      <c r="AP41" s="388"/>
      <c r="AQ41" s="406"/>
      <c r="AR41" s="407"/>
      <c r="AS41" s="407"/>
      <c r="AT41" s="408"/>
      <c r="AU41" s="388"/>
      <c r="AV41" s="388"/>
      <c r="AW41" s="388"/>
      <c r="AX41" s="389"/>
      <c r="AY41" s="34">
        <f t="shared" si="5"/>
        <v>0</v>
      </c>
    </row>
    <row r="42" spans="1:51" customFormat="1" ht="23.25" customHeight="1" x14ac:dyDescent="0.15">
      <c r="A42" s="925" t="s">
        <v>343</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90"/>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4"/>
      <c r="AF46" s="388"/>
      <c r="AG46" s="388"/>
      <c r="AH46" s="388"/>
      <c r="AI46" s="404"/>
      <c r="AJ46" s="388"/>
      <c r="AK46" s="388"/>
      <c r="AL46" s="388"/>
      <c r="AM46" s="404"/>
      <c r="AN46" s="388"/>
      <c r="AO46" s="388"/>
      <c r="AP46" s="388"/>
      <c r="AQ46" s="406"/>
      <c r="AR46" s="407"/>
      <c r="AS46" s="407"/>
      <c r="AT46" s="408"/>
      <c r="AU46" s="388"/>
      <c r="AV46" s="388"/>
      <c r="AW46" s="388"/>
      <c r="AX46" s="389"/>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8"/>
      <c r="AG47" s="388"/>
      <c r="AH47" s="388"/>
      <c r="AI47" s="404"/>
      <c r="AJ47" s="388"/>
      <c r="AK47" s="388"/>
      <c r="AL47" s="388"/>
      <c r="AM47" s="404"/>
      <c r="AN47" s="388"/>
      <c r="AO47" s="388"/>
      <c r="AP47" s="388"/>
      <c r="AQ47" s="406"/>
      <c r="AR47" s="407"/>
      <c r="AS47" s="407"/>
      <c r="AT47" s="408"/>
      <c r="AU47" s="388"/>
      <c r="AV47" s="388"/>
      <c r="AW47" s="388"/>
      <c r="AX47" s="389"/>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8"/>
      <c r="AG48" s="388"/>
      <c r="AH48" s="388"/>
      <c r="AI48" s="404"/>
      <c r="AJ48" s="388"/>
      <c r="AK48" s="388"/>
      <c r="AL48" s="388"/>
      <c r="AM48" s="404"/>
      <c r="AN48" s="388"/>
      <c r="AO48" s="388"/>
      <c r="AP48" s="388"/>
      <c r="AQ48" s="406"/>
      <c r="AR48" s="407"/>
      <c r="AS48" s="407"/>
      <c r="AT48" s="408"/>
      <c r="AU48" s="388"/>
      <c r="AV48" s="388"/>
      <c r="AW48" s="388"/>
      <c r="AX48" s="389"/>
      <c r="AY48" s="34">
        <f t="shared" si="6"/>
        <v>0</v>
      </c>
    </row>
    <row r="49" spans="1:51" customFormat="1" ht="23.25" customHeight="1" x14ac:dyDescent="0.15">
      <c r="A49" s="925" t="s">
        <v>343</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90"/>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4"/>
      <c r="AF53" s="388"/>
      <c r="AG53" s="388"/>
      <c r="AH53" s="388"/>
      <c r="AI53" s="404"/>
      <c r="AJ53" s="388"/>
      <c r="AK53" s="388"/>
      <c r="AL53" s="388"/>
      <c r="AM53" s="404"/>
      <c r="AN53" s="388"/>
      <c r="AO53" s="388"/>
      <c r="AP53" s="388"/>
      <c r="AQ53" s="406"/>
      <c r="AR53" s="407"/>
      <c r="AS53" s="407"/>
      <c r="AT53" s="408"/>
      <c r="AU53" s="388"/>
      <c r="AV53" s="388"/>
      <c r="AW53" s="388"/>
      <c r="AX53" s="389"/>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8"/>
      <c r="AG54" s="388"/>
      <c r="AH54" s="388"/>
      <c r="AI54" s="404"/>
      <c r="AJ54" s="388"/>
      <c r="AK54" s="388"/>
      <c r="AL54" s="388"/>
      <c r="AM54" s="404"/>
      <c r="AN54" s="388"/>
      <c r="AO54" s="388"/>
      <c r="AP54" s="388"/>
      <c r="AQ54" s="406"/>
      <c r="AR54" s="407"/>
      <c r="AS54" s="407"/>
      <c r="AT54" s="408"/>
      <c r="AU54" s="388"/>
      <c r="AV54" s="388"/>
      <c r="AW54" s="388"/>
      <c r="AX54" s="389"/>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8"/>
      <c r="AG55" s="388"/>
      <c r="AH55" s="388"/>
      <c r="AI55" s="404"/>
      <c r="AJ55" s="388"/>
      <c r="AK55" s="388"/>
      <c r="AL55" s="388"/>
      <c r="AM55" s="404"/>
      <c r="AN55" s="388"/>
      <c r="AO55" s="388"/>
      <c r="AP55" s="388"/>
      <c r="AQ55" s="406"/>
      <c r="AR55" s="407"/>
      <c r="AS55" s="407"/>
      <c r="AT55" s="408"/>
      <c r="AU55" s="388"/>
      <c r="AV55" s="388"/>
      <c r="AW55" s="388"/>
      <c r="AX55" s="389"/>
      <c r="AY55" s="34">
        <f t="shared" si="7"/>
        <v>0</v>
      </c>
    </row>
    <row r="56" spans="1:51" customFormat="1" ht="23.25" customHeight="1" x14ac:dyDescent="0.15">
      <c r="A56" s="925" t="s">
        <v>343</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90"/>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4"/>
      <c r="AF60" s="388"/>
      <c r="AG60" s="388"/>
      <c r="AH60" s="388"/>
      <c r="AI60" s="404"/>
      <c r="AJ60" s="388"/>
      <c r="AK60" s="388"/>
      <c r="AL60" s="388"/>
      <c r="AM60" s="404"/>
      <c r="AN60" s="388"/>
      <c r="AO60" s="388"/>
      <c r="AP60" s="388"/>
      <c r="AQ60" s="406"/>
      <c r="AR60" s="407"/>
      <c r="AS60" s="407"/>
      <c r="AT60" s="408"/>
      <c r="AU60" s="388"/>
      <c r="AV60" s="388"/>
      <c r="AW60" s="388"/>
      <c r="AX60" s="389"/>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8"/>
      <c r="AG61" s="388"/>
      <c r="AH61" s="388"/>
      <c r="AI61" s="404"/>
      <c r="AJ61" s="388"/>
      <c r="AK61" s="388"/>
      <c r="AL61" s="388"/>
      <c r="AM61" s="404"/>
      <c r="AN61" s="388"/>
      <c r="AO61" s="388"/>
      <c r="AP61" s="388"/>
      <c r="AQ61" s="406"/>
      <c r="AR61" s="407"/>
      <c r="AS61" s="407"/>
      <c r="AT61" s="408"/>
      <c r="AU61" s="388"/>
      <c r="AV61" s="388"/>
      <c r="AW61" s="388"/>
      <c r="AX61" s="389"/>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8"/>
      <c r="AG62" s="388"/>
      <c r="AH62" s="388"/>
      <c r="AI62" s="404"/>
      <c r="AJ62" s="388"/>
      <c r="AK62" s="388"/>
      <c r="AL62" s="388"/>
      <c r="AM62" s="404"/>
      <c r="AN62" s="388"/>
      <c r="AO62" s="388"/>
      <c r="AP62" s="388"/>
      <c r="AQ62" s="406"/>
      <c r="AR62" s="407"/>
      <c r="AS62" s="407"/>
      <c r="AT62" s="408"/>
      <c r="AU62" s="388"/>
      <c r="AV62" s="388"/>
      <c r="AW62" s="388"/>
      <c r="AX62" s="389"/>
      <c r="AY62" s="34">
        <f t="shared" si="8"/>
        <v>0</v>
      </c>
    </row>
    <row r="63" spans="1:51" customFormat="1" ht="23.25" customHeight="1" x14ac:dyDescent="0.15">
      <c r="A63" s="925" t="s">
        <v>343</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90"/>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4"/>
      <c r="AF67" s="388"/>
      <c r="AG67" s="388"/>
      <c r="AH67" s="388"/>
      <c r="AI67" s="404"/>
      <c r="AJ67" s="388"/>
      <c r="AK67" s="388"/>
      <c r="AL67" s="388"/>
      <c r="AM67" s="404"/>
      <c r="AN67" s="388"/>
      <c r="AO67" s="388"/>
      <c r="AP67" s="388"/>
      <c r="AQ67" s="406"/>
      <c r="AR67" s="407"/>
      <c r="AS67" s="407"/>
      <c r="AT67" s="408"/>
      <c r="AU67" s="388"/>
      <c r="AV67" s="388"/>
      <c r="AW67" s="388"/>
      <c r="AX67" s="389"/>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8"/>
      <c r="AG68" s="388"/>
      <c r="AH68" s="388"/>
      <c r="AI68" s="404"/>
      <c r="AJ68" s="388"/>
      <c r="AK68" s="388"/>
      <c r="AL68" s="388"/>
      <c r="AM68" s="404"/>
      <c r="AN68" s="388"/>
      <c r="AO68" s="388"/>
      <c r="AP68" s="388"/>
      <c r="AQ68" s="406"/>
      <c r="AR68" s="407"/>
      <c r="AS68" s="407"/>
      <c r="AT68" s="408"/>
      <c r="AU68" s="388"/>
      <c r="AV68" s="388"/>
      <c r="AW68" s="388"/>
      <c r="AX68" s="389"/>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8"/>
      <c r="AG69" s="388"/>
      <c r="AH69" s="388"/>
      <c r="AI69" s="404"/>
      <c r="AJ69" s="388"/>
      <c r="AK69" s="388"/>
      <c r="AL69" s="388"/>
      <c r="AM69" s="404"/>
      <c r="AN69" s="388"/>
      <c r="AO69" s="388"/>
      <c r="AP69" s="388"/>
      <c r="AQ69" s="406"/>
      <c r="AR69" s="407"/>
      <c r="AS69" s="407"/>
      <c r="AT69" s="408"/>
      <c r="AU69" s="388"/>
      <c r="AV69" s="388"/>
      <c r="AW69" s="388"/>
      <c r="AX69" s="389"/>
      <c r="AY69" s="34">
        <f t="shared" si="9"/>
        <v>0</v>
      </c>
    </row>
    <row r="70" spans="1:51" customFormat="1" ht="23.25" customHeight="1" x14ac:dyDescent="0.15">
      <c r="A70" s="925" t="s">
        <v>343</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2022-05-26T01:40:11Z</cp:lastPrinted>
  <dcterms:created xsi:type="dcterms:W3CDTF">2012-03-13T00:50:25Z</dcterms:created>
  <dcterms:modified xsi:type="dcterms:W3CDTF">2022-08-16T13:11:34Z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