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20 年金\"/>
    </mc:Choice>
  </mc:AlternateContent>
  <bookViews>
    <workbookView xWindow="0" yWindow="0" windowWidth="28800" windowHeight="1183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27" i="11"/>
  <c r="AY328" i="11"/>
  <c r="AY323" i="11"/>
  <c r="AY331" i="11"/>
  <c r="AY324" i="11"/>
  <c r="AY332"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8" i="11" s="1"/>
  <c r="AY133" i="11"/>
  <c r="AY135" i="11" s="1"/>
  <c r="AY132" i="11"/>
  <c r="AY139" i="11"/>
  <c r="AY143" i="11" s="1"/>
  <c r="AY166" i="11"/>
  <c r="AY161" i="11"/>
  <c r="AY162" i="11" s="1"/>
  <c r="AY156" i="11"/>
  <c r="AY158" i="11" s="1"/>
  <c r="AY146" i="11"/>
  <c r="AY150" i="11" s="1"/>
  <c r="AY129" i="11"/>
  <c r="AY127" i="11"/>
  <c r="AY131" i="11" s="1"/>
  <c r="AY125" i="11"/>
  <c r="AY124" i="11"/>
  <c r="AY122" i="11"/>
  <c r="AY126" i="11" s="1"/>
  <c r="AY112" i="11"/>
  <c r="AY119" i="11" s="1"/>
  <c r="AY99" i="11"/>
  <c r="AY101" i="11" s="1"/>
  <c r="AY98" i="11"/>
  <c r="AY102" i="11"/>
  <c r="AY104" i="11" s="1"/>
  <c r="AY123" i="11" l="1"/>
  <c r="AY128" i="11"/>
  <c r="AY120" i="11"/>
  <c r="AY113" i="11"/>
  <c r="AY117" i="11"/>
  <c r="AY121" i="11"/>
  <c r="AY142" i="11"/>
  <c r="AY137" i="11"/>
  <c r="AY100" i="11"/>
  <c r="AY114" i="11"/>
  <c r="AY118" i="11"/>
  <c r="AY130" i="11"/>
  <c r="AY116" i="11"/>
  <c r="AY115" i="11"/>
  <c r="AY207" i="11"/>
  <c r="AY144" i="11"/>
  <c r="AY163" i="11"/>
  <c r="AY140" i="11"/>
  <c r="AY176" i="11"/>
  <c r="AY198" i="11"/>
  <c r="AY164" i="11"/>
  <c r="AY141" i="11"/>
  <c r="AY211" i="11"/>
  <c r="AY203" i="11"/>
  <c r="AY134" i="11"/>
  <c r="AY154" i="11"/>
  <c r="AY151" i="11"/>
  <c r="AY155" i="11"/>
  <c r="AY145" i="11"/>
  <c r="AY177" i="11"/>
  <c r="AY204" i="11"/>
  <c r="AY212" i="11"/>
  <c r="AY174" i="11"/>
  <c r="AY178" i="11"/>
  <c r="AY193" i="11"/>
  <c r="AY201" i="11"/>
  <c r="AY205" i="11"/>
  <c r="AY209" i="11"/>
  <c r="AY213" i="11"/>
  <c r="AY172" i="11"/>
  <c r="AY152"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96" i="11"/>
  <c r="AY63" i="11"/>
  <c r="AY80" i="11"/>
  <c r="AY84" i="11"/>
  <c r="AY89" i="11"/>
  <c r="AY97" i="11"/>
  <c r="AY92" i="11"/>
  <c r="AY82" i="11"/>
  <c r="AY86" i="11"/>
  <c r="AY90" i="11"/>
  <c r="AY94" i="11"/>
  <c r="AY81" i="11"/>
  <c r="AY85"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<sst xmlns="http://schemas.openxmlformats.org/spreadsheetml/2006/main" count="2073" uniqueCount="749">
  <si>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</si>
  <si>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</si>
  <si>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</si>
  <si>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</si>
  <si>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</si>
  <si>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</si>
  <si>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</si>
  <si>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</si>
  <si>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</si>
  <si>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</si>
  <si>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</si>
  <si>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</si>
  <si>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</si>
  <si>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</si>
  <si>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</si>
  <si>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</si>
  <si>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</si>
  <si>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</si>
  <si>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</si>
  <si>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</si>
  <si>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</si>
  <si>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</si>
  <si>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</si>
  <si>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</si>
  <si>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</si>
  <si>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</si>
  <si>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</si>
  <si>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</si>
  <si>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</si>
  <si>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</si>
  <si>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</si>
  <si>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</si>
  <si>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</si>
  <si>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</si>
  <si>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</si>
  <si>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</si>
  <si>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</si>
  <si>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</si>
  <si>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</si>
  <si>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</si>
  <si>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</si>
  <si>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</si>
  <si>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</si>
  <si>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</si>
  <si>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</si>
  <si>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</si>
  <si>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</si>
  <si>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</si>
  <si>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</si>
  <si>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</si>
  <si>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</si>
  <si>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</si>
  <si>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</si>
  <si>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</si>
  <si>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</si>
  <si>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</si>
  <si>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</si>
  <si>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</si>
  <si>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</si>
  <si>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</si>
  <si>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</si>
  <si>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</si>
  <si>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</si>
  <si>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</si>
  <si>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</si>
  <si>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</si>
  <si>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</si>
  <si>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</si>
  <si>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</si>
  <si>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</si>
  <si>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</si>
  <si>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</si>
  <si>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</si>
  <si>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</si>
  <si>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</si>
  <si>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</si>
  <si>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</si>
  <si>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</si>
  <si>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</si>
  <si>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</si>
  <si>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</si>
  <si>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</si>
  <si>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</si>
  <si>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</si>
  <si>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</si>
  <si>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</si>
  <si>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</si>
  <si>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</si>
  <si>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</si>
  <si>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</si>
  <si>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</si>
  <si>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</si>
  <si>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</si>
  <si>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</si>
  <si>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</si>
  <si>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</si>
  <si>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</si>
  <si>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</si>
  <si>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</si>
  <si>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</si>
  <si>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</si>
  <si>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</si>
  <si>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</si>
  <si>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</si>
  <si>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</si>
  <si>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</si>
  <si>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</si>
  <si>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</si>
  <si>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</si>
  <si>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</si>
  <si>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</si>
  <si>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</si>
  <si>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</si>
  <si>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</si>
  <si>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</si>
  <si>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</si>
  <si>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</si>
  <si>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</si>
  <si>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</si>
  <si>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</si>
  <si>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</si>
  <si>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</si>
  <si>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</si>
  <si>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</si>
  <si>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</si>
  <si>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</si>
  <si>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</si>
  <si>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</si>
  <si>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</si>
  <si>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</si>
  <si>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</si>
  <si>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</si>
  <si>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</si>
  <si>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</si>
  <si>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</si>
  <si>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</si>
  <si>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</si>
  <si>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</si>
  <si>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</si>
  <si>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</si>
  <si>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</si>
  <si>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</si>
  <si>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</si>
  <si>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</si>
  <si>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</si>
  <si>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</si>
  <si>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</si>
  <si>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</si>
  <si>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</si>
  <si>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</si>
  <si>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</si>
  <si>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</si>
  <si>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</si>
  <si>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</si>
  <si>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</si>
  <si>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</si>
  <si>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</si>
  <si>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</si>
  <si>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</si>
  <si>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</si>
  <si>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</si>
  <si>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</si>
  <si>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</si>
  <si>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</si>
  <si>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</si>
  <si>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</si>
  <si>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</si>
  <si>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</si>
  <si>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</si>
  <si>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</si>
  <si>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</si>
  <si>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</si>
  <si>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</si>
  <si>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</si>
  <si>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</si>
  <si>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</si>
  <si>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</si>
  <si>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</si>
  <si>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</si>
  <si>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</si>
  <si>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</si>
  <si>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</si>
  <si>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</si>
  <si>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</si>
  <si>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</si>
  <si>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</si>
  <si>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</si>
  <si>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</si>
  <si>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</si>
  <si>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</si>
  <si>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</si>
  <si>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</si>
  <si>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</si>
  <si>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</si>
  <si>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</si>
  <si>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</si>
  <si>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</si>
  <si>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</si>
  <si>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</si>
  <si>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</si>
  <si>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</si>
  <si>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</si>
  <si>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</si>
  <si>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</si>
  <si>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</si>
  <si>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</si>
  <si>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</si>
  <si>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</si>
  <si>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</si>
  <si>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</si>
  <si>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</si>
  <si>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</si>
  <si>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</si>
  <si>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</si>
  <si>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</si>
  <si>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</si>
  <si>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</si>
  <si>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</si>
  <si>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</si>
  <si>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</si>
  <si>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</si>
  <si>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</si>
  <si>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</si>
  <si>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</si>
  <si>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</si>
  <si>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</si>
  <si>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</si>
  <si>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</si>
  <si>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</si>
  <si>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</si>
  <si>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</si>
  <si>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</si>
  <si>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</si>
  <si>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</si>
  <si>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</si>
  <si>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</si>
  <si>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</si>
  <si>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</si>
  <si>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</si>
  <si>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</si>
  <si>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</si>
  <si>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</si>
  <si>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</si>
  <si>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</si>
  <si>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</si>
  <si>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</si>
  <si>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</si>
  <si>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</si>
  <si>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</si>
  <si>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</si>
  <si>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</si>
  <si>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</si>
  <si>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</si>
  <si>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</si>
  <si>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</si>
  <si>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</si>
  <si>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</si>
  <si>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</si>
  <si>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</si>
  <si>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</si>
  <si>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</si>
  <si>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</si>
  <si>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</si>
  <si>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</si>
  <si>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</si>
  <si>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</si>
  <si>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</si>
  <si>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</si>
  <si>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</si>
  <si>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</si>
  <si>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</si>
  <si>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</si>
  <si>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</si>
  <si>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</si>
  <si>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</si>
  <si>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</si>
  <si>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</si>
  <si>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</si>
  <si>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</si>
  <si>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</si>
  <si>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</si>
  <si>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</si>
  <si>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</si>
  <si>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</si>
  <si>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</si>
  <si>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</si>
  <si>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</si>
  <si>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</si>
  <si>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</si>
  <si>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</si>
  <si>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</si>
  <si>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</si>
  <si>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</si>
  <si>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</si>
  <si>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</si>
  <si>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</si>
  <si>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</si>
  <si>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</si>
  <si>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</si>
  <si>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</si>
  <si>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</si>
  <si>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</si>
  <si>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</si>
  <si>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</si>
  <si>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</si>
  <si>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</si>
  <si>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</si>
  <si>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</si>
  <si>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</si>
  <si>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</si>
  <si>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</si>
  <si>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</si>
  <si>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</si>
  <si>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</si>
  <si>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</si>
  <si>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</si>
  <si>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</si>
  <si>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</si>
  <si>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</si>
  <si>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</si>
  <si>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</si>
  <si>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</si>
  <si>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</si>
  <si>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</si>
  <si>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</si>
  <si>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</si>
  <si>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</si>
  <si>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</si>
  <si>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</si>
  <si>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</si>
  <si>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</si>
  <si>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</si>
  <si>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</si>
  <si>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</si>
  <si>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</si>
  <si>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</si>
  <si>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</si>
  <si>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</si>
  <si>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</si>
  <si>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</si>
  <si>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</si>
  <si>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</si>
  <si>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</si>
  <si>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</si>
  <si>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</si>
  <si>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</si>
  <si>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</si>
  <si>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</si>
  <si>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</si>
  <si>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</si>
  <si>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</si>
  <si>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</si>
  <si>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</si>
  <si>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</si>
  <si>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</si>
  <si>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</si>
  <si>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</si>
  <si>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</si>
  <si>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</si>
  <si>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</si>
  <si>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</si>
  <si>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</si>
  <si>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</si>
  <si>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</si>
  <si>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</si>
  <si>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</si>
  <si>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</si>
  <si>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</si>
  <si>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</si>
  <si>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</si>
  <si>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</si>
  <si>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</si>
  <si>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</si>
  <si>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</si>
  <si>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</si>
  <si>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</si>
  <si>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</si>
  <si>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</si>
  <si>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</si>
  <si>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</si>
  <si>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</si>
  <si>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</si>
  <si>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</si>
  <si>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</si>
  <si>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</si>
  <si>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</si>
  <si>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</si>
  <si>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</si>
  <si>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</si>
  <si>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</si>
  <si>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</si>
  <si>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</si>
  <si>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</si>
  <si>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</si>
  <si>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</si>
  <si>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</si>
  <si>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</si>
  <si>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</si>
  <si>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</si>
  <si>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</si>
  <si>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</si>
  <si>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</si>
  <si>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</si>
  <si>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</si>
  <si>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</si>
  <si>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</si>
  <si>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</si>
  <si>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</si>
  <si>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</si>
  <si>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</si>
  <si>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</si>
  <si>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</si>
  <si>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</si>
  <si>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</si>
  <si>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</si>
  <si>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</si>
  <si>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</si>
  <si>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</si>
  <si>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</si>
  <si>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</si>
  <si>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</si>
  <si>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</si>
  <si>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</si>
  <si>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</si>
  <si>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</si>
  <si>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</si>
  <si>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</si>
  <si>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</si>
  <si>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</si>
  <si>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</si>
  <si>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</si>
  <si>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</si>
  <si>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</si>
  <si>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</si>
  <si>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</si>
  <si>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</si>
  <si>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</si>
  <si>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</si>
  <si>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</si>
  <si>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</si>
  <si>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</si>
  <si>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</si>
  <si>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</si>
  <si>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</si>
  <si>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</si>
  <si>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</si>
  <si>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</si>
  <si>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</si>
  <si>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</si>
  <si>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</si>
  <si>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</si>
  <si>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</si>
  <si>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</si>
  <si>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</si>
  <si>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</si>
  <si>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</si>
  <si>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</si>
  <si>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</si>
  <si>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</si>
  <si>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</si>
  <si>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</si>
  <si>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</si>
  <si>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</si>
  <si>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</si>
  <si>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</si>
  <si>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</si>
  <si>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</si>
  <si>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</si>
  <si>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</si>
  <si>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</si>
  <si>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</si>
  <si>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</si>
  <si>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</si>
  <si>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</si>
  <si>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</si>
  <si>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</si>
  <si>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</si>
  <si>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</si>
  <si>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</si>
  <si>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</si>
  <si>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</si>
  <si>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</si>
  <si>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</si>
  <si>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</si>
  <si>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</si>
  <si>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</si>
  <si>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</si>
  <si>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</si>
  <si>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</si>
  <si>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</si>
  <si>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</si>
  <si>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</si>
  <si>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</si>
  <si>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</si>
  <si>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</si>
  <si>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</si>
  <si>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</si>
  <si>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</si>
  <si>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</si>
  <si>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</si>
  <si>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</si>
  <si>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</si>
  <si>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</si>
  <si>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</si>
  <si>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</si>
  <si>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</si>
  <si>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</si>
  <si>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</si>
  <si>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</si>
  <si>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</si>
  <si>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</si>
  <si>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</si>
  <si>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</si>
  <si>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</si>
  <si>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</si>
  <si>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</si>
  <si>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</si>
  <si>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</si>
  <si>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</si>
  <si>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</si>
  <si>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</si>
  <si>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</si>
  <si>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</si>
  <si>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</si>
  <si>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</si>
  <si>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</si>
  <si>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</si>
  <si>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</si>
  <si>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</si>
  <si>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</si>
  <si>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</si>
  <si>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</si>
  <si>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</si>
  <si>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</si>
  <si>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</si>
  <si>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</si>
  <si>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</si>
  <si>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</si>
  <si>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</si>
  <si>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</si>
  <si>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</si>
  <si>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</si>
  <si>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</si>
  <si>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</si>
  <si>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</si>
  <si>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</si>
  <si>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</si>
  <si>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</si>
  <si>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</si>
  <si>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</si>
  <si>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</si>
  <si>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</si>
  <si>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</si>
  <si>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</si>
  <si>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</si>
  <si>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</si>
  <si>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</si>
  <si>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</si>
  <si>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</si>
  <si>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</si>
  <si>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</si>
  <si>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</si>
  <si>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</si>
  <si>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</si>
  <si>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</si>
  <si>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</si>
  <si>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</si>
  <si>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</si>
  <si>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</si>
  <si>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</si>
  <si>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</si>
  <si>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</si>
  <si>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</si>
  <si>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</si>
  <si>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</si>
  <si>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</si>
  <si>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</si>
  <si>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</si>
  <si>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</si>
  <si>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</si>
  <si>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</si>
  <si>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</si>
  <si>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</si>
  <si>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</si>
  <si>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</si>
  <si>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</si>
  <si>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</si>
  <si>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</si>
  <si>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</si>
  <si>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</si>
  <si>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</si>
  <si>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</si>
  <si>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</si>
  <si>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</si>
  <si>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</si>
  <si>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</si>
  <si>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</si>
  <si>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</si>
  <si>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</si>
  <si>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</si>
  <si>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</si>
  <si>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</si>
  <si>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</si>
  <si>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</si>
  <si>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</si>
  <si>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</si>
  <si>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</si>
  <si>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</si>
  <si>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</si>
  <si>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</si>
  <si>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</si>
  <si>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</si>
  <si>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</si>
  <si>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</si>
  <si>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</si>
  <si>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</si>
  <si>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</si>
  <si>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</si>
  <si>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</si>
  <si>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</si>
  <si>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</si>
  <si>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</si>
  <si>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</si>
  <si>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</si>
  <si>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</si>
  <si>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</si>
  <si>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</si>
  <si>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</si>
  <si>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</si>
  <si>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</si>
  <si>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</si>
  <si>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</si>
  <si>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</si>
  <si>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</si>
  <si>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</si>
  <si>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</si>
  <si>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</si>
  <si>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</si>
  <si>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</si>
  <si>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</si>
  <si>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</si>
  <si>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</si>
  <si>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</si>
  <si>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</si>
  <si>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</si>
  <si>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</si>
  <si>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</si>
  <si>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</si>
  <si>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</si>
  <si>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</si>
  <si>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</si>
  <si>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</si>
  <si>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</si>
  <si>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</si>
  <si>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</si>
  <si>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</si>
  <si>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</si>
  <si>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</si>
  <si>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</si>
  <si>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</si>
  <si>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</si>
  <si>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</si>
  <si>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</si>
  <si>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</si>
  <si>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</si>
  <si>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</si>
  <si>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</si>
  <si>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</si>
  <si>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</si>
  <si>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</si>
  <si>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</si>
  <si>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</si>
  <si>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</si>
  <si>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</si>
  <si>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</si>
  <si>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</si>
  <si>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</si>
  <si>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</si>
  <si>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</si>
  <si>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</si>
  <si>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</si>
  <si>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</si>
  <si>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</si>
  <si>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</si>
  <si>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</si>
  <si>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</si>
  <si>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</si>
  <si>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</si>
  <si>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</si>
  <si>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</si>
  <si>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</si>
  <si>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</si>
  <si>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年金局</t>
    <rPh sb="0" eb="3">
      <t>ネンキンキョク</t>
    </rPh>
    <phoneticPr fontId="5"/>
  </si>
  <si>
    <t>総務課</t>
    <rPh sb="0" eb="3">
      <t>ソウムカ</t>
    </rPh>
    <phoneticPr fontId="5"/>
  </si>
  <si>
    <t>○</t>
  </si>
  <si>
    <t>特定障害者に対する特別障害給付金の支給に関する法律第３条</t>
  </si>
  <si>
    <t>-</t>
  </si>
  <si>
    <t>国民年金制度の発展過程において生じた特別な事情を考慮し、障害基礎年金等の受給権を有していない特定障害者の福祉の増進を図るため、特別障害給付金の給付を行う。</t>
    <rPh sb="46" eb="48">
      <t>トクテイ</t>
    </rPh>
    <phoneticPr fontId="5"/>
  </si>
  <si>
    <t>国庫負担金等を財源として、特別障害給付金の給付を行う。</t>
    <phoneticPr fontId="5"/>
  </si>
  <si>
    <t>本経費は、一定の受給資格等を認定された特定障害者に対して支給する特別障害給付金の給付費であり、定量的な目標を設定できない。</t>
    <phoneticPr fontId="5"/>
  </si>
  <si>
    <t>一定の受給資格等を認定された特定障害者に対し、特別障害給付金を適切に給付する。</t>
    <phoneticPr fontId="5"/>
  </si>
  <si>
    <t>特別障害給付金受給者に対し、着実に給付する。</t>
    <phoneticPr fontId="5"/>
  </si>
  <si>
    <t>本経費は、一定の受給資格等を認定された特定障害者に対して支給する特別障害給付金の給付費であり、単位当たりコストの算出になじまない。　　　　　　　　　　　　　</t>
    <phoneticPr fontId="5"/>
  </si>
  <si>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</si>
  <si>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t>
  </si>
  <si>
    <t>無</t>
  </si>
  <si>
    <t>‐</t>
  </si>
  <si>
    <t>当該支出は、特定障害者に対する特別障害給付金の支給に関する法律に基づき、国民年金に任意加入していなかったことにより、障害基礎年金等を受給していない特定障害者に対して支給する特別障害給付金に充てるものであり、必要性、有効性等が認められる。</t>
    <rPh sb="103" eb="106">
      <t>ヒツヨウセイ</t>
    </rPh>
    <rPh sb="107" eb="110">
      <t>ユウコウセイ</t>
    </rPh>
    <rPh sb="110" eb="111">
      <t>トウ</t>
    </rPh>
    <rPh sb="112" eb="113">
      <t>ミト</t>
    </rPh>
    <phoneticPr fontId="5"/>
  </si>
  <si>
    <t>引き続き、特別障害給付金受給者への支払に支障をきたさぬように、支払実績等を踏まえ必要な予算額を確保するとともに、適正な執行を行うなどの取組を進める。</t>
  </si>
  <si>
    <t>１．事業仕分け（第３弾）
　①実施年月日…平成22年10月28日
　②事業番号……Ａ－９
　③評価結果……＜枠組みのあり方(主体･区分経理)＞
　　　　　　　　　新たな制度設計の中であり方を検討
　④対応状況……平成26年度において、福祉年金勘定は国民年金勘定に統合された。</t>
    <phoneticPr fontId="5"/>
  </si>
  <si>
    <t>651</t>
    <phoneticPr fontId="5"/>
  </si>
  <si>
    <t>741</t>
    <phoneticPr fontId="5"/>
  </si>
  <si>
    <t>777</t>
    <phoneticPr fontId="5"/>
  </si>
  <si>
    <t>775</t>
    <phoneticPr fontId="5"/>
  </si>
  <si>
    <t>790</t>
    <phoneticPr fontId="5"/>
  </si>
  <si>
    <t>757</t>
    <phoneticPr fontId="5"/>
  </si>
  <si>
    <t>754</t>
    <phoneticPr fontId="5"/>
  </si>
  <si>
    <t>751</t>
    <phoneticPr fontId="5"/>
  </si>
  <si>
    <t>厚生労働省</t>
  </si>
  <si>
    <t>厚労</t>
  </si>
  <si>
    <t>A.給付金受給者（特定障害者）</t>
    <rPh sb="2" eb="5">
      <t>キュウフキン</t>
    </rPh>
    <rPh sb="5" eb="8">
      <t>ジュキュウシャ</t>
    </rPh>
    <rPh sb="9" eb="11">
      <t>トクテイ</t>
    </rPh>
    <rPh sb="11" eb="14">
      <t>ショウガイシャ</t>
    </rPh>
    <phoneticPr fontId="5"/>
  </si>
  <si>
    <t>特別障害給付金給付費</t>
    <phoneticPr fontId="5"/>
  </si>
  <si>
    <t>特定障害者に対する特別障害給付金の支給に関する法律に基づく、特定障害者への特別障害給付金の支払</t>
    <phoneticPr fontId="5"/>
  </si>
  <si>
    <t>給付金受給者
（特定障害者）</t>
    <phoneticPr fontId="5"/>
  </si>
  <si>
    <t>特定障害者に対する特別障害給付金の支給に関する法律に基づく、特定障害者への特別障害給付金給付費の支払</t>
    <phoneticPr fontId="5"/>
  </si>
  <si>
    <t>本事業は、法律に基づき、国民年金制度の発展過程において生じた特別な事情を考慮し、障害基礎年金等の受給権を有していない特定障害者の福祉の増進を図ることを目的とする必要不可欠な事業である。</t>
    <phoneticPr fontId="5"/>
  </si>
  <si>
    <t>本事業を安定的かつ継続的に行うために、国の責務において実施することが必要不可欠である。</t>
    <phoneticPr fontId="5"/>
  </si>
  <si>
    <t>本事業の目的は、国民年金制度の発展過程において生じた特別な事情を考慮し、障害基礎年金等の受給権を有していない特定障害者の福祉の増進を図ることであり、その目的を達成するために、法律に基づき、国の責務において実施すべき優先度が高い事業である。</t>
  </si>
  <si>
    <t>特定障害者に対する特別障害給付金の支給に関する法律に基づく特別障害給付金の給付であり、受益者との負担関係は妥当である。</t>
  </si>
  <si>
    <t>特定障害者に対する特別障害給付金の支給に関する法律に基づく特別障害給付金の給付であり、必要な経費に限定されている。</t>
  </si>
  <si>
    <t>代替指標の実績は目的に見合ったものになっている。</t>
  </si>
  <si>
    <t>活動実績はほぼ見込みどおり推移している。</t>
  </si>
  <si>
    <t>特別障害給付金受給者に対し、着実に給付する。</t>
    <phoneticPr fontId="5"/>
  </si>
  <si>
    <t>億円</t>
    <rPh sb="0" eb="2">
      <t>オクエン</t>
    </rPh>
    <phoneticPr fontId="5"/>
  </si>
  <si>
    <t>千人</t>
    <rPh sb="0" eb="2">
      <t>センニン</t>
    </rPh>
    <phoneticPr fontId="5"/>
  </si>
  <si>
    <t>特別障害給付金給付費</t>
    <rPh sb="0" eb="2">
      <t>トクベツ</t>
    </rPh>
    <rPh sb="2" eb="4">
      <t>ショウガイ</t>
    </rPh>
    <rPh sb="4" eb="7">
      <t>キュウフキン</t>
    </rPh>
    <rPh sb="7" eb="9">
      <t>キュウフ</t>
    </rPh>
    <rPh sb="9" eb="10">
      <t>ヒ</t>
    </rPh>
    <phoneticPr fontId="5"/>
  </si>
  <si>
    <t>-</t>
    <phoneticPr fontId="5"/>
  </si>
  <si>
    <t>Ⅸ－１－１　障害者の地域生活や就労を総合的に支援すること</t>
    <rPh sb="6" eb="9">
      <t>ショウガイシャ</t>
    </rPh>
    <rPh sb="10" eb="12">
      <t>チイキ</t>
    </rPh>
    <rPh sb="12" eb="14">
      <t>セイカツ</t>
    </rPh>
    <rPh sb="15" eb="17">
      <t>シュウロウ</t>
    </rPh>
    <rPh sb="18" eb="21">
      <t>ソウゴウテキ</t>
    </rPh>
    <rPh sb="22" eb="24">
      <t>シエン</t>
    </rPh>
    <phoneticPr fontId="5"/>
  </si>
  <si>
    <t>-</t>
    <phoneticPr fontId="5"/>
  </si>
  <si>
    <t>障害基礎年金等の受給権を有していない特定障害者の福祉の増進を図るため、特別障害給付金の給付を行う。</t>
    <rPh sb="0" eb="2">
      <t>ショウガイ</t>
    </rPh>
    <rPh sb="2" eb="4">
      <t>キソ</t>
    </rPh>
    <rPh sb="4" eb="6">
      <t>ネンキン</t>
    </rPh>
    <rPh sb="6" eb="7">
      <t>トウ</t>
    </rPh>
    <rPh sb="8" eb="11">
      <t>ジュキュウケン</t>
    </rPh>
    <rPh sb="12" eb="13">
      <t>ユウ</t>
    </rPh>
    <rPh sb="18" eb="20">
      <t>トクテイ</t>
    </rPh>
    <rPh sb="20" eb="22">
      <t>ショウガイ</t>
    </rPh>
    <rPh sb="22" eb="23">
      <t>シャ</t>
    </rPh>
    <rPh sb="24" eb="26">
      <t>フクシ</t>
    </rPh>
    <rPh sb="27" eb="29">
      <t>ゾウシン</t>
    </rPh>
    <rPh sb="30" eb="31">
      <t>ハカ</t>
    </rPh>
    <rPh sb="35" eb="37">
      <t>トクベツ</t>
    </rPh>
    <rPh sb="37" eb="39">
      <t>ショウガイ</t>
    </rPh>
    <rPh sb="39" eb="42">
      <t>キュウフキン</t>
    </rPh>
    <rPh sb="43" eb="45">
      <t>キュウフ</t>
    </rPh>
    <rPh sb="46" eb="47">
      <t>オコナ</t>
    </rPh>
    <phoneticPr fontId="5"/>
  </si>
  <si>
    <t>特別障害給付金給付に必要な経費</t>
    <phoneticPr fontId="5"/>
  </si>
  <si>
    <t>https://www.mhlw.go.jp/wp/seisaku/hyouka/dl/r03_jizenbunseki/IX-1-1.pdf</t>
    <phoneticPr fontId="5"/>
  </si>
  <si>
    <t>10ページ目、達成手段3、（57）特別障害給付金給付に必要な経費（平成17年度）</t>
    <rPh sb="5" eb="6">
      <t>メ</t>
    </rPh>
    <rPh sb="7" eb="9">
      <t>タッセイ</t>
    </rPh>
    <rPh sb="9" eb="11">
      <t>シュダン</t>
    </rPh>
    <rPh sb="17" eb="19">
      <t>トクベツ</t>
    </rPh>
    <rPh sb="19" eb="21">
      <t>ショウガイ</t>
    </rPh>
    <rPh sb="21" eb="24">
      <t>キュウフキン</t>
    </rPh>
    <rPh sb="24" eb="26">
      <t>キュウフ</t>
    </rPh>
    <rPh sb="27" eb="29">
      <t>ヒツヨウ</t>
    </rPh>
    <rPh sb="30" eb="32">
      <t>ケイヒ</t>
    </rPh>
    <rPh sb="33" eb="35">
      <t>ヘイセイ</t>
    </rPh>
    <rPh sb="37" eb="39">
      <t>ネンド</t>
    </rPh>
    <phoneticPr fontId="5"/>
  </si>
  <si>
    <t>一定の受給資格等を認定された特定障害者に対し、
特別障害給付金を適切に給付する。
令和元年度　 給付費　26億円　受給者　6千人
令和２年度　 給付費　25億円　受給者　6千人
令和３年度　給付費　24億円　受給者　5千人</t>
    <rPh sb="65" eb="67">
      <t>レイワ</t>
    </rPh>
    <rPh sb="68" eb="70">
      <t>ネンド</t>
    </rPh>
    <rPh sb="72" eb="74">
      <t>キュウフ</t>
    </rPh>
    <rPh sb="74" eb="75">
      <t>ヒ</t>
    </rPh>
    <rPh sb="78" eb="80">
      <t>オクエン</t>
    </rPh>
    <rPh sb="81" eb="84">
      <t>ジュキュウシャ</t>
    </rPh>
    <rPh sb="86" eb="87">
      <t>セン</t>
    </rPh>
    <rPh sb="87" eb="88">
      <t>ニン</t>
    </rPh>
    <rPh sb="89" eb="91">
      <t>レイワ</t>
    </rPh>
    <rPh sb="92" eb="93">
      <t>ネン</t>
    </rPh>
    <rPh sb="93" eb="94">
      <t>ド</t>
    </rPh>
    <rPh sb="95" eb="98">
      <t>キュウフヒ</t>
    </rPh>
    <rPh sb="101" eb="103">
      <t>オクエン</t>
    </rPh>
    <rPh sb="104" eb="106">
      <t>ジュキュウ</t>
    </rPh>
    <rPh sb="106" eb="107">
      <t>シャ</t>
    </rPh>
    <rPh sb="109" eb="111">
      <t>センニン</t>
    </rPh>
    <phoneticPr fontId="5"/>
  </si>
  <si>
    <t>給付に支障のないよう、引き続き、必要な予算額を確保し、適正な執行に努めること。</t>
  </si>
  <si>
    <t>総務課長　岡部　史哉</t>
    <rPh sb="0" eb="2">
      <t>ソウム</t>
    </rPh>
    <rPh sb="2" eb="4">
      <t>カチョウ</t>
    </rPh>
    <rPh sb="5" eb="7">
      <t>オカベ</t>
    </rPh>
    <rPh sb="8" eb="10">
      <t>フミヤ</t>
    </rPh>
    <phoneticPr fontId="5"/>
  </si>
  <si>
    <t>受給者数の減等による</t>
    <rPh sb="0" eb="3">
      <t>ジュキュウシャ</t>
    </rPh>
    <rPh sb="3" eb="4">
      <t>スウ</t>
    </rPh>
    <rPh sb="5" eb="6">
      <t>ゲン</t>
    </rPh>
    <rPh sb="6" eb="7">
      <t>トウ</t>
    </rPh>
    <phoneticPr fontId="5"/>
  </si>
  <si>
    <t>引き続き、適正な事業執行に努めること。
但し、事業特性上、年々給付対象者が減少傾向にある事業であり、執行体制や手法については適時適切な見直しを図ること。（横田　響子）</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</si>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</sst>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112059</xdr:colOff>
      <xdr:row>270</xdr:row>
      <xdr:rowOff>190500</xdr:rowOff>
    </xdr:from>
    <xdr:to>
      <xdr:col>46</xdr:col>
      <xdr:colOff>145228</xdr:colOff>
      <xdr:row>281</xdr:row>
      <xdr:rowOff>342037</xdr:rowOff>
    </xdr:to>
    <xdr:grpSp>
      <xdr:nvGrpSpPr>
        <xdr:cNvPr id="9" name="グループ化 1"/>
        <xdr:cNvGrpSpPr>
          <a:grpSpLocks/>
        </xdr:cNvGrpSpPr>
      </xdr:nvGrpSpPr>
      <xdr:grpSpPr bwMode="auto">
        <a:xfrm>
          <a:off x="1712259" y="40547925"/>
          <a:ext cx="7634119" cy="4028212"/>
          <a:chOff x="3365500" y="28786083"/>
          <a:chExt cx="6324600" cy="3454400"/>
        </a:xfrm>
      </xdr:grpSpPr>
      <xdr:sp macro="" textlink="">
        <xdr:nvSpPr>
          <xdr:cNvPr id="10" name="角丸四角形 9"/>
          <xdr:cNvSpPr/>
        </xdr:nvSpPr>
        <xdr:spPr>
          <a:xfrm>
            <a:off x="3365500" y="28786083"/>
            <a:ext cx="2548100" cy="9467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11" name="角丸四角形 10"/>
          <xdr:cNvSpPr/>
        </xdr:nvSpPr>
        <xdr:spPr>
          <a:xfrm>
            <a:off x="3365500" y="31293722"/>
            <a:ext cx="2548100" cy="9467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給付金受給者</a:t>
            </a:r>
            <a:endParaRPr kumimoji="1" lang="en-US" altLang="ja-JP" sz="1400">
              <a:solidFill>
                <a:sysClr val="windowText" lastClr="000000"/>
              </a:solidFill>
            </a:endParaRPr>
          </a:p>
          <a:p>
            <a:pPr algn="ctr"/>
            <a:r>
              <a:rPr kumimoji="1" lang="ja-JP" altLang="en-US" sz="1400">
                <a:solidFill>
                  <a:sysClr val="windowText" lastClr="000000"/>
                </a:solidFill>
              </a:rPr>
              <a:t>（特定障害者）</a:t>
            </a:r>
          </a:p>
        </xdr:txBody>
      </xdr:sp>
      <xdr:cxnSp macro="">
        <xdr:nvCxnSpPr>
          <xdr:cNvPr id="12" name="直線矢印コネクタ 11"/>
          <xdr:cNvCxnSpPr/>
        </xdr:nvCxnSpPr>
        <xdr:spPr>
          <a:xfrm rot="16200000" flipH="1">
            <a:off x="3067724" y="30530457"/>
            <a:ext cx="1467054" cy="83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3929900" y="29877843"/>
            <a:ext cx="5760200" cy="1364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latin typeface="+mn-ea"/>
              <a:ea typeface="+mn-ea"/>
            </a:endParaRPr>
          </a:p>
          <a:p>
            <a:r>
              <a:rPr kumimoji="1" lang="ja-JP" altLang="en-US" sz="1100">
                <a:latin typeface="+mn-ea"/>
                <a:ea typeface="+mn-ea"/>
              </a:rPr>
              <a:t>（特定障害者に対する特別障害給付金の支給に関する法律に基づく、</a:t>
            </a:r>
            <a:endParaRPr kumimoji="1" lang="en-US" altLang="ja-JP" sz="1100">
              <a:latin typeface="+mn-ea"/>
              <a:ea typeface="+mn-ea"/>
            </a:endParaRPr>
          </a:p>
          <a:p>
            <a:r>
              <a:rPr kumimoji="1" lang="ja-JP" altLang="en-US" sz="1100">
                <a:latin typeface="+mn-ea"/>
                <a:ea typeface="+mn-ea"/>
              </a:rPr>
              <a:t>　特定障害者への給付金の支払）</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2,369</a:t>
            </a:r>
            <a:r>
              <a:rPr kumimoji="1" lang="ja-JP" altLang="ja-JP" sz="1100">
                <a:solidFill>
                  <a:schemeClr val="dk1"/>
                </a:solidFill>
                <a:effectLst/>
                <a:latin typeface="+mn-lt"/>
                <a:ea typeface="+mn-ea"/>
                <a:cs typeface="+mn-cs"/>
              </a:rPr>
              <a:t>百万（令和３年度執行額）</a:t>
            </a:r>
            <a:endParaRPr lang="ja-JP" altLang="ja-JP">
              <a:effectLst/>
            </a:endParaRPr>
          </a:p>
        </xdr:txBody>
      </xdr:sp>
    </xdr:grpSp>
    <xdr:clientData/>
  </xdr:twoCellAnchor>
  <xdr:twoCellAnchor>
    <xdr:from>
      <xdr:col>38</xdr:col>
      <xdr:colOff>22412</xdr:colOff>
      <xdr:row>65</xdr:row>
      <xdr:rowOff>44823</xdr:rowOff>
    </xdr:from>
    <xdr:to>
      <xdr:col>41</xdr:col>
      <xdr:colOff>155935</xdr:colOff>
      <xdr:row>66</xdr:row>
      <xdr:rowOff>3504</xdr:rowOff>
    </xdr:to>
    <xdr:sp macro="" textlink="">
      <xdr:nvSpPr>
        <xdr:cNvPr id="22" name="テキスト ボックス 21"/>
        <xdr:cNvSpPr txBox="1"/>
      </xdr:nvSpPr>
      <xdr:spPr>
        <a:xfrm>
          <a:off x="7687236" y="14567647"/>
          <a:ext cx="738640"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7</xdr:col>
      <xdr:colOff>76201</xdr:colOff>
      <xdr:row>265</xdr:row>
      <xdr:rowOff>292100</xdr:rowOff>
    </xdr:from>
    <xdr:to>
      <xdr:col>7</xdr:col>
      <xdr:colOff>152400</xdr:colOff>
      <xdr:row>266</xdr:row>
      <xdr:rowOff>228600</xdr:rowOff>
    </xdr:to>
    <xdr:sp macro="" textlink="">
      <xdr:nvSpPr>
        <xdr:cNvPr id="23" name="テキスト ボックス 22"/>
        <xdr:cNvSpPr txBox="1"/>
      </xdr:nvSpPr>
      <xdr:spPr>
        <a:xfrm>
          <a:off x="1498601" y="38506400"/>
          <a:ext cx="76199"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Normal="75" zoomScaleSheetLayoutView="100"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7">
        <v>2022</v>
      </c>
      <c r="AE2" s="857"/>
      <c r="AF2" s="857"/>
      <c r="AG2" s="857"/>
      <c r="AH2" s="857"/>
      <c r="AI2" s="90" t="s">
        <v>368</v>
      </c>
      <c r="AJ2" s="857" t="s">
        <v>719</v>
      </c>
      <c r="AK2" s="857"/>
      <c r="AL2" s="857"/>
      <c r="AM2" s="857"/>
      <c r="AN2" s="90" t="s">
        <v>368</v>
      </c>
      <c r="AO2" s="857">
        <v>21</v>
      </c>
      <c r="AP2" s="857"/>
      <c r="AQ2" s="857"/>
      <c r="AR2" s="91" t="s">
        <v>368</v>
      </c>
      <c r="AS2" s="858">
        <v>852</v>
      </c>
      <c r="AT2" s="858"/>
      <c r="AU2" s="858"/>
      <c r="AV2" s="90" t="str">
        <f>IF(AW2="","","-")</f>
        <v/>
      </c>
      <c r="AW2" s="859"/>
      <c r="AX2" s="859"/>
    </row>
    <row r="3" spans="1:50" ht="21" customHeight="1" thickBot="1" x14ac:dyDescent="0.2">
      <c r="A3" s="860" t="s">
        <v>682</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60</v>
      </c>
      <c r="AJ3" s="862" t="s">
        <v>718</v>
      </c>
      <c r="AK3" s="862"/>
      <c r="AL3" s="862"/>
      <c r="AM3" s="862"/>
      <c r="AN3" s="862"/>
      <c r="AO3" s="862"/>
      <c r="AP3" s="862"/>
      <c r="AQ3" s="862"/>
      <c r="AR3" s="862"/>
      <c r="AS3" s="862"/>
      <c r="AT3" s="862"/>
      <c r="AU3" s="862"/>
      <c r="AV3" s="862"/>
      <c r="AW3" s="862"/>
      <c r="AX3" s="24" t="s">
        <v>61</v>
      </c>
    </row>
    <row r="4" spans="1:50" ht="24.75" customHeight="1" x14ac:dyDescent="0.15">
      <c r="A4" s="832" t="s">
        <v>23</v>
      </c>
      <c r="B4" s="833"/>
      <c r="C4" s="833"/>
      <c r="D4" s="833"/>
      <c r="E4" s="833"/>
      <c r="F4" s="833"/>
      <c r="G4" s="834" t="s">
        <v>740</v>
      </c>
      <c r="H4" s="835"/>
      <c r="I4" s="835"/>
      <c r="J4" s="835"/>
      <c r="K4" s="835"/>
      <c r="L4" s="835"/>
      <c r="M4" s="835"/>
      <c r="N4" s="835"/>
      <c r="O4" s="835"/>
      <c r="P4" s="835"/>
      <c r="Q4" s="835"/>
      <c r="R4" s="835"/>
      <c r="S4" s="835"/>
      <c r="T4" s="835"/>
      <c r="U4" s="835"/>
      <c r="V4" s="835"/>
      <c r="W4" s="835"/>
      <c r="X4" s="835"/>
      <c r="Y4" s="836" t="s">
        <v>1</v>
      </c>
      <c r="Z4" s="837"/>
      <c r="AA4" s="837"/>
      <c r="AB4" s="837"/>
      <c r="AC4" s="837"/>
      <c r="AD4" s="838"/>
      <c r="AE4" s="839" t="s">
        <v>692</v>
      </c>
      <c r="AF4" s="840"/>
      <c r="AG4" s="840"/>
      <c r="AH4" s="840"/>
      <c r="AI4" s="840"/>
      <c r="AJ4" s="840"/>
      <c r="AK4" s="840"/>
      <c r="AL4" s="840"/>
      <c r="AM4" s="840"/>
      <c r="AN4" s="840"/>
      <c r="AO4" s="840"/>
      <c r="AP4" s="841"/>
      <c r="AQ4" s="842" t="s">
        <v>2</v>
      </c>
      <c r="AR4" s="837"/>
      <c r="AS4" s="837"/>
      <c r="AT4" s="837"/>
      <c r="AU4" s="837"/>
      <c r="AV4" s="837"/>
      <c r="AW4" s="837"/>
      <c r="AX4" s="843"/>
    </row>
    <row r="5" spans="1:50" ht="30" customHeight="1" x14ac:dyDescent="0.15">
      <c r="A5" s="844" t="s">
        <v>63</v>
      </c>
      <c r="B5" s="845"/>
      <c r="C5" s="845"/>
      <c r="D5" s="845"/>
      <c r="E5" s="845"/>
      <c r="F5" s="846"/>
      <c r="G5" s="847" t="s">
        <v>454</v>
      </c>
      <c r="H5" s="848"/>
      <c r="I5" s="848"/>
      <c r="J5" s="848"/>
      <c r="K5" s="848"/>
      <c r="L5" s="848"/>
      <c r="M5" s="849" t="s">
        <v>62</v>
      </c>
      <c r="N5" s="850"/>
      <c r="O5" s="850"/>
      <c r="P5" s="850"/>
      <c r="Q5" s="850"/>
      <c r="R5" s="851"/>
      <c r="S5" s="852" t="s">
        <v>66</v>
      </c>
      <c r="T5" s="848"/>
      <c r="U5" s="848"/>
      <c r="V5" s="848"/>
      <c r="W5" s="848"/>
      <c r="X5" s="853"/>
      <c r="Y5" s="854" t="s">
        <v>3</v>
      </c>
      <c r="Z5" s="855"/>
      <c r="AA5" s="855"/>
      <c r="AB5" s="855"/>
      <c r="AC5" s="855"/>
      <c r="AD5" s="856"/>
      <c r="AE5" s="874" t="s">
        <v>693</v>
      </c>
      <c r="AF5" s="874"/>
      <c r="AG5" s="874"/>
      <c r="AH5" s="874"/>
      <c r="AI5" s="874"/>
      <c r="AJ5" s="874"/>
      <c r="AK5" s="874"/>
      <c r="AL5" s="874"/>
      <c r="AM5" s="874"/>
      <c r="AN5" s="874"/>
      <c r="AO5" s="874"/>
      <c r="AP5" s="875"/>
      <c r="AQ5" s="876" t="s">
        <v>745</v>
      </c>
      <c r="AR5" s="877"/>
      <c r="AS5" s="877"/>
      <c r="AT5" s="877"/>
      <c r="AU5" s="877"/>
      <c r="AV5" s="877"/>
      <c r="AW5" s="877"/>
      <c r="AX5" s="878"/>
    </row>
    <row r="6" spans="1:50" ht="39" customHeight="1" x14ac:dyDescent="0.15">
      <c r="A6" s="879" t="s">
        <v>4</v>
      </c>
      <c r="B6" s="880"/>
      <c r="C6" s="880"/>
      <c r="D6" s="880"/>
      <c r="E6" s="880"/>
      <c r="F6" s="880"/>
      <c r="G6" s="881" t="str">
        <f>入力規則等!F39</f>
        <v>年金特別会計国民年金勘定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63" t="s">
        <v>20</v>
      </c>
      <c r="B7" s="864"/>
      <c r="C7" s="864"/>
      <c r="D7" s="864"/>
      <c r="E7" s="864"/>
      <c r="F7" s="865"/>
      <c r="G7" s="884" t="s">
        <v>695</v>
      </c>
      <c r="H7" s="885"/>
      <c r="I7" s="885"/>
      <c r="J7" s="885"/>
      <c r="K7" s="885"/>
      <c r="L7" s="885"/>
      <c r="M7" s="885"/>
      <c r="N7" s="885"/>
      <c r="O7" s="885"/>
      <c r="P7" s="885"/>
      <c r="Q7" s="885"/>
      <c r="R7" s="885"/>
      <c r="S7" s="885"/>
      <c r="T7" s="885"/>
      <c r="U7" s="885"/>
      <c r="V7" s="885"/>
      <c r="W7" s="885"/>
      <c r="X7" s="886"/>
      <c r="Y7" s="887" t="s">
        <v>353</v>
      </c>
      <c r="Z7" s="707"/>
      <c r="AA7" s="707"/>
      <c r="AB7" s="707"/>
      <c r="AC7" s="707"/>
      <c r="AD7" s="888"/>
      <c r="AE7" s="819" t="s">
        <v>696</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15">
      <c r="A8" s="863" t="s">
        <v>234</v>
      </c>
      <c r="B8" s="864"/>
      <c r="C8" s="864"/>
      <c r="D8" s="864"/>
      <c r="E8" s="864"/>
      <c r="F8" s="865"/>
      <c r="G8" s="866" t="str">
        <f>入力規則等!A27</f>
        <v>障害者施策</v>
      </c>
      <c r="H8" s="867"/>
      <c r="I8" s="867"/>
      <c r="J8" s="867"/>
      <c r="K8" s="867"/>
      <c r="L8" s="867"/>
      <c r="M8" s="867"/>
      <c r="N8" s="867"/>
      <c r="O8" s="867"/>
      <c r="P8" s="867"/>
      <c r="Q8" s="867"/>
      <c r="R8" s="867"/>
      <c r="S8" s="867"/>
      <c r="T8" s="867"/>
      <c r="U8" s="867"/>
      <c r="V8" s="867"/>
      <c r="W8" s="867"/>
      <c r="X8" s="868"/>
      <c r="Y8" s="869" t="s">
        <v>235</v>
      </c>
      <c r="Z8" s="870"/>
      <c r="AA8" s="870"/>
      <c r="AB8" s="870"/>
      <c r="AC8" s="870"/>
      <c r="AD8" s="871"/>
      <c r="AE8" s="872" t="str">
        <f>入力規則等!K13</f>
        <v>社会保障</v>
      </c>
      <c r="AF8" s="867"/>
      <c r="AG8" s="867"/>
      <c r="AH8" s="867"/>
      <c r="AI8" s="867"/>
      <c r="AJ8" s="867"/>
      <c r="AK8" s="867"/>
      <c r="AL8" s="867"/>
      <c r="AM8" s="867"/>
      <c r="AN8" s="867"/>
      <c r="AO8" s="867"/>
      <c r="AP8" s="867"/>
      <c r="AQ8" s="867"/>
      <c r="AR8" s="867"/>
      <c r="AS8" s="867"/>
      <c r="AT8" s="867"/>
      <c r="AU8" s="867"/>
      <c r="AV8" s="867"/>
      <c r="AW8" s="867"/>
      <c r="AX8" s="873"/>
    </row>
    <row r="9" spans="1:50" ht="58.5" customHeight="1" x14ac:dyDescent="0.15">
      <c r="A9" s="789" t="s">
        <v>21</v>
      </c>
      <c r="B9" s="790"/>
      <c r="C9" s="790"/>
      <c r="D9" s="790"/>
      <c r="E9" s="790"/>
      <c r="F9" s="790"/>
      <c r="G9" s="779" t="s">
        <v>697</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0"/>
      <c r="AK9" s="780"/>
      <c r="AL9" s="780"/>
      <c r="AM9" s="780"/>
      <c r="AN9" s="780"/>
      <c r="AO9" s="780"/>
      <c r="AP9" s="780"/>
      <c r="AQ9" s="780"/>
      <c r="AR9" s="780"/>
      <c r="AS9" s="780"/>
      <c r="AT9" s="780"/>
      <c r="AU9" s="780"/>
      <c r="AV9" s="780"/>
      <c r="AW9" s="780"/>
      <c r="AX9" s="781"/>
    </row>
    <row r="10" spans="1:50" ht="80.25" customHeight="1" x14ac:dyDescent="0.15">
      <c r="A10" s="777" t="s">
        <v>28</v>
      </c>
      <c r="B10" s="778"/>
      <c r="C10" s="778"/>
      <c r="D10" s="778"/>
      <c r="E10" s="778"/>
      <c r="F10" s="778"/>
      <c r="G10" s="779" t="s">
        <v>698</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777" t="s">
        <v>5</v>
      </c>
      <c r="B11" s="778"/>
      <c r="C11" s="778"/>
      <c r="D11" s="778"/>
      <c r="E11" s="778"/>
      <c r="F11" s="782"/>
      <c r="G11" s="783" t="str">
        <f>入力規則等!P10</f>
        <v>直接実施</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15">
      <c r="A12" s="786" t="s">
        <v>22</v>
      </c>
      <c r="B12" s="787"/>
      <c r="C12" s="787"/>
      <c r="D12" s="787"/>
      <c r="E12" s="787"/>
      <c r="F12" s="788"/>
      <c r="G12" s="792"/>
      <c r="H12" s="793"/>
      <c r="I12" s="793"/>
      <c r="J12" s="793"/>
      <c r="K12" s="793"/>
      <c r="L12" s="793"/>
      <c r="M12" s="793"/>
      <c r="N12" s="793"/>
      <c r="O12" s="793"/>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5"/>
    </row>
    <row r="13" spans="1:50" ht="21" customHeight="1" x14ac:dyDescent="0.15">
      <c r="A13" s="324"/>
      <c r="B13" s="325"/>
      <c r="C13" s="325"/>
      <c r="D13" s="325"/>
      <c r="E13" s="325"/>
      <c r="F13" s="326"/>
      <c r="G13" s="809" t="s">
        <v>6</v>
      </c>
      <c r="H13" s="810"/>
      <c r="I13" s="826" t="s">
        <v>7</v>
      </c>
      <c r="J13" s="827"/>
      <c r="K13" s="827"/>
      <c r="L13" s="827"/>
      <c r="M13" s="827"/>
      <c r="N13" s="827"/>
      <c r="O13" s="828"/>
      <c r="P13" s="718">
        <v>2995</v>
      </c>
      <c r="Q13" s="719"/>
      <c r="R13" s="719"/>
      <c r="S13" s="719"/>
      <c r="T13" s="719"/>
      <c r="U13" s="719"/>
      <c r="V13" s="720"/>
      <c r="W13" s="718">
        <v>2824</v>
      </c>
      <c r="X13" s="719"/>
      <c r="Y13" s="719"/>
      <c r="Z13" s="719"/>
      <c r="AA13" s="719"/>
      <c r="AB13" s="719"/>
      <c r="AC13" s="720"/>
      <c r="AD13" s="718">
        <v>2675</v>
      </c>
      <c r="AE13" s="755"/>
      <c r="AF13" s="755"/>
      <c r="AG13" s="755"/>
      <c r="AH13" s="755"/>
      <c r="AI13" s="755"/>
      <c r="AJ13" s="756"/>
      <c r="AK13" s="718">
        <v>2515</v>
      </c>
      <c r="AL13" s="719"/>
      <c r="AM13" s="719"/>
      <c r="AN13" s="719"/>
      <c r="AO13" s="719"/>
      <c r="AP13" s="719"/>
      <c r="AQ13" s="720"/>
      <c r="AR13" s="754">
        <v>2448</v>
      </c>
      <c r="AS13" s="755"/>
      <c r="AT13" s="755"/>
      <c r="AU13" s="755"/>
      <c r="AV13" s="755"/>
      <c r="AW13" s="755"/>
      <c r="AX13" s="829"/>
    </row>
    <row r="14" spans="1:50" ht="21" customHeight="1" x14ac:dyDescent="0.15">
      <c r="A14" s="324"/>
      <c r="B14" s="325"/>
      <c r="C14" s="325"/>
      <c r="D14" s="325"/>
      <c r="E14" s="325"/>
      <c r="F14" s="326"/>
      <c r="G14" s="811"/>
      <c r="H14" s="812"/>
      <c r="I14" s="804" t="s">
        <v>8</v>
      </c>
      <c r="J14" s="805"/>
      <c r="K14" s="805"/>
      <c r="L14" s="805"/>
      <c r="M14" s="805"/>
      <c r="N14" s="805"/>
      <c r="O14" s="806"/>
      <c r="P14" s="718" t="s">
        <v>696</v>
      </c>
      <c r="Q14" s="719"/>
      <c r="R14" s="719"/>
      <c r="S14" s="719"/>
      <c r="T14" s="719"/>
      <c r="U14" s="719"/>
      <c r="V14" s="720"/>
      <c r="W14" s="718" t="s">
        <v>738</v>
      </c>
      <c r="X14" s="719"/>
      <c r="Y14" s="719"/>
      <c r="Z14" s="719"/>
      <c r="AA14" s="719"/>
      <c r="AB14" s="719"/>
      <c r="AC14" s="720"/>
      <c r="AD14" s="718" t="s">
        <v>696</v>
      </c>
      <c r="AE14" s="719"/>
      <c r="AF14" s="719"/>
      <c r="AG14" s="719"/>
      <c r="AH14" s="719"/>
      <c r="AI14" s="719"/>
      <c r="AJ14" s="720"/>
      <c r="AK14" s="718" t="s">
        <v>696</v>
      </c>
      <c r="AL14" s="719"/>
      <c r="AM14" s="719"/>
      <c r="AN14" s="719"/>
      <c r="AO14" s="719"/>
      <c r="AP14" s="719"/>
      <c r="AQ14" s="720"/>
      <c r="AR14" s="815"/>
      <c r="AS14" s="815"/>
      <c r="AT14" s="815"/>
      <c r="AU14" s="815"/>
      <c r="AV14" s="815"/>
      <c r="AW14" s="815"/>
      <c r="AX14" s="816"/>
    </row>
    <row r="15" spans="1:50" ht="21" customHeight="1" x14ac:dyDescent="0.15">
      <c r="A15" s="324"/>
      <c r="B15" s="325"/>
      <c r="C15" s="325"/>
      <c r="D15" s="325"/>
      <c r="E15" s="325"/>
      <c r="F15" s="326"/>
      <c r="G15" s="811"/>
      <c r="H15" s="812"/>
      <c r="I15" s="804" t="s">
        <v>48</v>
      </c>
      <c r="J15" s="817"/>
      <c r="K15" s="817"/>
      <c r="L15" s="817"/>
      <c r="M15" s="817"/>
      <c r="N15" s="817"/>
      <c r="O15" s="818"/>
      <c r="P15" s="718" t="s">
        <v>696</v>
      </c>
      <c r="Q15" s="719"/>
      <c r="R15" s="719"/>
      <c r="S15" s="719"/>
      <c r="T15" s="719"/>
      <c r="U15" s="719"/>
      <c r="V15" s="720"/>
      <c r="W15" s="718" t="s">
        <v>696</v>
      </c>
      <c r="X15" s="719"/>
      <c r="Y15" s="719"/>
      <c r="Z15" s="719"/>
      <c r="AA15" s="719"/>
      <c r="AB15" s="719"/>
      <c r="AC15" s="720"/>
      <c r="AD15" s="718" t="s">
        <v>696</v>
      </c>
      <c r="AE15" s="719"/>
      <c r="AF15" s="719"/>
      <c r="AG15" s="719"/>
      <c r="AH15" s="719"/>
      <c r="AI15" s="719"/>
      <c r="AJ15" s="720"/>
      <c r="AK15" s="718" t="s">
        <v>696</v>
      </c>
      <c r="AL15" s="719"/>
      <c r="AM15" s="719"/>
      <c r="AN15" s="719"/>
      <c r="AO15" s="719"/>
      <c r="AP15" s="719"/>
      <c r="AQ15" s="720"/>
      <c r="AR15" s="718"/>
      <c r="AS15" s="719"/>
      <c r="AT15" s="719"/>
      <c r="AU15" s="719"/>
      <c r="AV15" s="719"/>
      <c r="AW15" s="719"/>
      <c r="AX15" s="830"/>
    </row>
    <row r="16" spans="1:50" ht="21" customHeight="1" x14ac:dyDescent="0.15">
      <c r="A16" s="324"/>
      <c r="B16" s="325"/>
      <c r="C16" s="325"/>
      <c r="D16" s="325"/>
      <c r="E16" s="325"/>
      <c r="F16" s="326"/>
      <c r="G16" s="811"/>
      <c r="H16" s="812"/>
      <c r="I16" s="804" t="s">
        <v>49</v>
      </c>
      <c r="J16" s="817"/>
      <c r="K16" s="817"/>
      <c r="L16" s="817"/>
      <c r="M16" s="817"/>
      <c r="N16" s="817"/>
      <c r="O16" s="818"/>
      <c r="P16" s="718" t="s">
        <v>696</v>
      </c>
      <c r="Q16" s="719"/>
      <c r="R16" s="719"/>
      <c r="S16" s="719"/>
      <c r="T16" s="719"/>
      <c r="U16" s="719"/>
      <c r="V16" s="720"/>
      <c r="W16" s="718" t="s">
        <v>696</v>
      </c>
      <c r="X16" s="719"/>
      <c r="Y16" s="719"/>
      <c r="Z16" s="719"/>
      <c r="AA16" s="719"/>
      <c r="AB16" s="719"/>
      <c r="AC16" s="720"/>
      <c r="AD16" s="718" t="s">
        <v>696</v>
      </c>
      <c r="AE16" s="719"/>
      <c r="AF16" s="719"/>
      <c r="AG16" s="719"/>
      <c r="AH16" s="719"/>
      <c r="AI16" s="719"/>
      <c r="AJ16" s="720"/>
      <c r="AK16" s="718" t="s">
        <v>696</v>
      </c>
      <c r="AL16" s="719"/>
      <c r="AM16" s="719"/>
      <c r="AN16" s="719"/>
      <c r="AO16" s="719"/>
      <c r="AP16" s="719"/>
      <c r="AQ16" s="720"/>
      <c r="AR16" s="822"/>
      <c r="AS16" s="823"/>
      <c r="AT16" s="823"/>
      <c r="AU16" s="823"/>
      <c r="AV16" s="823"/>
      <c r="AW16" s="823"/>
      <c r="AX16" s="824"/>
    </row>
    <row r="17" spans="1:50" ht="24.75" customHeight="1" x14ac:dyDescent="0.15">
      <c r="A17" s="324"/>
      <c r="B17" s="325"/>
      <c r="C17" s="325"/>
      <c r="D17" s="325"/>
      <c r="E17" s="325"/>
      <c r="F17" s="326"/>
      <c r="G17" s="811"/>
      <c r="H17" s="812"/>
      <c r="I17" s="804" t="s">
        <v>47</v>
      </c>
      <c r="J17" s="805"/>
      <c r="K17" s="805"/>
      <c r="L17" s="805"/>
      <c r="M17" s="805"/>
      <c r="N17" s="805"/>
      <c r="O17" s="806"/>
      <c r="P17" s="718" t="s">
        <v>696</v>
      </c>
      <c r="Q17" s="719"/>
      <c r="R17" s="719"/>
      <c r="S17" s="719"/>
      <c r="T17" s="719"/>
      <c r="U17" s="719"/>
      <c r="V17" s="720"/>
      <c r="W17" s="718" t="s">
        <v>696</v>
      </c>
      <c r="X17" s="719"/>
      <c r="Y17" s="719"/>
      <c r="Z17" s="719"/>
      <c r="AA17" s="719"/>
      <c r="AB17" s="719"/>
      <c r="AC17" s="720"/>
      <c r="AD17" s="718" t="s">
        <v>696</v>
      </c>
      <c r="AE17" s="719"/>
      <c r="AF17" s="719"/>
      <c r="AG17" s="719"/>
      <c r="AH17" s="719"/>
      <c r="AI17" s="719"/>
      <c r="AJ17" s="720"/>
      <c r="AK17" s="718" t="s">
        <v>696</v>
      </c>
      <c r="AL17" s="719"/>
      <c r="AM17" s="719"/>
      <c r="AN17" s="719"/>
      <c r="AO17" s="719"/>
      <c r="AP17" s="719"/>
      <c r="AQ17" s="720"/>
      <c r="AR17" s="807"/>
      <c r="AS17" s="807"/>
      <c r="AT17" s="807"/>
      <c r="AU17" s="807"/>
      <c r="AV17" s="807"/>
      <c r="AW17" s="807"/>
      <c r="AX17" s="808"/>
    </row>
    <row r="18" spans="1:50" ht="24.75" customHeight="1" x14ac:dyDescent="0.15">
      <c r="A18" s="324"/>
      <c r="B18" s="325"/>
      <c r="C18" s="325"/>
      <c r="D18" s="325"/>
      <c r="E18" s="325"/>
      <c r="F18" s="326"/>
      <c r="G18" s="813"/>
      <c r="H18" s="814"/>
      <c r="I18" s="797" t="s">
        <v>18</v>
      </c>
      <c r="J18" s="798"/>
      <c r="K18" s="798"/>
      <c r="L18" s="798"/>
      <c r="M18" s="798"/>
      <c r="N18" s="798"/>
      <c r="O18" s="799"/>
      <c r="P18" s="800">
        <f>SUM(P13:V17)</f>
        <v>2995</v>
      </c>
      <c r="Q18" s="801"/>
      <c r="R18" s="801"/>
      <c r="S18" s="801"/>
      <c r="T18" s="801"/>
      <c r="U18" s="801"/>
      <c r="V18" s="802"/>
      <c r="W18" s="800">
        <f>SUM(W13:AC17)</f>
        <v>2824</v>
      </c>
      <c r="X18" s="801"/>
      <c r="Y18" s="801"/>
      <c r="Z18" s="801"/>
      <c r="AA18" s="801"/>
      <c r="AB18" s="801"/>
      <c r="AC18" s="802"/>
      <c r="AD18" s="800">
        <f>SUM(AD13:AJ17)</f>
        <v>2675</v>
      </c>
      <c r="AE18" s="801"/>
      <c r="AF18" s="801"/>
      <c r="AG18" s="801"/>
      <c r="AH18" s="801"/>
      <c r="AI18" s="801"/>
      <c r="AJ18" s="802"/>
      <c r="AK18" s="800">
        <f>SUM(AK13:AQ17)</f>
        <v>2515</v>
      </c>
      <c r="AL18" s="801"/>
      <c r="AM18" s="801"/>
      <c r="AN18" s="801"/>
      <c r="AO18" s="801"/>
      <c r="AP18" s="801"/>
      <c r="AQ18" s="802"/>
      <c r="AR18" s="800">
        <f>SUM(AR13:AX17)</f>
        <v>2448</v>
      </c>
      <c r="AS18" s="801"/>
      <c r="AT18" s="801"/>
      <c r="AU18" s="801"/>
      <c r="AV18" s="801"/>
      <c r="AW18" s="801"/>
      <c r="AX18" s="803"/>
    </row>
    <row r="19" spans="1:50" ht="24.75" customHeight="1" x14ac:dyDescent="0.15">
      <c r="A19" s="324"/>
      <c r="B19" s="325"/>
      <c r="C19" s="325"/>
      <c r="D19" s="325"/>
      <c r="E19" s="325"/>
      <c r="F19" s="326"/>
      <c r="G19" s="769" t="s">
        <v>9</v>
      </c>
      <c r="H19" s="770"/>
      <c r="I19" s="770"/>
      <c r="J19" s="770"/>
      <c r="K19" s="770"/>
      <c r="L19" s="770"/>
      <c r="M19" s="770"/>
      <c r="N19" s="770"/>
      <c r="O19" s="770"/>
      <c r="P19" s="794">
        <v>2624</v>
      </c>
      <c r="Q19" s="795"/>
      <c r="R19" s="795"/>
      <c r="S19" s="795"/>
      <c r="T19" s="795"/>
      <c r="U19" s="795"/>
      <c r="V19" s="796"/>
      <c r="W19" s="718">
        <v>2516</v>
      </c>
      <c r="X19" s="719"/>
      <c r="Y19" s="719"/>
      <c r="Z19" s="719"/>
      <c r="AA19" s="719"/>
      <c r="AB19" s="719"/>
      <c r="AC19" s="720"/>
      <c r="AD19" s="718">
        <v>2369</v>
      </c>
      <c r="AE19" s="719"/>
      <c r="AF19" s="719"/>
      <c r="AG19" s="719"/>
      <c r="AH19" s="719"/>
      <c r="AI19" s="719"/>
      <c r="AJ19" s="720"/>
      <c r="AK19" s="766"/>
      <c r="AL19" s="766"/>
      <c r="AM19" s="766"/>
      <c r="AN19" s="766"/>
      <c r="AO19" s="766"/>
      <c r="AP19" s="766"/>
      <c r="AQ19" s="766"/>
      <c r="AR19" s="766"/>
      <c r="AS19" s="766"/>
      <c r="AT19" s="766"/>
      <c r="AU19" s="766"/>
      <c r="AV19" s="766"/>
      <c r="AW19" s="766"/>
      <c r="AX19" s="768"/>
    </row>
    <row r="20" spans="1:50" ht="24.75" customHeight="1" x14ac:dyDescent="0.15">
      <c r="A20" s="324"/>
      <c r="B20" s="325"/>
      <c r="C20" s="325"/>
      <c r="D20" s="325"/>
      <c r="E20" s="325"/>
      <c r="F20" s="326"/>
      <c r="G20" s="769" t="s">
        <v>10</v>
      </c>
      <c r="H20" s="770"/>
      <c r="I20" s="770"/>
      <c r="J20" s="770"/>
      <c r="K20" s="770"/>
      <c r="L20" s="770"/>
      <c r="M20" s="770"/>
      <c r="N20" s="770"/>
      <c r="O20" s="770"/>
      <c r="P20" s="765">
        <f>IF(P18=0, "-", SUM(P19)/P18)</f>
        <v>0.87612687813021706</v>
      </c>
      <c r="Q20" s="765"/>
      <c r="R20" s="765"/>
      <c r="S20" s="765"/>
      <c r="T20" s="765"/>
      <c r="U20" s="765"/>
      <c r="V20" s="765"/>
      <c r="W20" s="765">
        <f>IF(W18=0, "-", SUM(W19)/W18)</f>
        <v>0.89093484419263458</v>
      </c>
      <c r="X20" s="765"/>
      <c r="Y20" s="765"/>
      <c r="Z20" s="765"/>
      <c r="AA20" s="765"/>
      <c r="AB20" s="765"/>
      <c r="AC20" s="765"/>
      <c r="AD20" s="765">
        <f>IF(AD18=0, "-", SUM(AD19)/AD18)</f>
        <v>0.88560747663551398</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15">
      <c r="A21" s="789"/>
      <c r="B21" s="790"/>
      <c r="C21" s="790"/>
      <c r="D21" s="790"/>
      <c r="E21" s="790"/>
      <c r="F21" s="791"/>
      <c r="G21" s="763" t="s">
        <v>320</v>
      </c>
      <c r="H21" s="764"/>
      <c r="I21" s="764"/>
      <c r="J21" s="764"/>
      <c r="K21" s="764"/>
      <c r="L21" s="764"/>
      <c r="M21" s="764"/>
      <c r="N21" s="764"/>
      <c r="O21" s="764"/>
      <c r="P21" s="765">
        <f>IF(P19=0, "-", SUM(P19)/SUM(P13,P14))</f>
        <v>0.87612687813021706</v>
      </c>
      <c r="Q21" s="765"/>
      <c r="R21" s="765"/>
      <c r="S21" s="765"/>
      <c r="T21" s="765"/>
      <c r="U21" s="765"/>
      <c r="V21" s="765"/>
      <c r="W21" s="765">
        <f>IF(W19=0, "-", SUM(W19)/SUM(W13,W14))</f>
        <v>0.89093484419263458</v>
      </c>
      <c r="X21" s="765"/>
      <c r="Y21" s="765"/>
      <c r="Z21" s="765"/>
      <c r="AA21" s="765"/>
      <c r="AB21" s="765"/>
      <c r="AC21" s="765"/>
      <c r="AD21" s="765">
        <f>IF(AD19=0, "-", SUM(AD19)/SUM(AD13,AD14))</f>
        <v>0.88560747663551398</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15">
      <c r="A22" s="724" t="s">
        <v>677</v>
      </c>
      <c r="B22" s="725"/>
      <c r="C22" s="725"/>
      <c r="D22" s="725"/>
      <c r="E22" s="725"/>
      <c r="F22" s="726"/>
      <c r="G22" s="730" t="s">
        <v>309</v>
      </c>
      <c r="H22" s="570"/>
      <c r="I22" s="570"/>
      <c r="J22" s="570"/>
      <c r="K22" s="570"/>
      <c r="L22" s="570"/>
      <c r="M22" s="570"/>
      <c r="N22" s="570"/>
      <c r="O22" s="571"/>
      <c r="P22" s="731" t="s">
        <v>675</v>
      </c>
      <c r="Q22" s="570"/>
      <c r="R22" s="570"/>
      <c r="S22" s="570"/>
      <c r="T22" s="570"/>
      <c r="U22" s="570"/>
      <c r="V22" s="571"/>
      <c r="W22" s="731" t="s">
        <v>676</v>
      </c>
      <c r="X22" s="570"/>
      <c r="Y22" s="570"/>
      <c r="Z22" s="570"/>
      <c r="AA22" s="570"/>
      <c r="AB22" s="570"/>
      <c r="AC22" s="571"/>
      <c r="AD22" s="731" t="s">
        <v>308</v>
      </c>
      <c r="AE22" s="570"/>
      <c r="AF22" s="570"/>
      <c r="AG22" s="570"/>
      <c r="AH22" s="570"/>
      <c r="AI22" s="570"/>
      <c r="AJ22" s="570"/>
      <c r="AK22" s="570"/>
      <c r="AL22" s="570"/>
      <c r="AM22" s="570"/>
      <c r="AN22" s="570"/>
      <c r="AO22" s="570"/>
      <c r="AP22" s="570"/>
      <c r="AQ22" s="570"/>
      <c r="AR22" s="570"/>
      <c r="AS22" s="570"/>
      <c r="AT22" s="570"/>
      <c r="AU22" s="570"/>
      <c r="AV22" s="570"/>
      <c r="AW22" s="570"/>
      <c r="AX22" s="750"/>
    </row>
    <row r="23" spans="1:50" ht="59.25" hidden="1" customHeight="1" x14ac:dyDescent="0.15">
      <c r="A23" s="727"/>
      <c r="B23" s="728"/>
      <c r="C23" s="728"/>
      <c r="D23" s="728"/>
      <c r="E23" s="728"/>
      <c r="F23" s="729"/>
      <c r="G23" s="751"/>
      <c r="H23" s="752"/>
      <c r="I23" s="752"/>
      <c r="J23" s="752"/>
      <c r="K23" s="752"/>
      <c r="L23" s="752"/>
      <c r="M23" s="752"/>
      <c r="N23" s="752"/>
      <c r="O23" s="753"/>
      <c r="P23" s="754"/>
      <c r="Q23" s="755"/>
      <c r="R23" s="755"/>
      <c r="S23" s="755"/>
      <c r="T23" s="755"/>
      <c r="U23" s="755"/>
      <c r="V23" s="756"/>
      <c r="W23" s="754"/>
      <c r="X23" s="755"/>
      <c r="Y23" s="755"/>
      <c r="Z23" s="755"/>
      <c r="AA23" s="755"/>
      <c r="AB23" s="755"/>
      <c r="AC23" s="756"/>
      <c r="AD23" s="757" t="s">
        <v>746</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35.25" hidden="1" customHeight="1" x14ac:dyDescent="0.15">
      <c r="A24" s="727"/>
      <c r="B24" s="728"/>
      <c r="C24" s="728"/>
      <c r="D24" s="728"/>
      <c r="E24" s="728"/>
      <c r="F24" s="729"/>
      <c r="G24" s="721"/>
      <c r="H24" s="722"/>
      <c r="I24" s="722"/>
      <c r="J24" s="722"/>
      <c r="K24" s="722"/>
      <c r="L24" s="722"/>
      <c r="M24" s="722"/>
      <c r="N24" s="722"/>
      <c r="O24" s="723"/>
      <c r="P24" s="718"/>
      <c r="Q24" s="719"/>
      <c r="R24" s="719"/>
      <c r="S24" s="719"/>
      <c r="T24" s="719"/>
      <c r="U24" s="719"/>
      <c r="V24" s="720"/>
      <c r="W24" s="718"/>
      <c r="X24" s="719"/>
      <c r="Y24" s="719"/>
      <c r="Z24" s="719"/>
      <c r="AA24" s="719"/>
      <c r="AB24" s="719"/>
      <c r="AC24" s="720"/>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45" hidden="1" customHeight="1" x14ac:dyDescent="0.15">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42" hidden="1" customHeight="1" x14ac:dyDescent="0.15">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14.2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customHeight="1" x14ac:dyDescent="0.15">
      <c r="A28" s="727"/>
      <c r="B28" s="728"/>
      <c r="C28" s="728"/>
      <c r="D28" s="728"/>
      <c r="E28" s="728"/>
      <c r="F28" s="729"/>
      <c r="G28" s="771" t="s">
        <v>735</v>
      </c>
      <c r="H28" s="772"/>
      <c r="I28" s="772"/>
      <c r="J28" s="772"/>
      <c r="K28" s="772"/>
      <c r="L28" s="772"/>
      <c r="M28" s="772"/>
      <c r="N28" s="772"/>
      <c r="O28" s="773"/>
      <c r="P28" s="774">
        <v>2515</v>
      </c>
      <c r="Q28" s="775"/>
      <c r="R28" s="775"/>
      <c r="S28" s="775"/>
      <c r="T28" s="775"/>
      <c r="U28" s="775"/>
      <c r="V28" s="776"/>
      <c r="W28" s="774">
        <v>2448</v>
      </c>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2">
      <c r="A29" s="727"/>
      <c r="B29" s="728"/>
      <c r="C29" s="728"/>
      <c r="D29" s="728"/>
      <c r="E29" s="728"/>
      <c r="F29" s="729"/>
      <c r="G29" s="315" t="s">
        <v>18</v>
      </c>
      <c r="H29" s="738"/>
      <c r="I29" s="738"/>
      <c r="J29" s="738"/>
      <c r="K29" s="738"/>
      <c r="L29" s="738"/>
      <c r="M29" s="738"/>
      <c r="N29" s="738"/>
      <c r="O29" s="739"/>
      <c r="P29" s="740">
        <f>AK13</f>
        <v>2515</v>
      </c>
      <c r="Q29" s="741"/>
      <c r="R29" s="741"/>
      <c r="S29" s="741"/>
      <c r="T29" s="741"/>
      <c r="U29" s="741"/>
      <c r="V29" s="742"/>
      <c r="W29" s="743">
        <f>AR13</f>
        <v>2448</v>
      </c>
      <c r="X29" s="744"/>
      <c r="Y29" s="744"/>
      <c r="Z29" s="744"/>
      <c r="AA29" s="744"/>
      <c r="AB29" s="744"/>
      <c r="AC29" s="745"/>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5.75" customHeight="1" x14ac:dyDescent="0.15">
      <c r="A30" s="746" t="s">
        <v>664</v>
      </c>
      <c r="B30" s="747"/>
      <c r="C30" s="747"/>
      <c r="D30" s="747"/>
      <c r="E30" s="747"/>
      <c r="F30" s="748"/>
      <c r="G30" s="749" t="s">
        <v>739</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29.25" customHeight="1" x14ac:dyDescent="0.15">
      <c r="A31" s="668" t="s">
        <v>665</v>
      </c>
      <c r="B31" s="168"/>
      <c r="C31" s="168"/>
      <c r="D31" s="168"/>
      <c r="E31" s="168"/>
      <c r="F31" s="169"/>
      <c r="G31" s="709" t="s">
        <v>657</v>
      </c>
      <c r="H31" s="710"/>
      <c r="I31" s="710"/>
      <c r="J31" s="710"/>
      <c r="K31" s="710"/>
      <c r="L31" s="710"/>
      <c r="M31" s="710"/>
      <c r="N31" s="710"/>
      <c r="O31" s="710"/>
      <c r="P31" s="711" t="s">
        <v>656</v>
      </c>
      <c r="Q31" s="710"/>
      <c r="R31" s="710"/>
      <c r="S31" s="710"/>
      <c r="T31" s="710"/>
      <c r="U31" s="710"/>
      <c r="V31" s="710"/>
      <c r="W31" s="710"/>
      <c r="X31" s="712"/>
      <c r="Y31" s="713"/>
      <c r="Z31" s="714"/>
      <c r="AA31" s="715"/>
      <c r="AB31" s="646" t="s">
        <v>11</v>
      </c>
      <c r="AC31" s="646"/>
      <c r="AD31" s="646"/>
      <c r="AE31" s="131" t="s">
        <v>501</v>
      </c>
      <c r="AF31" s="716"/>
      <c r="AG31" s="716"/>
      <c r="AH31" s="717"/>
      <c r="AI31" s="131" t="s">
        <v>653</v>
      </c>
      <c r="AJ31" s="716"/>
      <c r="AK31" s="716"/>
      <c r="AL31" s="717"/>
      <c r="AM31" s="131" t="s">
        <v>469</v>
      </c>
      <c r="AN31" s="716"/>
      <c r="AO31" s="716"/>
      <c r="AP31" s="717"/>
      <c r="AQ31" s="643" t="s">
        <v>500</v>
      </c>
      <c r="AR31" s="644"/>
      <c r="AS31" s="644"/>
      <c r="AT31" s="645"/>
      <c r="AU31" s="643" t="s">
        <v>678</v>
      </c>
      <c r="AV31" s="644"/>
      <c r="AW31" s="644"/>
      <c r="AX31" s="653"/>
    </row>
    <row r="32" spans="1:50" ht="24.75" customHeight="1" x14ac:dyDescent="0.15">
      <c r="A32" s="668"/>
      <c r="B32" s="168"/>
      <c r="C32" s="168"/>
      <c r="D32" s="168"/>
      <c r="E32" s="168"/>
      <c r="F32" s="169"/>
      <c r="G32" s="405" t="s">
        <v>368</v>
      </c>
      <c r="H32" s="659"/>
      <c r="I32" s="659"/>
      <c r="J32" s="659"/>
      <c r="K32" s="659"/>
      <c r="L32" s="659"/>
      <c r="M32" s="659"/>
      <c r="N32" s="659"/>
      <c r="O32" s="660"/>
      <c r="P32" s="405" t="s">
        <v>701</v>
      </c>
      <c r="Q32" s="659"/>
      <c r="R32" s="659"/>
      <c r="S32" s="659"/>
      <c r="T32" s="659"/>
      <c r="U32" s="659"/>
      <c r="V32" s="659"/>
      <c r="W32" s="659"/>
      <c r="X32" s="660"/>
      <c r="Y32" s="664" t="s">
        <v>52</v>
      </c>
      <c r="Z32" s="665"/>
      <c r="AA32" s="666"/>
      <c r="AB32" s="163" t="s">
        <v>734</v>
      </c>
      <c r="AC32" s="667"/>
      <c r="AD32" s="667"/>
      <c r="AE32" s="636">
        <v>6</v>
      </c>
      <c r="AF32" s="636"/>
      <c r="AG32" s="636"/>
      <c r="AH32" s="636"/>
      <c r="AI32" s="636">
        <v>6</v>
      </c>
      <c r="AJ32" s="636"/>
      <c r="AK32" s="636"/>
      <c r="AL32" s="636"/>
      <c r="AM32" s="636">
        <v>5</v>
      </c>
      <c r="AN32" s="636"/>
      <c r="AO32" s="636"/>
      <c r="AP32" s="636"/>
      <c r="AQ32" s="108" t="s">
        <v>368</v>
      </c>
      <c r="AR32" s="102"/>
      <c r="AS32" s="102"/>
      <c r="AT32" s="102"/>
      <c r="AU32" s="637"/>
      <c r="AV32" s="638"/>
      <c r="AW32" s="638"/>
      <c r="AX32" s="639"/>
    </row>
    <row r="33" spans="1:51" ht="18" customHeight="1" x14ac:dyDescent="0.15">
      <c r="A33" s="203"/>
      <c r="B33" s="173"/>
      <c r="C33" s="173"/>
      <c r="D33" s="173"/>
      <c r="E33" s="173"/>
      <c r="F33" s="174"/>
      <c r="G33" s="661"/>
      <c r="H33" s="662"/>
      <c r="I33" s="662"/>
      <c r="J33" s="662"/>
      <c r="K33" s="662"/>
      <c r="L33" s="662"/>
      <c r="M33" s="662"/>
      <c r="N33" s="662"/>
      <c r="O33" s="663"/>
      <c r="P33" s="661"/>
      <c r="Q33" s="662"/>
      <c r="R33" s="662"/>
      <c r="S33" s="662"/>
      <c r="T33" s="662"/>
      <c r="U33" s="662"/>
      <c r="V33" s="662"/>
      <c r="W33" s="662"/>
      <c r="X33" s="663"/>
      <c r="Y33" s="640" t="s">
        <v>53</v>
      </c>
      <c r="Z33" s="641"/>
      <c r="AA33" s="642"/>
      <c r="AB33" s="163" t="s">
        <v>734</v>
      </c>
      <c r="AC33" s="667"/>
      <c r="AD33" s="667"/>
      <c r="AE33" s="636">
        <v>7</v>
      </c>
      <c r="AF33" s="636"/>
      <c r="AG33" s="636"/>
      <c r="AH33" s="636"/>
      <c r="AI33" s="636">
        <v>6</v>
      </c>
      <c r="AJ33" s="636"/>
      <c r="AK33" s="636"/>
      <c r="AL33" s="636"/>
      <c r="AM33" s="636">
        <v>6</v>
      </c>
      <c r="AN33" s="636"/>
      <c r="AO33" s="636"/>
      <c r="AP33" s="636"/>
      <c r="AQ33" s="636">
        <v>6</v>
      </c>
      <c r="AR33" s="636"/>
      <c r="AS33" s="636"/>
      <c r="AT33" s="636"/>
      <c r="AU33" s="637">
        <v>5</v>
      </c>
      <c r="AV33" s="638"/>
      <c r="AW33" s="638"/>
      <c r="AX33" s="639"/>
    </row>
    <row r="34" spans="1:51" ht="32.25" customHeight="1" x14ac:dyDescent="0.15">
      <c r="A34" s="700" t="s">
        <v>666</v>
      </c>
      <c r="B34" s="701"/>
      <c r="C34" s="701"/>
      <c r="D34" s="701"/>
      <c r="E34" s="701"/>
      <c r="F34" s="702"/>
      <c r="G34" s="191" t="s">
        <v>667</v>
      </c>
      <c r="H34" s="191"/>
      <c r="I34" s="191"/>
      <c r="J34" s="191"/>
      <c r="K34" s="191"/>
      <c r="L34" s="191"/>
      <c r="M34" s="191"/>
      <c r="N34" s="191"/>
      <c r="O34" s="191"/>
      <c r="P34" s="191"/>
      <c r="Q34" s="191"/>
      <c r="R34" s="191"/>
      <c r="S34" s="191"/>
      <c r="T34" s="191"/>
      <c r="U34" s="191"/>
      <c r="V34" s="191"/>
      <c r="W34" s="191"/>
      <c r="X34" s="192"/>
      <c r="Y34" s="650"/>
      <c r="Z34" s="651"/>
      <c r="AA34" s="652"/>
      <c r="AB34" s="190" t="s">
        <v>11</v>
      </c>
      <c r="AC34" s="191"/>
      <c r="AD34" s="192"/>
      <c r="AE34" s="190" t="s">
        <v>501</v>
      </c>
      <c r="AF34" s="191"/>
      <c r="AG34" s="191"/>
      <c r="AH34" s="192"/>
      <c r="AI34" s="190" t="s">
        <v>653</v>
      </c>
      <c r="AJ34" s="191"/>
      <c r="AK34" s="191"/>
      <c r="AL34" s="192"/>
      <c r="AM34" s="190" t="s">
        <v>469</v>
      </c>
      <c r="AN34" s="191"/>
      <c r="AO34" s="191"/>
      <c r="AP34" s="192"/>
      <c r="AQ34" s="647" t="s">
        <v>679</v>
      </c>
      <c r="AR34" s="648"/>
      <c r="AS34" s="648"/>
      <c r="AT34" s="648"/>
      <c r="AU34" s="648"/>
      <c r="AV34" s="648"/>
      <c r="AW34" s="648"/>
      <c r="AX34" s="649"/>
    </row>
    <row r="35" spans="1:51" ht="45" customHeight="1" x14ac:dyDescent="0.15">
      <c r="A35" s="703"/>
      <c r="B35" s="704"/>
      <c r="C35" s="704"/>
      <c r="D35" s="704"/>
      <c r="E35" s="704"/>
      <c r="F35" s="705"/>
      <c r="G35" s="675" t="s">
        <v>702</v>
      </c>
      <c r="H35" s="675"/>
      <c r="I35" s="675"/>
      <c r="J35" s="675"/>
      <c r="K35" s="675"/>
      <c r="L35" s="675"/>
      <c r="M35" s="675"/>
      <c r="N35" s="675"/>
      <c r="O35" s="675"/>
      <c r="P35" s="675"/>
      <c r="Q35" s="675"/>
      <c r="R35" s="675"/>
      <c r="S35" s="675"/>
      <c r="T35" s="675"/>
      <c r="U35" s="675"/>
      <c r="V35" s="675"/>
      <c r="W35" s="675"/>
      <c r="X35" s="675"/>
      <c r="Y35" s="677" t="s">
        <v>666</v>
      </c>
      <c r="Z35" s="678"/>
      <c r="AA35" s="679"/>
      <c r="AB35" s="671" t="s">
        <v>696</v>
      </c>
      <c r="AC35" s="672"/>
      <c r="AD35" s="673"/>
      <c r="AE35" s="680" t="s">
        <v>696</v>
      </c>
      <c r="AF35" s="680"/>
      <c r="AG35" s="680"/>
      <c r="AH35" s="680"/>
      <c r="AI35" s="680" t="s">
        <v>696</v>
      </c>
      <c r="AJ35" s="680"/>
      <c r="AK35" s="680"/>
      <c r="AL35" s="680"/>
      <c r="AM35" s="680" t="s">
        <v>696</v>
      </c>
      <c r="AN35" s="680"/>
      <c r="AO35" s="680"/>
      <c r="AP35" s="680"/>
      <c r="AQ35" s="108" t="s">
        <v>696</v>
      </c>
      <c r="AR35" s="102"/>
      <c r="AS35" s="102"/>
      <c r="AT35" s="102"/>
      <c r="AU35" s="102"/>
      <c r="AV35" s="102"/>
      <c r="AW35" s="102"/>
      <c r="AX35" s="103"/>
    </row>
    <row r="36" spans="1:51" ht="36.75" customHeight="1" x14ac:dyDescent="0.15">
      <c r="A36" s="706"/>
      <c r="B36" s="707"/>
      <c r="C36" s="707"/>
      <c r="D36" s="707"/>
      <c r="E36" s="707"/>
      <c r="F36" s="708"/>
      <c r="G36" s="676"/>
      <c r="H36" s="676"/>
      <c r="I36" s="676"/>
      <c r="J36" s="676"/>
      <c r="K36" s="676"/>
      <c r="L36" s="676"/>
      <c r="M36" s="676"/>
      <c r="N36" s="676"/>
      <c r="O36" s="676"/>
      <c r="P36" s="676"/>
      <c r="Q36" s="676"/>
      <c r="R36" s="676"/>
      <c r="S36" s="676"/>
      <c r="T36" s="676"/>
      <c r="U36" s="676"/>
      <c r="V36" s="676"/>
      <c r="W36" s="676"/>
      <c r="X36" s="676"/>
      <c r="Y36" s="234" t="s">
        <v>669</v>
      </c>
      <c r="Z36" s="669"/>
      <c r="AA36" s="670"/>
      <c r="AB36" s="671" t="s">
        <v>696</v>
      </c>
      <c r="AC36" s="672"/>
      <c r="AD36" s="673"/>
      <c r="AE36" s="635" t="s">
        <v>696</v>
      </c>
      <c r="AF36" s="635"/>
      <c r="AG36" s="635"/>
      <c r="AH36" s="635"/>
      <c r="AI36" s="635" t="s">
        <v>696</v>
      </c>
      <c r="AJ36" s="635"/>
      <c r="AK36" s="635"/>
      <c r="AL36" s="635"/>
      <c r="AM36" s="635" t="s">
        <v>696</v>
      </c>
      <c r="AN36" s="635"/>
      <c r="AO36" s="635"/>
      <c r="AP36" s="635"/>
      <c r="AQ36" s="635" t="s">
        <v>696</v>
      </c>
      <c r="AR36" s="635"/>
      <c r="AS36" s="635"/>
      <c r="AT36" s="635"/>
      <c r="AU36" s="635"/>
      <c r="AV36" s="635"/>
      <c r="AW36" s="635"/>
      <c r="AX36" s="674"/>
    </row>
    <row r="37" spans="1:51" ht="18.75" customHeight="1" x14ac:dyDescent="0.15">
      <c r="A37" s="688" t="s">
        <v>316</v>
      </c>
      <c r="B37" s="689"/>
      <c r="C37" s="689"/>
      <c r="D37" s="689"/>
      <c r="E37" s="689"/>
      <c r="F37" s="690"/>
      <c r="G37" s="622" t="s">
        <v>140</v>
      </c>
      <c r="H37" s="212"/>
      <c r="I37" s="212"/>
      <c r="J37" s="212"/>
      <c r="K37" s="212"/>
      <c r="L37" s="212"/>
      <c r="M37" s="212"/>
      <c r="N37" s="212"/>
      <c r="O37" s="213"/>
      <c r="P37" s="214" t="s">
        <v>56</v>
      </c>
      <c r="Q37" s="212"/>
      <c r="R37" s="212"/>
      <c r="S37" s="212"/>
      <c r="T37" s="212"/>
      <c r="U37" s="212"/>
      <c r="V37" s="212"/>
      <c r="W37" s="212"/>
      <c r="X37" s="213"/>
      <c r="Y37" s="623"/>
      <c r="Z37" s="624"/>
      <c r="AA37" s="625"/>
      <c r="AB37" s="629" t="s">
        <v>11</v>
      </c>
      <c r="AC37" s="630"/>
      <c r="AD37" s="631"/>
      <c r="AE37" s="629" t="s">
        <v>501</v>
      </c>
      <c r="AF37" s="630"/>
      <c r="AG37" s="630"/>
      <c r="AH37" s="631"/>
      <c r="AI37" s="698" t="s">
        <v>653</v>
      </c>
      <c r="AJ37" s="698"/>
      <c r="AK37" s="698"/>
      <c r="AL37" s="629"/>
      <c r="AM37" s="698" t="s">
        <v>469</v>
      </c>
      <c r="AN37" s="698"/>
      <c r="AO37" s="698"/>
      <c r="AP37" s="629"/>
      <c r="AQ37" s="231" t="s">
        <v>223</v>
      </c>
      <c r="AR37" s="232"/>
      <c r="AS37" s="232"/>
      <c r="AT37" s="233"/>
      <c r="AU37" s="212" t="s">
        <v>129</v>
      </c>
      <c r="AV37" s="212"/>
      <c r="AW37" s="212"/>
      <c r="AX37" s="215"/>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626"/>
      <c r="Z38" s="627"/>
      <c r="AA38" s="628"/>
      <c r="AB38" s="131"/>
      <c r="AC38" s="132"/>
      <c r="AD38" s="133"/>
      <c r="AE38" s="131"/>
      <c r="AF38" s="132"/>
      <c r="AG38" s="132"/>
      <c r="AH38" s="133"/>
      <c r="AI38" s="699"/>
      <c r="AJ38" s="699"/>
      <c r="AK38" s="699"/>
      <c r="AL38" s="131"/>
      <c r="AM38" s="699"/>
      <c r="AN38" s="699"/>
      <c r="AO38" s="699"/>
      <c r="AP38" s="131"/>
      <c r="AQ38" s="527"/>
      <c r="AR38" s="528"/>
      <c r="AS38" s="142" t="s">
        <v>224</v>
      </c>
      <c r="AT38" s="143"/>
      <c r="AU38" s="141"/>
      <c r="AV38" s="141"/>
      <c r="AW38" s="123" t="s">
        <v>170</v>
      </c>
      <c r="AX38" s="144"/>
    </row>
    <row r="39" spans="1:51" ht="23.25" customHeight="1" x14ac:dyDescent="0.15">
      <c r="A39" s="694"/>
      <c r="B39" s="692"/>
      <c r="C39" s="692"/>
      <c r="D39" s="692"/>
      <c r="E39" s="692"/>
      <c r="F39" s="693"/>
      <c r="G39" s="193" t="s">
        <v>696</v>
      </c>
      <c r="H39" s="194"/>
      <c r="I39" s="194"/>
      <c r="J39" s="194"/>
      <c r="K39" s="194"/>
      <c r="L39" s="194"/>
      <c r="M39" s="194"/>
      <c r="N39" s="194"/>
      <c r="O39" s="195"/>
      <c r="P39" s="146" t="s">
        <v>696</v>
      </c>
      <c r="Q39" s="146"/>
      <c r="R39" s="146"/>
      <c r="S39" s="146"/>
      <c r="T39" s="146"/>
      <c r="U39" s="146"/>
      <c r="V39" s="146"/>
      <c r="W39" s="146"/>
      <c r="X39" s="147"/>
      <c r="Y39" s="234" t="s">
        <v>12</v>
      </c>
      <c r="Z39" s="235"/>
      <c r="AA39" s="236"/>
      <c r="AB39" s="671" t="s">
        <v>696</v>
      </c>
      <c r="AC39" s="672"/>
      <c r="AD39" s="673"/>
      <c r="AE39" s="108" t="s">
        <v>696</v>
      </c>
      <c r="AF39" s="102"/>
      <c r="AG39" s="102"/>
      <c r="AH39" s="102"/>
      <c r="AI39" s="108" t="s">
        <v>696</v>
      </c>
      <c r="AJ39" s="102"/>
      <c r="AK39" s="102"/>
      <c r="AL39" s="102"/>
      <c r="AM39" s="108" t="s">
        <v>696</v>
      </c>
      <c r="AN39" s="102"/>
      <c r="AO39" s="102"/>
      <c r="AP39" s="102"/>
      <c r="AQ39" s="109" t="s">
        <v>696</v>
      </c>
      <c r="AR39" s="110"/>
      <c r="AS39" s="110"/>
      <c r="AT39" s="111"/>
      <c r="AU39" s="102" t="s">
        <v>696</v>
      </c>
      <c r="AV39" s="102"/>
      <c r="AW39" s="102"/>
      <c r="AX39" s="103"/>
    </row>
    <row r="40" spans="1:51" ht="23.25" customHeight="1" x14ac:dyDescent="0.15">
      <c r="A40" s="695"/>
      <c r="B40" s="696"/>
      <c r="C40" s="696"/>
      <c r="D40" s="696"/>
      <c r="E40" s="696"/>
      <c r="F40" s="697"/>
      <c r="G40" s="196"/>
      <c r="H40" s="197"/>
      <c r="I40" s="197"/>
      <c r="J40" s="197"/>
      <c r="K40" s="197"/>
      <c r="L40" s="197"/>
      <c r="M40" s="197"/>
      <c r="N40" s="197"/>
      <c r="O40" s="198"/>
      <c r="P40" s="149"/>
      <c r="Q40" s="149"/>
      <c r="R40" s="149"/>
      <c r="S40" s="149"/>
      <c r="T40" s="149"/>
      <c r="U40" s="149"/>
      <c r="V40" s="149"/>
      <c r="W40" s="149"/>
      <c r="X40" s="150"/>
      <c r="Y40" s="190" t="s">
        <v>51</v>
      </c>
      <c r="Z40" s="191"/>
      <c r="AA40" s="192"/>
      <c r="AB40" s="671" t="s">
        <v>696</v>
      </c>
      <c r="AC40" s="672"/>
      <c r="AD40" s="673"/>
      <c r="AE40" s="108" t="s">
        <v>696</v>
      </c>
      <c r="AF40" s="102"/>
      <c r="AG40" s="102"/>
      <c r="AH40" s="102"/>
      <c r="AI40" s="108" t="s">
        <v>696</v>
      </c>
      <c r="AJ40" s="102"/>
      <c r="AK40" s="102"/>
      <c r="AL40" s="102"/>
      <c r="AM40" s="108" t="s">
        <v>696</v>
      </c>
      <c r="AN40" s="102"/>
      <c r="AO40" s="102"/>
      <c r="AP40" s="102"/>
      <c r="AQ40" s="109" t="s">
        <v>696</v>
      </c>
      <c r="AR40" s="110"/>
      <c r="AS40" s="110"/>
      <c r="AT40" s="111"/>
      <c r="AU40" s="102" t="s">
        <v>696</v>
      </c>
      <c r="AV40" s="102"/>
      <c r="AW40" s="102"/>
      <c r="AX40" s="103"/>
    </row>
    <row r="41" spans="1:51" ht="23.25" customHeight="1" x14ac:dyDescent="0.15">
      <c r="A41" s="694"/>
      <c r="B41" s="692"/>
      <c r="C41" s="692"/>
      <c r="D41" s="692"/>
      <c r="E41" s="692"/>
      <c r="F41" s="693"/>
      <c r="G41" s="199"/>
      <c r="H41" s="200"/>
      <c r="I41" s="200"/>
      <c r="J41" s="200"/>
      <c r="K41" s="200"/>
      <c r="L41" s="200"/>
      <c r="M41" s="200"/>
      <c r="N41" s="200"/>
      <c r="O41" s="201"/>
      <c r="P41" s="152"/>
      <c r="Q41" s="152"/>
      <c r="R41" s="152"/>
      <c r="S41" s="152"/>
      <c r="T41" s="152"/>
      <c r="U41" s="152"/>
      <c r="V41" s="152"/>
      <c r="W41" s="152"/>
      <c r="X41" s="153"/>
      <c r="Y41" s="190" t="s">
        <v>13</v>
      </c>
      <c r="Z41" s="191"/>
      <c r="AA41" s="192"/>
      <c r="AB41" s="612" t="s">
        <v>14</v>
      </c>
      <c r="AC41" s="612"/>
      <c r="AD41" s="612"/>
      <c r="AE41" s="108" t="s">
        <v>696</v>
      </c>
      <c r="AF41" s="102"/>
      <c r="AG41" s="102"/>
      <c r="AH41" s="102"/>
      <c r="AI41" s="108" t="s">
        <v>696</v>
      </c>
      <c r="AJ41" s="102"/>
      <c r="AK41" s="102"/>
      <c r="AL41" s="102"/>
      <c r="AM41" s="108" t="s">
        <v>696</v>
      </c>
      <c r="AN41" s="102"/>
      <c r="AO41" s="102"/>
      <c r="AP41" s="102"/>
      <c r="AQ41" s="109" t="s">
        <v>696</v>
      </c>
      <c r="AR41" s="110"/>
      <c r="AS41" s="110"/>
      <c r="AT41" s="111"/>
      <c r="AU41" s="102" t="s">
        <v>696</v>
      </c>
      <c r="AV41" s="102"/>
      <c r="AW41" s="102"/>
      <c r="AX41" s="103"/>
    </row>
    <row r="42" spans="1:51" ht="23.25" customHeight="1" x14ac:dyDescent="0.15">
      <c r="A42" s="202" t="s">
        <v>344</v>
      </c>
      <c r="B42" s="165"/>
      <c r="C42" s="165"/>
      <c r="D42" s="165"/>
      <c r="E42" s="165"/>
      <c r="F42" s="166"/>
      <c r="G42" s="204" t="s">
        <v>696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699</v>
      </c>
      <c r="H46" s="216"/>
      <c r="I46" s="216"/>
      <c r="J46" s="216"/>
      <c r="K46" s="216"/>
      <c r="L46" s="216"/>
      <c r="M46" s="216"/>
      <c r="N46" s="216"/>
      <c r="O46" s="216"/>
      <c r="P46" s="216"/>
      <c r="Q46" s="216"/>
      <c r="R46" s="216"/>
      <c r="S46" s="216"/>
      <c r="T46" s="216"/>
      <c r="U46" s="216"/>
      <c r="V46" s="216"/>
      <c r="W46" s="216"/>
      <c r="X46" s="216"/>
      <c r="Y46" s="216"/>
      <c r="Z46" s="216"/>
      <c r="AA46" s="217"/>
      <c r="AB46" s="222" t="s">
        <v>743</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24"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20"/>
      <c r="AF48" s="220"/>
      <c r="AG48" s="220"/>
      <c r="AH48" s="220"/>
      <c r="AI48" s="220"/>
      <c r="AJ48" s="220"/>
      <c r="AK48" s="220"/>
      <c r="AL48" s="220"/>
      <c r="AM48" s="220"/>
      <c r="AN48" s="220"/>
      <c r="AO48" s="220"/>
      <c r="AP48" s="220"/>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700</v>
      </c>
      <c r="H51" s="146"/>
      <c r="I51" s="146"/>
      <c r="J51" s="146"/>
      <c r="K51" s="146"/>
      <c r="L51" s="146"/>
      <c r="M51" s="146"/>
      <c r="N51" s="146"/>
      <c r="O51" s="147"/>
      <c r="P51" s="146" t="s">
        <v>701</v>
      </c>
      <c r="Q51" s="154"/>
      <c r="R51" s="154"/>
      <c r="S51" s="154"/>
      <c r="T51" s="154"/>
      <c r="U51" s="154"/>
      <c r="V51" s="154"/>
      <c r="W51" s="154"/>
      <c r="X51" s="155"/>
      <c r="Y51" s="160" t="s">
        <v>58</v>
      </c>
      <c r="Z51" s="161"/>
      <c r="AA51" s="162"/>
      <c r="AB51" s="163" t="s">
        <v>733</v>
      </c>
      <c r="AC51" s="163"/>
      <c r="AD51" s="163"/>
      <c r="AE51" s="108">
        <v>26</v>
      </c>
      <c r="AF51" s="102"/>
      <c r="AG51" s="102"/>
      <c r="AH51" s="102"/>
      <c r="AI51" s="108">
        <v>25</v>
      </c>
      <c r="AJ51" s="102"/>
      <c r="AK51" s="102"/>
      <c r="AL51" s="102"/>
      <c r="AM51" s="108">
        <v>24</v>
      </c>
      <c r="AN51" s="102"/>
      <c r="AO51" s="102"/>
      <c r="AP51" s="102"/>
      <c r="AQ51" s="108" t="s">
        <v>696</v>
      </c>
      <c r="AR51" s="102"/>
      <c r="AS51" s="102"/>
      <c r="AT51" s="102"/>
      <c r="AU51" s="108" t="s">
        <v>696</v>
      </c>
      <c r="AV51" s="102"/>
      <c r="AW51" s="102"/>
      <c r="AX51" s="102"/>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733</v>
      </c>
      <c r="AC52" s="107"/>
      <c r="AD52" s="107"/>
      <c r="AE52" s="108">
        <v>30</v>
      </c>
      <c r="AF52" s="102"/>
      <c r="AG52" s="102"/>
      <c r="AH52" s="102"/>
      <c r="AI52" s="108">
        <v>28</v>
      </c>
      <c r="AJ52" s="102"/>
      <c r="AK52" s="102"/>
      <c r="AL52" s="102"/>
      <c r="AM52" s="108">
        <v>27</v>
      </c>
      <c r="AN52" s="102"/>
      <c r="AO52" s="102"/>
      <c r="AP52" s="102"/>
      <c r="AQ52" s="108" t="s">
        <v>736</v>
      </c>
      <c r="AR52" s="102"/>
      <c r="AS52" s="102"/>
      <c r="AT52" s="102"/>
      <c r="AU52" s="108">
        <v>25</v>
      </c>
      <c r="AV52" s="102"/>
      <c r="AW52" s="102"/>
      <c r="AX52" s="102"/>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88</v>
      </c>
      <c r="AF53" s="114"/>
      <c r="AG53" s="114"/>
      <c r="AH53" s="114"/>
      <c r="AI53" s="113">
        <v>89</v>
      </c>
      <c r="AJ53" s="114"/>
      <c r="AK53" s="114"/>
      <c r="AL53" s="114"/>
      <c r="AM53" s="113">
        <v>89</v>
      </c>
      <c r="AN53" s="114"/>
      <c r="AO53" s="114"/>
      <c r="AP53" s="114"/>
      <c r="AQ53" s="108" t="s">
        <v>696</v>
      </c>
      <c r="AR53" s="102"/>
      <c r="AS53" s="102"/>
      <c r="AT53" s="102"/>
      <c r="AU53" s="108" t="s">
        <v>696</v>
      </c>
      <c r="AV53" s="102"/>
      <c r="AW53" s="102"/>
      <c r="AX53" s="102"/>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6" t="s">
        <v>664</v>
      </c>
      <c r="B64" s="747"/>
      <c r="C64" s="747"/>
      <c r="D64" s="747"/>
      <c r="E64" s="747"/>
      <c r="F64" s="748"/>
      <c r="G64" s="735" t="s">
        <v>696</v>
      </c>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1</v>
      </c>
    </row>
    <row r="65" spans="1:51" ht="31.5" hidden="1" customHeight="1" x14ac:dyDescent="0.15">
      <c r="A65" s="668" t="s">
        <v>665</v>
      </c>
      <c r="B65" s="168"/>
      <c r="C65" s="168"/>
      <c r="D65" s="168"/>
      <c r="E65" s="168"/>
      <c r="F65" s="169"/>
      <c r="G65" s="709" t="s">
        <v>657</v>
      </c>
      <c r="H65" s="710"/>
      <c r="I65" s="710"/>
      <c r="J65" s="710"/>
      <c r="K65" s="710"/>
      <c r="L65" s="710"/>
      <c r="M65" s="710"/>
      <c r="N65" s="710"/>
      <c r="O65" s="710"/>
      <c r="P65" s="711" t="s">
        <v>656</v>
      </c>
      <c r="Q65" s="710"/>
      <c r="R65" s="710"/>
      <c r="S65" s="710"/>
      <c r="T65" s="710"/>
      <c r="U65" s="710"/>
      <c r="V65" s="710"/>
      <c r="W65" s="710"/>
      <c r="X65" s="712"/>
      <c r="Y65" s="713"/>
      <c r="Z65" s="714"/>
      <c r="AA65" s="715"/>
      <c r="AB65" s="646" t="s">
        <v>11</v>
      </c>
      <c r="AC65" s="646"/>
      <c r="AD65" s="646"/>
      <c r="AE65" s="131" t="s">
        <v>501</v>
      </c>
      <c r="AF65" s="716"/>
      <c r="AG65" s="716"/>
      <c r="AH65" s="717"/>
      <c r="AI65" s="131" t="s">
        <v>653</v>
      </c>
      <c r="AJ65" s="716"/>
      <c r="AK65" s="716"/>
      <c r="AL65" s="717"/>
      <c r="AM65" s="131" t="s">
        <v>469</v>
      </c>
      <c r="AN65" s="716"/>
      <c r="AO65" s="716"/>
      <c r="AP65" s="717"/>
      <c r="AQ65" s="643" t="s">
        <v>500</v>
      </c>
      <c r="AR65" s="644"/>
      <c r="AS65" s="644"/>
      <c r="AT65" s="645"/>
      <c r="AU65" s="643" t="s">
        <v>678</v>
      </c>
      <c r="AV65" s="644"/>
      <c r="AW65" s="644"/>
      <c r="AX65" s="653"/>
      <c r="AY65">
        <f>COUNTA($G$66)</f>
        <v>1</v>
      </c>
    </row>
    <row r="66" spans="1:51" ht="23.25" hidden="1" customHeight="1" x14ac:dyDescent="0.15">
      <c r="A66" s="668"/>
      <c r="B66" s="168"/>
      <c r="C66" s="168"/>
      <c r="D66" s="168"/>
      <c r="E66" s="168"/>
      <c r="F66" s="169"/>
      <c r="G66" s="654" t="s">
        <v>696</v>
      </c>
      <c r="H66" s="655"/>
      <c r="I66" s="655"/>
      <c r="J66" s="655"/>
      <c r="K66" s="655"/>
      <c r="L66" s="655"/>
      <c r="M66" s="655"/>
      <c r="N66" s="655"/>
      <c r="O66" s="655"/>
      <c r="P66" s="405" t="s">
        <v>732</v>
      </c>
      <c r="Q66" s="659"/>
      <c r="R66" s="659"/>
      <c r="S66" s="659"/>
      <c r="T66" s="659"/>
      <c r="U66" s="659"/>
      <c r="V66" s="659"/>
      <c r="W66" s="659"/>
      <c r="X66" s="660"/>
      <c r="Y66" s="664" t="s">
        <v>52</v>
      </c>
      <c r="Z66" s="665"/>
      <c r="AA66" s="666"/>
      <c r="AB66" s="163" t="s">
        <v>734</v>
      </c>
      <c r="AC66" s="667"/>
      <c r="AD66" s="667"/>
      <c r="AE66" s="636">
        <v>6</v>
      </c>
      <c r="AF66" s="636"/>
      <c r="AG66" s="636"/>
      <c r="AH66" s="636"/>
      <c r="AI66" s="636">
        <v>6</v>
      </c>
      <c r="AJ66" s="636"/>
      <c r="AK66" s="636"/>
      <c r="AL66" s="636"/>
      <c r="AM66" s="636"/>
      <c r="AN66" s="636"/>
      <c r="AO66" s="636"/>
      <c r="AP66" s="636"/>
      <c r="AQ66" s="680" t="s">
        <v>696</v>
      </c>
      <c r="AR66" s="680"/>
      <c r="AS66" s="680"/>
      <c r="AT66" s="680"/>
      <c r="AU66" s="637"/>
      <c r="AV66" s="638"/>
      <c r="AW66" s="638"/>
      <c r="AX66" s="639"/>
      <c r="AY66">
        <f>$AY$65</f>
        <v>1</v>
      </c>
    </row>
    <row r="67" spans="1:51" ht="23.25" hidden="1" customHeight="1" x14ac:dyDescent="0.15">
      <c r="A67" s="203"/>
      <c r="B67" s="173"/>
      <c r="C67" s="173"/>
      <c r="D67" s="173"/>
      <c r="E67" s="173"/>
      <c r="F67" s="174"/>
      <c r="G67" s="656"/>
      <c r="H67" s="657"/>
      <c r="I67" s="657"/>
      <c r="J67" s="657"/>
      <c r="K67" s="657"/>
      <c r="L67" s="657"/>
      <c r="M67" s="657"/>
      <c r="N67" s="657"/>
      <c r="O67" s="657"/>
      <c r="P67" s="661"/>
      <c r="Q67" s="662"/>
      <c r="R67" s="662"/>
      <c r="S67" s="662"/>
      <c r="T67" s="662"/>
      <c r="U67" s="662"/>
      <c r="V67" s="662"/>
      <c r="W67" s="662"/>
      <c r="X67" s="663"/>
      <c r="Y67" s="640" t="s">
        <v>53</v>
      </c>
      <c r="Z67" s="641"/>
      <c r="AA67" s="642"/>
      <c r="AB67" s="163" t="s">
        <v>734</v>
      </c>
      <c r="AC67" s="667"/>
      <c r="AD67" s="667"/>
      <c r="AE67" s="636">
        <v>7</v>
      </c>
      <c r="AF67" s="636"/>
      <c r="AG67" s="636"/>
      <c r="AH67" s="636"/>
      <c r="AI67" s="636">
        <v>6</v>
      </c>
      <c r="AJ67" s="636"/>
      <c r="AK67" s="636"/>
      <c r="AL67" s="636"/>
      <c r="AM67" s="636">
        <v>6</v>
      </c>
      <c r="AN67" s="636"/>
      <c r="AO67" s="636"/>
      <c r="AP67" s="636"/>
      <c r="AQ67" s="636">
        <v>6</v>
      </c>
      <c r="AR67" s="636"/>
      <c r="AS67" s="636"/>
      <c r="AT67" s="636"/>
      <c r="AU67" s="637"/>
      <c r="AV67" s="638"/>
      <c r="AW67" s="638"/>
      <c r="AX67" s="639"/>
      <c r="AY67">
        <f>$AY$65</f>
        <v>1</v>
      </c>
    </row>
    <row r="68" spans="1:51" ht="23.25" hidden="1" customHeight="1" x14ac:dyDescent="0.15">
      <c r="A68" s="700" t="s">
        <v>666</v>
      </c>
      <c r="B68" s="701"/>
      <c r="C68" s="701"/>
      <c r="D68" s="701"/>
      <c r="E68" s="701"/>
      <c r="F68" s="702"/>
      <c r="G68" s="191" t="s">
        <v>667</v>
      </c>
      <c r="H68" s="191"/>
      <c r="I68" s="191"/>
      <c r="J68" s="191"/>
      <c r="K68" s="191"/>
      <c r="L68" s="191"/>
      <c r="M68" s="191"/>
      <c r="N68" s="191"/>
      <c r="O68" s="191"/>
      <c r="P68" s="191"/>
      <c r="Q68" s="191"/>
      <c r="R68" s="191"/>
      <c r="S68" s="191"/>
      <c r="T68" s="191"/>
      <c r="U68" s="191"/>
      <c r="V68" s="191"/>
      <c r="W68" s="191"/>
      <c r="X68" s="192"/>
      <c r="Y68" s="650"/>
      <c r="Z68" s="651"/>
      <c r="AA68" s="652"/>
      <c r="AB68" s="190" t="s">
        <v>11</v>
      </c>
      <c r="AC68" s="191"/>
      <c r="AD68" s="192"/>
      <c r="AE68" s="134" t="s">
        <v>501</v>
      </c>
      <c r="AF68" s="134"/>
      <c r="AG68" s="134"/>
      <c r="AH68" s="134"/>
      <c r="AI68" s="134" t="s">
        <v>653</v>
      </c>
      <c r="AJ68" s="134"/>
      <c r="AK68" s="134"/>
      <c r="AL68" s="134"/>
      <c r="AM68" s="134" t="s">
        <v>469</v>
      </c>
      <c r="AN68" s="134"/>
      <c r="AO68" s="134"/>
      <c r="AP68" s="134"/>
      <c r="AQ68" s="647" t="s">
        <v>679</v>
      </c>
      <c r="AR68" s="648"/>
      <c r="AS68" s="648"/>
      <c r="AT68" s="648"/>
      <c r="AU68" s="648"/>
      <c r="AV68" s="648"/>
      <c r="AW68" s="648"/>
      <c r="AX68" s="649"/>
      <c r="AY68">
        <f>IF(SUBSTITUTE(SUBSTITUTE($G$69,"／",""),"　","")="",0,1)</f>
        <v>1</v>
      </c>
    </row>
    <row r="69" spans="1:51" ht="23.25" hidden="1" customHeight="1" x14ac:dyDescent="0.15">
      <c r="A69" s="703"/>
      <c r="B69" s="704"/>
      <c r="C69" s="704"/>
      <c r="D69" s="704"/>
      <c r="E69" s="704"/>
      <c r="F69" s="705"/>
      <c r="G69" s="675" t="s">
        <v>702</v>
      </c>
      <c r="H69" s="675"/>
      <c r="I69" s="675"/>
      <c r="J69" s="675"/>
      <c r="K69" s="675"/>
      <c r="L69" s="675"/>
      <c r="M69" s="675"/>
      <c r="N69" s="675"/>
      <c r="O69" s="675"/>
      <c r="P69" s="675"/>
      <c r="Q69" s="675"/>
      <c r="R69" s="675"/>
      <c r="S69" s="675"/>
      <c r="T69" s="675"/>
      <c r="U69" s="675"/>
      <c r="V69" s="675"/>
      <c r="W69" s="675"/>
      <c r="X69" s="675"/>
      <c r="Y69" s="677" t="s">
        <v>666</v>
      </c>
      <c r="Z69" s="678"/>
      <c r="AA69" s="679"/>
      <c r="AB69" s="671" t="s">
        <v>696</v>
      </c>
      <c r="AC69" s="672"/>
      <c r="AD69" s="673"/>
      <c r="AE69" s="680" t="s">
        <v>696</v>
      </c>
      <c r="AF69" s="680"/>
      <c r="AG69" s="680"/>
      <c r="AH69" s="680"/>
      <c r="AI69" s="680" t="s">
        <v>696</v>
      </c>
      <c r="AJ69" s="680"/>
      <c r="AK69" s="680"/>
      <c r="AL69" s="680"/>
      <c r="AM69" s="680" t="s">
        <v>696</v>
      </c>
      <c r="AN69" s="680"/>
      <c r="AO69" s="680"/>
      <c r="AP69" s="680"/>
      <c r="AQ69" s="108" t="s">
        <v>696</v>
      </c>
      <c r="AR69" s="102"/>
      <c r="AS69" s="102"/>
      <c r="AT69" s="102"/>
      <c r="AU69" s="102"/>
      <c r="AV69" s="102"/>
      <c r="AW69" s="102"/>
      <c r="AX69" s="103"/>
      <c r="AY69">
        <f>$AY$68</f>
        <v>1</v>
      </c>
    </row>
    <row r="70" spans="1:51" ht="46.5" hidden="1" customHeight="1" thickBot="1" x14ac:dyDescent="0.2">
      <c r="A70" s="706"/>
      <c r="B70" s="707"/>
      <c r="C70" s="707"/>
      <c r="D70" s="707"/>
      <c r="E70" s="707"/>
      <c r="F70" s="708"/>
      <c r="G70" s="676"/>
      <c r="H70" s="676"/>
      <c r="I70" s="676"/>
      <c r="J70" s="676"/>
      <c r="K70" s="676"/>
      <c r="L70" s="676"/>
      <c r="M70" s="676"/>
      <c r="N70" s="676"/>
      <c r="O70" s="676"/>
      <c r="P70" s="676"/>
      <c r="Q70" s="676"/>
      <c r="R70" s="676"/>
      <c r="S70" s="676"/>
      <c r="T70" s="676"/>
      <c r="U70" s="676"/>
      <c r="V70" s="676"/>
      <c r="W70" s="676"/>
      <c r="X70" s="676"/>
      <c r="Y70" s="234" t="s">
        <v>669</v>
      </c>
      <c r="Z70" s="669"/>
      <c r="AA70" s="670"/>
      <c r="AB70" s="671" t="s">
        <v>696</v>
      </c>
      <c r="AC70" s="672"/>
      <c r="AD70" s="673"/>
      <c r="AE70" s="635" t="s">
        <v>696</v>
      </c>
      <c r="AF70" s="635"/>
      <c r="AG70" s="635"/>
      <c r="AH70" s="635"/>
      <c r="AI70" s="635" t="s">
        <v>696</v>
      </c>
      <c r="AJ70" s="635"/>
      <c r="AK70" s="635"/>
      <c r="AL70" s="635"/>
      <c r="AM70" s="635" t="s">
        <v>696</v>
      </c>
      <c r="AN70" s="635"/>
      <c r="AO70" s="635"/>
      <c r="AP70" s="635"/>
      <c r="AQ70" s="635" t="s">
        <v>696</v>
      </c>
      <c r="AR70" s="635"/>
      <c r="AS70" s="635"/>
      <c r="AT70" s="635"/>
      <c r="AU70" s="635"/>
      <c r="AV70" s="635"/>
      <c r="AW70" s="635"/>
      <c r="AX70" s="674"/>
      <c r="AY70">
        <f>$AY$68</f>
        <v>1</v>
      </c>
    </row>
    <row r="71" spans="1:51" ht="18.75" hidden="1" customHeight="1" x14ac:dyDescent="0.15">
      <c r="A71" s="437" t="s">
        <v>316</v>
      </c>
      <c r="B71" s="613"/>
      <c r="C71" s="613"/>
      <c r="D71" s="613"/>
      <c r="E71" s="613"/>
      <c r="F71" s="614"/>
      <c r="G71" s="622" t="s">
        <v>140</v>
      </c>
      <c r="H71" s="212"/>
      <c r="I71" s="212"/>
      <c r="J71" s="212"/>
      <c r="K71" s="212"/>
      <c r="L71" s="212"/>
      <c r="M71" s="212"/>
      <c r="N71" s="212"/>
      <c r="O71" s="213"/>
      <c r="P71" s="214" t="s">
        <v>56</v>
      </c>
      <c r="Q71" s="212"/>
      <c r="R71" s="212"/>
      <c r="S71" s="212"/>
      <c r="T71" s="212"/>
      <c r="U71" s="212"/>
      <c r="V71" s="212"/>
      <c r="W71" s="212"/>
      <c r="X71" s="213"/>
      <c r="Y71" s="623"/>
      <c r="Z71" s="624"/>
      <c r="AA71" s="625"/>
      <c r="AB71" s="629" t="s">
        <v>11</v>
      </c>
      <c r="AC71" s="630"/>
      <c r="AD71" s="631"/>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5"/>
      <c r="B72" s="616"/>
      <c r="C72" s="616"/>
      <c r="D72" s="616"/>
      <c r="E72" s="616"/>
      <c r="F72" s="617"/>
      <c r="G72" s="171"/>
      <c r="H72" s="123"/>
      <c r="I72" s="123"/>
      <c r="J72" s="123"/>
      <c r="K72" s="123"/>
      <c r="L72" s="123"/>
      <c r="M72" s="123"/>
      <c r="N72" s="123"/>
      <c r="O72" s="124"/>
      <c r="P72" s="122"/>
      <c r="Q72" s="123"/>
      <c r="R72" s="123"/>
      <c r="S72" s="123"/>
      <c r="T72" s="123"/>
      <c r="U72" s="123"/>
      <c r="V72" s="123"/>
      <c r="W72" s="123"/>
      <c r="X72" s="124"/>
      <c r="Y72" s="626"/>
      <c r="Z72" s="627"/>
      <c r="AA72" s="628"/>
      <c r="AB72" s="131"/>
      <c r="AC72" s="132"/>
      <c r="AD72" s="133"/>
      <c r="AE72" s="134"/>
      <c r="AF72" s="134"/>
      <c r="AG72" s="134"/>
      <c r="AH72" s="134"/>
      <c r="AI72" s="134"/>
      <c r="AJ72" s="134"/>
      <c r="AK72" s="134"/>
      <c r="AL72" s="134"/>
      <c r="AM72" s="134"/>
      <c r="AN72" s="134"/>
      <c r="AO72" s="134"/>
      <c r="AP72" s="134"/>
      <c r="AQ72" s="527"/>
      <c r="AR72" s="528"/>
      <c r="AS72" s="142" t="s">
        <v>224</v>
      </c>
      <c r="AT72" s="143"/>
      <c r="AU72" s="141"/>
      <c r="AV72" s="141"/>
      <c r="AW72" s="123" t="s">
        <v>170</v>
      </c>
      <c r="AX72" s="144"/>
      <c r="AY72">
        <f t="shared" ref="AY72:AY77" si="1">$AY$71</f>
        <v>0</v>
      </c>
    </row>
    <row r="73" spans="1:51" ht="23.25" hidden="1" customHeight="1" x14ac:dyDescent="0.15">
      <c r="A73" s="618"/>
      <c r="B73" s="616"/>
      <c r="C73" s="616"/>
      <c r="D73" s="616"/>
      <c r="E73" s="616"/>
      <c r="F73" s="617"/>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9"/>
      <c r="B74" s="620"/>
      <c r="C74" s="620"/>
      <c r="D74" s="620"/>
      <c r="E74" s="620"/>
      <c r="F74" s="621"/>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8"/>
      <c r="B75" s="616"/>
      <c r="C75" s="616"/>
      <c r="D75" s="616"/>
      <c r="E75" s="616"/>
      <c r="F75" s="617"/>
      <c r="G75" s="199"/>
      <c r="H75" s="200"/>
      <c r="I75" s="200"/>
      <c r="J75" s="200"/>
      <c r="K75" s="200"/>
      <c r="L75" s="200"/>
      <c r="M75" s="200"/>
      <c r="N75" s="200"/>
      <c r="O75" s="201"/>
      <c r="P75" s="152"/>
      <c r="Q75" s="152"/>
      <c r="R75" s="152"/>
      <c r="S75" s="152"/>
      <c r="T75" s="152"/>
      <c r="U75" s="152"/>
      <c r="V75" s="152"/>
      <c r="W75" s="152"/>
      <c r="X75" s="153"/>
      <c r="Y75" s="190" t="s">
        <v>13</v>
      </c>
      <c r="Z75" s="191"/>
      <c r="AA75" s="192"/>
      <c r="AB75" s="612" t="s">
        <v>14</v>
      </c>
      <c r="AC75" s="612"/>
      <c r="AD75" s="612"/>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2" t="s">
        <v>664</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8" t="s">
        <v>665</v>
      </c>
      <c r="B99" s="168"/>
      <c r="C99" s="168"/>
      <c r="D99" s="168"/>
      <c r="E99" s="168"/>
      <c r="F99" s="169"/>
      <c r="G99" s="709" t="s">
        <v>657</v>
      </c>
      <c r="H99" s="710"/>
      <c r="I99" s="710"/>
      <c r="J99" s="710"/>
      <c r="K99" s="710"/>
      <c r="L99" s="710"/>
      <c r="M99" s="710"/>
      <c r="N99" s="710"/>
      <c r="O99" s="710"/>
      <c r="P99" s="711" t="s">
        <v>656</v>
      </c>
      <c r="Q99" s="710"/>
      <c r="R99" s="710"/>
      <c r="S99" s="710"/>
      <c r="T99" s="710"/>
      <c r="U99" s="710"/>
      <c r="V99" s="710"/>
      <c r="W99" s="710"/>
      <c r="X99" s="712"/>
      <c r="Y99" s="713"/>
      <c r="Z99" s="714"/>
      <c r="AA99" s="715"/>
      <c r="AB99" s="646" t="s">
        <v>11</v>
      </c>
      <c r="AC99" s="646"/>
      <c r="AD99" s="646"/>
      <c r="AE99" s="134" t="s">
        <v>501</v>
      </c>
      <c r="AF99" s="134"/>
      <c r="AG99" s="134"/>
      <c r="AH99" s="134"/>
      <c r="AI99" s="134" t="s">
        <v>653</v>
      </c>
      <c r="AJ99" s="134"/>
      <c r="AK99" s="134"/>
      <c r="AL99" s="134"/>
      <c r="AM99" s="134" t="s">
        <v>469</v>
      </c>
      <c r="AN99" s="134"/>
      <c r="AO99" s="134"/>
      <c r="AP99" s="134"/>
      <c r="AQ99" s="643" t="s">
        <v>500</v>
      </c>
      <c r="AR99" s="644"/>
      <c r="AS99" s="644"/>
      <c r="AT99" s="645"/>
      <c r="AU99" s="643" t="s">
        <v>678</v>
      </c>
      <c r="AV99" s="644"/>
      <c r="AW99" s="644"/>
      <c r="AX99" s="653"/>
      <c r="AY99">
        <f>COUNTA($G$100)</f>
        <v>0</v>
      </c>
    </row>
    <row r="100" spans="1:60" ht="23.25" hidden="1" customHeight="1" x14ac:dyDescent="0.15">
      <c r="A100" s="668"/>
      <c r="B100" s="168"/>
      <c r="C100" s="168"/>
      <c r="D100" s="168"/>
      <c r="E100" s="168"/>
      <c r="F100" s="169"/>
      <c r="G100" s="654"/>
      <c r="H100" s="655"/>
      <c r="I100" s="655"/>
      <c r="J100" s="655"/>
      <c r="K100" s="655"/>
      <c r="L100" s="655"/>
      <c r="M100" s="655"/>
      <c r="N100" s="655"/>
      <c r="O100" s="655"/>
      <c r="P100" s="658"/>
      <c r="Q100" s="659"/>
      <c r="R100" s="659"/>
      <c r="S100" s="659"/>
      <c r="T100" s="659"/>
      <c r="U100" s="659"/>
      <c r="V100" s="659"/>
      <c r="W100" s="659"/>
      <c r="X100" s="660"/>
      <c r="Y100" s="664" t="s">
        <v>52</v>
      </c>
      <c r="Z100" s="665"/>
      <c r="AA100" s="666"/>
      <c r="AB100" s="667"/>
      <c r="AC100" s="667"/>
      <c r="AD100" s="667"/>
      <c r="AE100" s="636"/>
      <c r="AF100" s="636"/>
      <c r="AG100" s="636"/>
      <c r="AH100" s="636"/>
      <c r="AI100" s="636"/>
      <c r="AJ100" s="636"/>
      <c r="AK100" s="636"/>
      <c r="AL100" s="636"/>
      <c r="AM100" s="636"/>
      <c r="AN100" s="636"/>
      <c r="AO100" s="636"/>
      <c r="AP100" s="636"/>
      <c r="AQ100" s="636"/>
      <c r="AR100" s="636"/>
      <c r="AS100" s="636"/>
      <c r="AT100" s="636"/>
      <c r="AU100" s="637"/>
      <c r="AV100" s="638"/>
      <c r="AW100" s="638"/>
      <c r="AX100" s="639"/>
      <c r="AY100">
        <f>$AY$99</f>
        <v>0</v>
      </c>
    </row>
    <row r="101" spans="1:60" ht="23.25" hidden="1" customHeight="1" x14ac:dyDescent="0.15">
      <c r="A101" s="203"/>
      <c r="B101" s="173"/>
      <c r="C101" s="173"/>
      <c r="D101" s="173"/>
      <c r="E101" s="173"/>
      <c r="F101" s="174"/>
      <c r="G101" s="656"/>
      <c r="H101" s="657"/>
      <c r="I101" s="657"/>
      <c r="J101" s="657"/>
      <c r="K101" s="657"/>
      <c r="L101" s="657"/>
      <c r="M101" s="657"/>
      <c r="N101" s="657"/>
      <c r="O101" s="657"/>
      <c r="P101" s="661"/>
      <c r="Q101" s="662"/>
      <c r="R101" s="662"/>
      <c r="S101" s="662"/>
      <c r="T101" s="662"/>
      <c r="U101" s="662"/>
      <c r="V101" s="662"/>
      <c r="W101" s="662"/>
      <c r="X101" s="663"/>
      <c r="Y101" s="640" t="s">
        <v>53</v>
      </c>
      <c r="Z101" s="641"/>
      <c r="AA101" s="642"/>
      <c r="AB101" s="667"/>
      <c r="AC101" s="667"/>
      <c r="AD101" s="667"/>
      <c r="AE101" s="636"/>
      <c r="AF101" s="636"/>
      <c r="AG101" s="636"/>
      <c r="AH101" s="636"/>
      <c r="AI101" s="636"/>
      <c r="AJ101" s="636"/>
      <c r="AK101" s="636"/>
      <c r="AL101" s="636"/>
      <c r="AM101" s="636"/>
      <c r="AN101" s="636"/>
      <c r="AO101" s="636"/>
      <c r="AP101" s="636"/>
      <c r="AQ101" s="636"/>
      <c r="AR101" s="636"/>
      <c r="AS101" s="636"/>
      <c r="AT101" s="636"/>
      <c r="AU101" s="637"/>
      <c r="AV101" s="638"/>
      <c r="AW101" s="638"/>
      <c r="AX101" s="639"/>
      <c r="AY101">
        <f>$AY$99</f>
        <v>0</v>
      </c>
    </row>
    <row r="102" spans="1:60" ht="23.25" hidden="1" customHeight="1" x14ac:dyDescent="0.15">
      <c r="A102" s="202" t="s">
        <v>666</v>
      </c>
      <c r="B102" s="120"/>
      <c r="C102" s="120"/>
      <c r="D102" s="120"/>
      <c r="E102" s="120"/>
      <c r="F102" s="681"/>
      <c r="G102" s="191" t="s">
        <v>667</v>
      </c>
      <c r="H102" s="191"/>
      <c r="I102" s="191"/>
      <c r="J102" s="191"/>
      <c r="K102" s="191"/>
      <c r="L102" s="191"/>
      <c r="M102" s="191"/>
      <c r="N102" s="191"/>
      <c r="O102" s="191"/>
      <c r="P102" s="191"/>
      <c r="Q102" s="191"/>
      <c r="R102" s="191"/>
      <c r="S102" s="191"/>
      <c r="T102" s="191"/>
      <c r="U102" s="191"/>
      <c r="V102" s="191"/>
      <c r="W102" s="191"/>
      <c r="X102" s="192"/>
      <c r="Y102" s="650"/>
      <c r="Z102" s="651"/>
      <c r="AA102" s="652"/>
      <c r="AB102" s="190" t="s">
        <v>11</v>
      </c>
      <c r="AC102" s="191"/>
      <c r="AD102" s="192"/>
      <c r="AE102" s="134" t="s">
        <v>501</v>
      </c>
      <c r="AF102" s="134"/>
      <c r="AG102" s="134"/>
      <c r="AH102" s="134"/>
      <c r="AI102" s="134" t="s">
        <v>653</v>
      </c>
      <c r="AJ102" s="134"/>
      <c r="AK102" s="134"/>
      <c r="AL102" s="134"/>
      <c r="AM102" s="134" t="s">
        <v>469</v>
      </c>
      <c r="AN102" s="134"/>
      <c r="AO102" s="134"/>
      <c r="AP102" s="134"/>
      <c r="AQ102" s="647" t="s">
        <v>679</v>
      </c>
      <c r="AR102" s="648"/>
      <c r="AS102" s="648"/>
      <c r="AT102" s="648"/>
      <c r="AU102" s="648"/>
      <c r="AV102" s="648"/>
      <c r="AW102" s="648"/>
      <c r="AX102" s="649"/>
      <c r="AY102">
        <f>IF(SUBSTITUTE(SUBSTITUTE($G$103,"／",""),"　","")="",0,1)</f>
        <v>0</v>
      </c>
    </row>
    <row r="103" spans="1:60" ht="23.25" hidden="1" customHeight="1" x14ac:dyDescent="0.15">
      <c r="A103" s="682"/>
      <c r="B103" s="212"/>
      <c r="C103" s="212"/>
      <c r="D103" s="212"/>
      <c r="E103" s="212"/>
      <c r="F103" s="683"/>
      <c r="G103" s="686" t="s">
        <v>668</v>
      </c>
      <c r="H103" s="675"/>
      <c r="I103" s="675"/>
      <c r="J103" s="675"/>
      <c r="K103" s="675"/>
      <c r="L103" s="675"/>
      <c r="M103" s="675"/>
      <c r="N103" s="675"/>
      <c r="O103" s="675"/>
      <c r="P103" s="675"/>
      <c r="Q103" s="675"/>
      <c r="R103" s="675"/>
      <c r="S103" s="675"/>
      <c r="T103" s="675"/>
      <c r="U103" s="675"/>
      <c r="V103" s="675"/>
      <c r="W103" s="675"/>
      <c r="X103" s="675"/>
      <c r="Y103" s="677" t="s">
        <v>666</v>
      </c>
      <c r="Z103" s="678"/>
      <c r="AA103" s="679"/>
      <c r="AB103" s="671"/>
      <c r="AC103" s="672"/>
      <c r="AD103" s="673"/>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x14ac:dyDescent="0.15">
      <c r="A104" s="684"/>
      <c r="B104" s="123"/>
      <c r="C104" s="123"/>
      <c r="D104" s="123"/>
      <c r="E104" s="123"/>
      <c r="F104" s="685"/>
      <c r="G104" s="687"/>
      <c r="H104" s="676"/>
      <c r="I104" s="676"/>
      <c r="J104" s="676"/>
      <c r="K104" s="676"/>
      <c r="L104" s="676"/>
      <c r="M104" s="676"/>
      <c r="N104" s="676"/>
      <c r="O104" s="676"/>
      <c r="P104" s="676"/>
      <c r="Q104" s="676"/>
      <c r="R104" s="676"/>
      <c r="S104" s="676"/>
      <c r="T104" s="676"/>
      <c r="U104" s="676"/>
      <c r="V104" s="676"/>
      <c r="W104" s="676"/>
      <c r="X104" s="676"/>
      <c r="Y104" s="234" t="s">
        <v>669</v>
      </c>
      <c r="Z104" s="669"/>
      <c r="AA104" s="670"/>
      <c r="AB104" s="632" t="s">
        <v>670</v>
      </c>
      <c r="AC104" s="633"/>
      <c r="AD104" s="634"/>
      <c r="AE104" s="635"/>
      <c r="AF104" s="635"/>
      <c r="AG104" s="635"/>
      <c r="AH104" s="635"/>
      <c r="AI104" s="635"/>
      <c r="AJ104" s="635"/>
      <c r="AK104" s="635"/>
      <c r="AL104" s="635"/>
      <c r="AM104" s="635"/>
      <c r="AN104" s="635"/>
      <c r="AO104" s="635"/>
      <c r="AP104" s="635"/>
      <c r="AQ104" s="635"/>
      <c r="AR104" s="635"/>
      <c r="AS104" s="635"/>
      <c r="AT104" s="635"/>
      <c r="AU104" s="635"/>
      <c r="AV104" s="635"/>
      <c r="AW104" s="635"/>
      <c r="AX104" s="674"/>
      <c r="AY104">
        <f>$AY$102</f>
        <v>0</v>
      </c>
    </row>
    <row r="105" spans="1:60" ht="18.75" hidden="1" customHeight="1" x14ac:dyDescent="0.15">
      <c r="A105" s="437" t="s">
        <v>316</v>
      </c>
      <c r="B105" s="613"/>
      <c r="C105" s="613"/>
      <c r="D105" s="613"/>
      <c r="E105" s="613"/>
      <c r="F105" s="614"/>
      <c r="G105" s="622" t="s">
        <v>140</v>
      </c>
      <c r="H105" s="212"/>
      <c r="I105" s="212"/>
      <c r="J105" s="212"/>
      <c r="K105" s="212"/>
      <c r="L105" s="212"/>
      <c r="M105" s="212"/>
      <c r="N105" s="212"/>
      <c r="O105" s="213"/>
      <c r="P105" s="214" t="s">
        <v>56</v>
      </c>
      <c r="Q105" s="212"/>
      <c r="R105" s="212"/>
      <c r="S105" s="212"/>
      <c r="T105" s="212"/>
      <c r="U105" s="212"/>
      <c r="V105" s="212"/>
      <c r="W105" s="212"/>
      <c r="X105" s="213"/>
      <c r="Y105" s="623"/>
      <c r="Z105" s="624"/>
      <c r="AA105" s="625"/>
      <c r="AB105" s="629" t="s">
        <v>11</v>
      </c>
      <c r="AC105" s="630"/>
      <c r="AD105" s="631"/>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5"/>
      <c r="B106" s="616"/>
      <c r="C106" s="616"/>
      <c r="D106" s="616"/>
      <c r="E106" s="616"/>
      <c r="F106" s="617"/>
      <c r="G106" s="171"/>
      <c r="H106" s="123"/>
      <c r="I106" s="123"/>
      <c r="J106" s="123"/>
      <c r="K106" s="123"/>
      <c r="L106" s="123"/>
      <c r="M106" s="123"/>
      <c r="N106" s="123"/>
      <c r="O106" s="124"/>
      <c r="P106" s="122"/>
      <c r="Q106" s="123"/>
      <c r="R106" s="123"/>
      <c r="S106" s="123"/>
      <c r="T106" s="123"/>
      <c r="U106" s="123"/>
      <c r="V106" s="123"/>
      <c r="W106" s="123"/>
      <c r="X106" s="124"/>
      <c r="Y106" s="626"/>
      <c r="Z106" s="627"/>
      <c r="AA106" s="628"/>
      <c r="AB106" s="131"/>
      <c r="AC106" s="132"/>
      <c r="AD106" s="133"/>
      <c r="AE106" s="134"/>
      <c r="AF106" s="134"/>
      <c r="AG106" s="134"/>
      <c r="AH106" s="134"/>
      <c r="AI106" s="134"/>
      <c r="AJ106" s="134"/>
      <c r="AK106" s="134"/>
      <c r="AL106" s="134"/>
      <c r="AM106" s="134"/>
      <c r="AN106" s="134"/>
      <c r="AO106" s="134"/>
      <c r="AP106" s="134"/>
      <c r="AQ106" s="527"/>
      <c r="AR106" s="528"/>
      <c r="AS106" s="142" t="s">
        <v>224</v>
      </c>
      <c r="AT106" s="143"/>
      <c r="AU106" s="141"/>
      <c r="AV106" s="141"/>
      <c r="AW106" s="123" t="s">
        <v>170</v>
      </c>
      <c r="AX106" s="144"/>
      <c r="AY106">
        <f t="shared" ref="AY106:AY111" si="3">$AY$105</f>
        <v>0</v>
      </c>
    </row>
    <row r="107" spans="1:60" ht="23.25" hidden="1" customHeight="1" x14ac:dyDescent="0.15">
      <c r="A107" s="618"/>
      <c r="B107" s="616"/>
      <c r="C107" s="616"/>
      <c r="D107" s="616"/>
      <c r="E107" s="616"/>
      <c r="F107" s="617"/>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9"/>
      <c r="B108" s="620"/>
      <c r="C108" s="620"/>
      <c r="D108" s="620"/>
      <c r="E108" s="620"/>
      <c r="F108" s="62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8"/>
      <c r="B109" s="616"/>
      <c r="C109" s="616"/>
      <c r="D109" s="616"/>
      <c r="E109" s="616"/>
      <c r="F109" s="61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2" t="s">
        <v>14</v>
      </c>
      <c r="AC109" s="612"/>
      <c r="AD109" s="61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2" t="s">
        <v>664</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8" t="s">
        <v>665</v>
      </c>
      <c r="B133" s="168"/>
      <c r="C133" s="168"/>
      <c r="D133" s="168"/>
      <c r="E133" s="168"/>
      <c r="F133" s="169"/>
      <c r="G133" s="709" t="s">
        <v>657</v>
      </c>
      <c r="H133" s="710"/>
      <c r="I133" s="710"/>
      <c r="J133" s="710"/>
      <c r="K133" s="710"/>
      <c r="L133" s="710"/>
      <c r="M133" s="710"/>
      <c r="N133" s="710"/>
      <c r="O133" s="710"/>
      <c r="P133" s="711" t="s">
        <v>656</v>
      </c>
      <c r="Q133" s="710"/>
      <c r="R133" s="710"/>
      <c r="S133" s="710"/>
      <c r="T133" s="710"/>
      <c r="U133" s="710"/>
      <c r="V133" s="710"/>
      <c r="W133" s="710"/>
      <c r="X133" s="712"/>
      <c r="Y133" s="713"/>
      <c r="Z133" s="714"/>
      <c r="AA133" s="715"/>
      <c r="AB133" s="646" t="s">
        <v>11</v>
      </c>
      <c r="AC133" s="646"/>
      <c r="AD133" s="646"/>
      <c r="AE133" s="134" t="s">
        <v>501</v>
      </c>
      <c r="AF133" s="134"/>
      <c r="AG133" s="134"/>
      <c r="AH133" s="134"/>
      <c r="AI133" s="134" t="s">
        <v>653</v>
      </c>
      <c r="AJ133" s="134"/>
      <c r="AK133" s="134"/>
      <c r="AL133" s="134"/>
      <c r="AM133" s="134" t="s">
        <v>469</v>
      </c>
      <c r="AN133" s="134"/>
      <c r="AO133" s="134"/>
      <c r="AP133" s="134"/>
      <c r="AQ133" s="643" t="s">
        <v>500</v>
      </c>
      <c r="AR133" s="644"/>
      <c r="AS133" s="644"/>
      <c r="AT133" s="645"/>
      <c r="AU133" s="643" t="s">
        <v>678</v>
      </c>
      <c r="AV133" s="644"/>
      <c r="AW133" s="644"/>
      <c r="AX133" s="653"/>
      <c r="AY133">
        <f>COUNTA($G$134)</f>
        <v>0</v>
      </c>
    </row>
    <row r="134" spans="1:60" ht="23.25" hidden="1" customHeight="1" x14ac:dyDescent="0.15">
      <c r="A134" s="668"/>
      <c r="B134" s="168"/>
      <c r="C134" s="168"/>
      <c r="D134" s="168"/>
      <c r="E134" s="168"/>
      <c r="F134" s="169"/>
      <c r="G134" s="654"/>
      <c r="H134" s="655"/>
      <c r="I134" s="655"/>
      <c r="J134" s="655"/>
      <c r="K134" s="655"/>
      <c r="L134" s="655"/>
      <c r="M134" s="655"/>
      <c r="N134" s="655"/>
      <c r="O134" s="655"/>
      <c r="P134" s="658"/>
      <c r="Q134" s="659"/>
      <c r="R134" s="659"/>
      <c r="S134" s="659"/>
      <c r="T134" s="659"/>
      <c r="U134" s="659"/>
      <c r="V134" s="659"/>
      <c r="W134" s="659"/>
      <c r="X134" s="660"/>
      <c r="Y134" s="664" t="s">
        <v>52</v>
      </c>
      <c r="Z134" s="665"/>
      <c r="AA134" s="666"/>
      <c r="AB134" s="667"/>
      <c r="AC134" s="667"/>
      <c r="AD134" s="667"/>
      <c r="AE134" s="636"/>
      <c r="AF134" s="636"/>
      <c r="AG134" s="636"/>
      <c r="AH134" s="636"/>
      <c r="AI134" s="636"/>
      <c r="AJ134" s="636"/>
      <c r="AK134" s="636"/>
      <c r="AL134" s="636"/>
      <c r="AM134" s="636"/>
      <c r="AN134" s="636"/>
      <c r="AO134" s="636"/>
      <c r="AP134" s="636"/>
      <c r="AQ134" s="636"/>
      <c r="AR134" s="636"/>
      <c r="AS134" s="636"/>
      <c r="AT134" s="636"/>
      <c r="AU134" s="637"/>
      <c r="AV134" s="638"/>
      <c r="AW134" s="638"/>
      <c r="AX134" s="639"/>
      <c r="AY134">
        <f>$AY$133</f>
        <v>0</v>
      </c>
    </row>
    <row r="135" spans="1:60" ht="23.25" hidden="1" customHeight="1" x14ac:dyDescent="0.15">
      <c r="A135" s="203"/>
      <c r="B135" s="173"/>
      <c r="C135" s="173"/>
      <c r="D135" s="173"/>
      <c r="E135" s="173"/>
      <c r="F135" s="174"/>
      <c r="G135" s="656"/>
      <c r="H135" s="657"/>
      <c r="I135" s="657"/>
      <c r="J135" s="657"/>
      <c r="K135" s="657"/>
      <c r="L135" s="657"/>
      <c r="M135" s="657"/>
      <c r="N135" s="657"/>
      <c r="O135" s="657"/>
      <c r="P135" s="661"/>
      <c r="Q135" s="662"/>
      <c r="R135" s="662"/>
      <c r="S135" s="662"/>
      <c r="T135" s="662"/>
      <c r="U135" s="662"/>
      <c r="V135" s="662"/>
      <c r="W135" s="662"/>
      <c r="X135" s="663"/>
      <c r="Y135" s="640" t="s">
        <v>53</v>
      </c>
      <c r="Z135" s="641"/>
      <c r="AA135" s="642"/>
      <c r="AB135" s="667"/>
      <c r="AC135" s="667"/>
      <c r="AD135" s="667"/>
      <c r="AE135" s="636"/>
      <c r="AF135" s="636"/>
      <c r="AG135" s="636"/>
      <c r="AH135" s="636"/>
      <c r="AI135" s="636"/>
      <c r="AJ135" s="636"/>
      <c r="AK135" s="636"/>
      <c r="AL135" s="636"/>
      <c r="AM135" s="636"/>
      <c r="AN135" s="636"/>
      <c r="AO135" s="636"/>
      <c r="AP135" s="636"/>
      <c r="AQ135" s="636"/>
      <c r="AR135" s="636"/>
      <c r="AS135" s="636"/>
      <c r="AT135" s="636"/>
      <c r="AU135" s="637"/>
      <c r="AV135" s="638"/>
      <c r="AW135" s="638"/>
      <c r="AX135" s="639"/>
      <c r="AY135">
        <f>$AY$133</f>
        <v>0</v>
      </c>
    </row>
    <row r="136" spans="1:60" ht="23.25" hidden="1" customHeight="1" x14ac:dyDescent="0.15">
      <c r="A136" s="202" t="s">
        <v>666</v>
      </c>
      <c r="B136" s="120"/>
      <c r="C136" s="120"/>
      <c r="D136" s="120"/>
      <c r="E136" s="120"/>
      <c r="F136" s="681"/>
      <c r="G136" s="191" t="s">
        <v>667</v>
      </c>
      <c r="H136" s="191"/>
      <c r="I136" s="191"/>
      <c r="J136" s="191"/>
      <c r="K136" s="191"/>
      <c r="L136" s="191"/>
      <c r="M136" s="191"/>
      <c r="N136" s="191"/>
      <c r="O136" s="191"/>
      <c r="P136" s="191"/>
      <c r="Q136" s="191"/>
      <c r="R136" s="191"/>
      <c r="S136" s="191"/>
      <c r="T136" s="191"/>
      <c r="U136" s="191"/>
      <c r="V136" s="191"/>
      <c r="W136" s="191"/>
      <c r="X136" s="192"/>
      <c r="Y136" s="650"/>
      <c r="Z136" s="651"/>
      <c r="AA136" s="652"/>
      <c r="AB136" s="190" t="s">
        <v>11</v>
      </c>
      <c r="AC136" s="191"/>
      <c r="AD136" s="192"/>
      <c r="AE136" s="134" t="s">
        <v>501</v>
      </c>
      <c r="AF136" s="134"/>
      <c r="AG136" s="134"/>
      <c r="AH136" s="134"/>
      <c r="AI136" s="134" t="s">
        <v>653</v>
      </c>
      <c r="AJ136" s="134"/>
      <c r="AK136" s="134"/>
      <c r="AL136" s="134"/>
      <c r="AM136" s="134" t="s">
        <v>469</v>
      </c>
      <c r="AN136" s="134"/>
      <c r="AO136" s="134"/>
      <c r="AP136" s="134"/>
      <c r="AQ136" s="647" t="s">
        <v>679</v>
      </c>
      <c r="AR136" s="648"/>
      <c r="AS136" s="648"/>
      <c r="AT136" s="648"/>
      <c r="AU136" s="648"/>
      <c r="AV136" s="648"/>
      <c r="AW136" s="648"/>
      <c r="AX136" s="649"/>
      <c r="AY136">
        <f>IF(SUBSTITUTE(SUBSTITUTE($G$137,"／",""),"　","")="",0,1)</f>
        <v>0</v>
      </c>
    </row>
    <row r="137" spans="1:60" ht="23.25" hidden="1" customHeight="1" x14ac:dyDescent="0.15">
      <c r="A137" s="682"/>
      <c r="B137" s="212"/>
      <c r="C137" s="212"/>
      <c r="D137" s="212"/>
      <c r="E137" s="212"/>
      <c r="F137" s="683"/>
      <c r="G137" s="686" t="s">
        <v>668</v>
      </c>
      <c r="H137" s="675"/>
      <c r="I137" s="675"/>
      <c r="J137" s="675"/>
      <c r="K137" s="675"/>
      <c r="L137" s="675"/>
      <c r="M137" s="675"/>
      <c r="N137" s="675"/>
      <c r="O137" s="675"/>
      <c r="P137" s="675"/>
      <c r="Q137" s="675"/>
      <c r="R137" s="675"/>
      <c r="S137" s="675"/>
      <c r="T137" s="675"/>
      <c r="U137" s="675"/>
      <c r="V137" s="675"/>
      <c r="W137" s="675"/>
      <c r="X137" s="675"/>
      <c r="Y137" s="677" t="s">
        <v>666</v>
      </c>
      <c r="Z137" s="678"/>
      <c r="AA137" s="679"/>
      <c r="AB137" s="671"/>
      <c r="AC137" s="672"/>
      <c r="AD137" s="673"/>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x14ac:dyDescent="0.15">
      <c r="A138" s="684"/>
      <c r="B138" s="123"/>
      <c r="C138" s="123"/>
      <c r="D138" s="123"/>
      <c r="E138" s="123"/>
      <c r="F138" s="685"/>
      <c r="G138" s="687"/>
      <c r="H138" s="676"/>
      <c r="I138" s="676"/>
      <c r="J138" s="676"/>
      <c r="K138" s="676"/>
      <c r="L138" s="676"/>
      <c r="M138" s="676"/>
      <c r="N138" s="676"/>
      <c r="O138" s="676"/>
      <c r="P138" s="676"/>
      <c r="Q138" s="676"/>
      <c r="R138" s="676"/>
      <c r="S138" s="676"/>
      <c r="T138" s="676"/>
      <c r="U138" s="676"/>
      <c r="V138" s="676"/>
      <c r="W138" s="676"/>
      <c r="X138" s="676"/>
      <c r="Y138" s="234" t="s">
        <v>669</v>
      </c>
      <c r="Z138" s="669"/>
      <c r="AA138" s="670"/>
      <c r="AB138" s="632" t="s">
        <v>670</v>
      </c>
      <c r="AC138" s="633"/>
      <c r="AD138" s="634"/>
      <c r="AE138" s="635"/>
      <c r="AF138" s="635"/>
      <c r="AG138" s="635"/>
      <c r="AH138" s="635"/>
      <c r="AI138" s="635"/>
      <c r="AJ138" s="635"/>
      <c r="AK138" s="635"/>
      <c r="AL138" s="635"/>
      <c r="AM138" s="635"/>
      <c r="AN138" s="635"/>
      <c r="AO138" s="635"/>
      <c r="AP138" s="635"/>
      <c r="AQ138" s="635"/>
      <c r="AR138" s="635"/>
      <c r="AS138" s="635"/>
      <c r="AT138" s="635"/>
      <c r="AU138" s="635"/>
      <c r="AV138" s="635"/>
      <c r="AW138" s="635"/>
      <c r="AX138" s="674"/>
      <c r="AY138">
        <f>$AY$136</f>
        <v>0</v>
      </c>
    </row>
    <row r="139" spans="1:60" ht="18.75" hidden="1" customHeight="1" x14ac:dyDescent="0.15">
      <c r="A139" s="437" t="s">
        <v>316</v>
      </c>
      <c r="B139" s="613"/>
      <c r="C139" s="613"/>
      <c r="D139" s="613"/>
      <c r="E139" s="613"/>
      <c r="F139" s="614"/>
      <c r="G139" s="622" t="s">
        <v>140</v>
      </c>
      <c r="H139" s="212"/>
      <c r="I139" s="212"/>
      <c r="J139" s="212"/>
      <c r="K139" s="212"/>
      <c r="L139" s="212"/>
      <c r="M139" s="212"/>
      <c r="N139" s="212"/>
      <c r="O139" s="213"/>
      <c r="P139" s="214" t="s">
        <v>56</v>
      </c>
      <c r="Q139" s="212"/>
      <c r="R139" s="212"/>
      <c r="S139" s="212"/>
      <c r="T139" s="212"/>
      <c r="U139" s="212"/>
      <c r="V139" s="212"/>
      <c r="W139" s="212"/>
      <c r="X139" s="213"/>
      <c r="Y139" s="623"/>
      <c r="Z139" s="624"/>
      <c r="AA139" s="625"/>
      <c r="AB139" s="629" t="s">
        <v>11</v>
      </c>
      <c r="AC139" s="630"/>
      <c r="AD139" s="631"/>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5"/>
      <c r="B140" s="616"/>
      <c r="C140" s="616"/>
      <c r="D140" s="616"/>
      <c r="E140" s="616"/>
      <c r="F140" s="617"/>
      <c r="G140" s="171"/>
      <c r="H140" s="123"/>
      <c r="I140" s="123"/>
      <c r="J140" s="123"/>
      <c r="K140" s="123"/>
      <c r="L140" s="123"/>
      <c r="M140" s="123"/>
      <c r="N140" s="123"/>
      <c r="O140" s="124"/>
      <c r="P140" s="122"/>
      <c r="Q140" s="123"/>
      <c r="R140" s="123"/>
      <c r="S140" s="123"/>
      <c r="T140" s="123"/>
      <c r="U140" s="123"/>
      <c r="V140" s="123"/>
      <c r="W140" s="123"/>
      <c r="X140" s="124"/>
      <c r="Y140" s="626"/>
      <c r="Z140" s="627"/>
      <c r="AA140" s="628"/>
      <c r="AB140" s="131"/>
      <c r="AC140" s="132"/>
      <c r="AD140" s="133"/>
      <c r="AE140" s="134"/>
      <c r="AF140" s="134"/>
      <c r="AG140" s="134"/>
      <c r="AH140" s="134"/>
      <c r="AI140" s="134"/>
      <c r="AJ140" s="134"/>
      <c r="AK140" s="134"/>
      <c r="AL140" s="134"/>
      <c r="AM140" s="134"/>
      <c r="AN140" s="134"/>
      <c r="AO140" s="134"/>
      <c r="AP140" s="134"/>
      <c r="AQ140" s="527"/>
      <c r="AR140" s="528"/>
      <c r="AS140" s="142" t="s">
        <v>224</v>
      </c>
      <c r="AT140" s="143"/>
      <c r="AU140" s="141"/>
      <c r="AV140" s="141"/>
      <c r="AW140" s="123" t="s">
        <v>170</v>
      </c>
      <c r="AX140" s="144"/>
      <c r="AY140">
        <f t="shared" ref="AY140:AY145" si="5">$AY$139</f>
        <v>0</v>
      </c>
    </row>
    <row r="141" spans="1:60" ht="23.25" hidden="1" customHeight="1" x14ac:dyDescent="0.15">
      <c r="A141" s="618"/>
      <c r="B141" s="616"/>
      <c r="C141" s="616"/>
      <c r="D141" s="616"/>
      <c r="E141" s="616"/>
      <c r="F141" s="61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9"/>
      <c r="B142" s="620"/>
      <c r="C142" s="620"/>
      <c r="D142" s="620"/>
      <c r="E142" s="620"/>
      <c r="F142" s="62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8"/>
      <c r="B143" s="616"/>
      <c r="C143" s="616"/>
      <c r="D143" s="616"/>
      <c r="E143" s="616"/>
      <c r="F143" s="61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2" t="s">
        <v>14</v>
      </c>
      <c r="AC143" s="612"/>
      <c r="AD143" s="61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2" t="s">
        <v>664</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8" t="s">
        <v>665</v>
      </c>
      <c r="B167" s="168"/>
      <c r="C167" s="168"/>
      <c r="D167" s="168"/>
      <c r="E167" s="168"/>
      <c r="F167" s="169"/>
      <c r="G167" s="709" t="s">
        <v>657</v>
      </c>
      <c r="H167" s="710"/>
      <c r="I167" s="710"/>
      <c r="J167" s="710"/>
      <c r="K167" s="710"/>
      <c r="L167" s="710"/>
      <c r="M167" s="710"/>
      <c r="N167" s="710"/>
      <c r="O167" s="710"/>
      <c r="P167" s="711" t="s">
        <v>656</v>
      </c>
      <c r="Q167" s="710"/>
      <c r="R167" s="710"/>
      <c r="S167" s="710"/>
      <c r="T167" s="710"/>
      <c r="U167" s="710"/>
      <c r="V167" s="710"/>
      <c r="W167" s="710"/>
      <c r="X167" s="712"/>
      <c r="Y167" s="713"/>
      <c r="Z167" s="714"/>
      <c r="AA167" s="715"/>
      <c r="AB167" s="646" t="s">
        <v>11</v>
      </c>
      <c r="AC167" s="646"/>
      <c r="AD167" s="646"/>
      <c r="AE167" s="134" t="s">
        <v>501</v>
      </c>
      <c r="AF167" s="134"/>
      <c r="AG167" s="134"/>
      <c r="AH167" s="134"/>
      <c r="AI167" s="134" t="s">
        <v>653</v>
      </c>
      <c r="AJ167" s="134"/>
      <c r="AK167" s="134"/>
      <c r="AL167" s="134"/>
      <c r="AM167" s="134" t="s">
        <v>469</v>
      </c>
      <c r="AN167" s="134"/>
      <c r="AO167" s="134"/>
      <c r="AP167" s="134"/>
      <c r="AQ167" s="643" t="s">
        <v>500</v>
      </c>
      <c r="AR167" s="644"/>
      <c r="AS167" s="644"/>
      <c r="AT167" s="645"/>
      <c r="AU167" s="643" t="s">
        <v>678</v>
      </c>
      <c r="AV167" s="644"/>
      <c r="AW167" s="644"/>
      <c r="AX167" s="653"/>
      <c r="AY167">
        <f>COUNTA($G$168)</f>
        <v>0</v>
      </c>
    </row>
    <row r="168" spans="1:60" ht="23.25" hidden="1" customHeight="1" x14ac:dyDescent="0.15">
      <c r="A168" s="668"/>
      <c r="B168" s="168"/>
      <c r="C168" s="168"/>
      <c r="D168" s="168"/>
      <c r="E168" s="168"/>
      <c r="F168" s="169"/>
      <c r="G168" s="654"/>
      <c r="H168" s="655"/>
      <c r="I168" s="655"/>
      <c r="J168" s="655"/>
      <c r="K168" s="655"/>
      <c r="L168" s="655"/>
      <c r="M168" s="655"/>
      <c r="N168" s="655"/>
      <c r="O168" s="655"/>
      <c r="P168" s="658"/>
      <c r="Q168" s="659"/>
      <c r="R168" s="659"/>
      <c r="S168" s="659"/>
      <c r="T168" s="659"/>
      <c r="U168" s="659"/>
      <c r="V168" s="659"/>
      <c r="W168" s="659"/>
      <c r="X168" s="660"/>
      <c r="Y168" s="664" t="s">
        <v>52</v>
      </c>
      <c r="Z168" s="665"/>
      <c r="AA168" s="666"/>
      <c r="AB168" s="667"/>
      <c r="AC168" s="667"/>
      <c r="AD168" s="667"/>
      <c r="AE168" s="636"/>
      <c r="AF168" s="636"/>
      <c r="AG168" s="636"/>
      <c r="AH168" s="636"/>
      <c r="AI168" s="636"/>
      <c r="AJ168" s="636"/>
      <c r="AK168" s="636"/>
      <c r="AL168" s="636"/>
      <c r="AM168" s="636"/>
      <c r="AN168" s="636"/>
      <c r="AO168" s="636"/>
      <c r="AP168" s="636"/>
      <c r="AQ168" s="636"/>
      <c r="AR168" s="636"/>
      <c r="AS168" s="636"/>
      <c r="AT168" s="636"/>
      <c r="AU168" s="637"/>
      <c r="AV168" s="638"/>
      <c r="AW168" s="638"/>
      <c r="AX168" s="639"/>
      <c r="AY168">
        <f>$AY$167</f>
        <v>0</v>
      </c>
    </row>
    <row r="169" spans="1:60" ht="23.25" hidden="1" customHeight="1" x14ac:dyDescent="0.15">
      <c r="A169" s="203"/>
      <c r="B169" s="173"/>
      <c r="C169" s="173"/>
      <c r="D169" s="173"/>
      <c r="E169" s="173"/>
      <c r="F169" s="174"/>
      <c r="G169" s="656"/>
      <c r="H169" s="657"/>
      <c r="I169" s="657"/>
      <c r="J169" s="657"/>
      <c r="K169" s="657"/>
      <c r="L169" s="657"/>
      <c r="M169" s="657"/>
      <c r="N169" s="657"/>
      <c r="O169" s="657"/>
      <c r="P169" s="661"/>
      <c r="Q169" s="662"/>
      <c r="R169" s="662"/>
      <c r="S169" s="662"/>
      <c r="T169" s="662"/>
      <c r="U169" s="662"/>
      <c r="V169" s="662"/>
      <c r="W169" s="662"/>
      <c r="X169" s="663"/>
      <c r="Y169" s="640" t="s">
        <v>53</v>
      </c>
      <c r="Z169" s="641"/>
      <c r="AA169" s="642"/>
      <c r="AB169" s="667"/>
      <c r="AC169" s="667"/>
      <c r="AD169" s="667"/>
      <c r="AE169" s="636"/>
      <c r="AF169" s="636"/>
      <c r="AG169" s="636"/>
      <c r="AH169" s="636"/>
      <c r="AI169" s="636"/>
      <c r="AJ169" s="636"/>
      <c r="AK169" s="636"/>
      <c r="AL169" s="636"/>
      <c r="AM169" s="636"/>
      <c r="AN169" s="636"/>
      <c r="AO169" s="636"/>
      <c r="AP169" s="636"/>
      <c r="AQ169" s="636"/>
      <c r="AR169" s="636"/>
      <c r="AS169" s="636"/>
      <c r="AT169" s="636"/>
      <c r="AU169" s="637"/>
      <c r="AV169" s="638"/>
      <c r="AW169" s="638"/>
      <c r="AX169" s="639"/>
      <c r="AY169">
        <f>$AY$167</f>
        <v>0</v>
      </c>
    </row>
    <row r="170" spans="1:60" ht="23.25" hidden="1" customHeight="1" x14ac:dyDescent="0.15">
      <c r="A170" s="202" t="s">
        <v>666</v>
      </c>
      <c r="B170" s="120"/>
      <c r="C170" s="120"/>
      <c r="D170" s="120"/>
      <c r="E170" s="120"/>
      <c r="F170" s="681"/>
      <c r="G170" s="191" t="s">
        <v>667</v>
      </c>
      <c r="H170" s="191"/>
      <c r="I170" s="191"/>
      <c r="J170" s="191"/>
      <c r="K170" s="191"/>
      <c r="L170" s="191"/>
      <c r="M170" s="191"/>
      <c r="N170" s="191"/>
      <c r="O170" s="191"/>
      <c r="P170" s="191"/>
      <c r="Q170" s="191"/>
      <c r="R170" s="191"/>
      <c r="S170" s="191"/>
      <c r="T170" s="191"/>
      <c r="U170" s="191"/>
      <c r="V170" s="191"/>
      <c r="W170" s="191"/>
      <c r="X170" s="192"/>
      <c r="Y170" s="650"/>
      <c r="Z170" s="651"/>
      <c r="AA170" s="652"/>
      <c r="AB170" s="190" t="s">
        <v>11</v>
      </c>
      <c r="AC170" s="191"/>
      <c r="AD170" s="192"/>
      <c r="AE170" s="134" t="s">
        <v>501</v>
      </c>
      <c r="AF170" s="134"/>
      <c r="AG170" s="134"/>
      <c r="AH170" s="134"/>
      <c r="AI170" s="134" t="s">
        <v>653</v>
      </c>
      <c r="AJ170" s="134"/>
      <c r="AK170" s="134"/>
      <c r="AL170" s="134"/>
      <c r="AM170" s="134" t="s">
        <v>469</v>
      </c>
      <c r="AN170" s="134"/>
      <c r="AO170" s="134"/>
      <c r="AP170" s="134"/>
      <c r="AQ170" s="647" t="s">
        <v>679</v>
      </c>
      <c r="AR170" s="648"/>
      <c r="AS170" s="648"/>
      <c r="AT170" s="648"/>
      <c r="AU170" s="648"/>
      <c r="AV170" s="648"/>
      <c r="AW170" s="648"/>
      <c r="AX170" s="649"/>
      <c r="AY170">
        <f>IF(SUBSTITUTE(SUBSTITUTE($G$171,"／",""),"　","")="",0,1)</f>
        <v>0</v>
      </c>
    </row>
    <row r="171" spans="1:60" ht="23.25" hidden="1" customHeight="1" x14ac:dyDescent="0.15">
      <c r="A171" s="682"/>
      <c r="B171" s="212"/>
      <c r="C171" s="212"/>
      <c r="D171" s="212"/>
      <c r="E171" s="212"/>
      <c r="F171" s="683"/>
      <c r="G171" s="686" t="s">
        <v>668</v>
      </c>
      <c r="H171" s="675"/>
      <c r="I171" s="675"/>
      <c r="J171" s="675"/>
      <c r="K171" s="675"/>
      <c r="L171" s="675"/>
      <c r="M171" s="675"/>
      <c r="N171" s="675"/>
      <c r="O171" s="675"/>
      <c r="P171" s="675"/>
      <c r="Q171" s="675"/>
      <c r="R171" s="675"/>
      <c r="S171" s="675"/>
      <c r="T171" s="675"/>
      <c r="U171" s="675"/>
      <c r="V171" s="675"/>
      <c r="W171" s="675"/>
      <c r="X171" s="675"/>
      <c r="Y171" s="677" t="s">
        <v>666</v>
      </c>
      <c r="Z171" s="678"/>
      <c r="AA171" s="679"/>
      <c r="AB171" s="671"/>
      <c r="AC171" s="672"/>
      <c r="AD171" s="673"/>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x14ac:dyDescent="0.15">
      <c r="A172" s="684"/>
      <c r="B172" s="123"/>
      <c r="C172" s="123"/>
      <c r="D172" s="123"/>
      <c r="E172" s="123"/>
      <c r="F172" s="685"/>
      <c r="G172" s="687"/>
      <c r="H172" s="676"/>
      <c r="I172" s="676"/>
      <c r="J172" s="676"/>
      <c r="K172" s="676"/>
      <c r="L172" s="676"/>
      <c r="M172" s="676"/>
      <c r="N172" s="676"/>
      <c r="O172" s="676"/>
      <c r="P172" s="676"/>
      <c r="Q172" s="676"/>
      <c r="R172" s="676"/>
      <c r="S172" s="676"/>
      <c r="T172" s="676"/>
      <c r="U172" s="676"/>
      <c r="V172" s="676"/>
      <c r="W172" s="676"/>
      <c r="X172" s="676"/>
      <c r="Y172" s="234" t="s">
        <v>669</v>
      </c>
      <c r="Z172" s="669"/>
      <c r="AA172" s="670"/>
      <c r="AB172" s="632" t="s">
        <v>670</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74"/>
      <c r="AY172">
        <f>$AY$170</f>
        <v>0</v>
      </c>
    </row>
    <row r="173" spans="1:60" ht="18.75" hidden="1" customHeight="1" x14ac:dyDescent="0.15">
      <c r="A173" s="437" t="s">
        <v>316</v>
      </c>
      <c r="B173" s="613"/>
      <c r="C173" s="613"/>
      <c r="D173" s="613"/>
      <c r="E173" s="613"/>
      <c r="F173" s="614"/>
      <c r="G173" s="622" t="s">
        <v>140</v>
      </c>
      <c r="H173" s="212"/>
      <c r="I173" s="212"/>
      <c r="J173" s="212"/>
      <c r="K173" s="212"/>
      <c r="L173" s="212"/>
      <c r="M173" s="212"/>
      <c r="N173" s="212"/>
      <c r="O173" s="213"/>
      <c r="P173" s="214" t="s">
        <v>56</v>
      </c>
      <c r="Q173" s="212"/>
      <c r="R173" s="212"/>
      <c r="S173" s="212"/>
      <c r="T173" s="212"/>
      <c r="U173" s="212"/>
      <c r="V173" s="212"/>
      <c r="W173" s="212"/>
      <c r="X173" s="213"/>
      <c r="Y173" s="623"/>
      <c r="Z173" s="624"/>
      <c r="AA173" s="625"/>
      <c r="AB173" s="629" t="s">
        <v>11</v>
      </c>
      <c r="AC173" s="630"/>
      <c r="AD173" s="631"/>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5"/>
      <c r="B174" s="616"/>
      <c r="C174" s="616"/>
      <c r="D174" s="616"/>
      <c r="E174" s="616"/>
      <c r="F174" s="617"/>
      <c r="G174" s="171"/>
      <c r="H174" s="123"/>
      <c r="I174" s="123"/>
      <c r="J174" s="123"/>
      <c r="K174" s="123"/>
      <c r="L174" s="123"/>
      <c r="M174" s="123"/>
      <c r="N174" s="123"/>
      <c r="O174" s="124"/>
      <c r="P174" s="122"/>
      <c r="Q174" s="123"/>
      <c r="R174" s="123"/>
      <c r="S174" s="123"/>
      <c r="T174" s="123"/>
      <c r="U174" s="123"/>
      <c r="V174" s="123"/>
      <c r="W174" s="123"/>
      <c r="X174" s="124"/>
      <c r="Y174" s="626"/>
      <c r="Z174" s="627"/>
      <c r="AA174" s="628"/>
      <c r="AB174" s="131"/>
      <c r="AC174" s="132"/>
      <c r="AD174" s="133"/>
      <c r="AE174" s="134"/>
      <c r="AF174" s="134"/>
      <c r="AG174" s="134"/>
      <c r="AH174" s="134"/>
      <c r="AI174" s="134"/>
      <c r="AJ174" s="134"/>
      <c r="AK174" s="134"/>
      <c r="AL174" s="134"/>
      <c r="AM174" s="134"/>
      <c r="AN174" s="134"/>
      <c r="AO174" s="134"/>
      <c r="AP174" s="134"/>
      <c r="AQ174" s="527"/>
      <c r="AR174" s="528"/>
      <c r="AS174" s="142" t="s">
        <v>224</v>
      </c>
      <c r="AT174" s="143"/>
      <c r="AU174" s="141"/>
      <c r="AV174" s="141"/>
      <c r="AW174" s="123" t="s">
        <v>170</v>
      </c>
      <c r="AX174" s="144"/>
      <c r="AY174">
        <f t="shared" ref="AY174:AY179" si="7">$AY$173</f>
        <v>0</v>
      </c>
    </row>
    <row r="175" spans="1:60" ht="23.25" hidden="1" customHeight="1" x14ac:dyDescent="0.15">
      <c r="A175" s="618"/>
      <c r="B175" s="616"/>
      <c r="C175" s="616"/>
      <c r="D175" s="616"/>
      <c r="E175" s="616"/>
      <c r="F175" s="61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9"/>
      <c r="B176" s="620"/>
      <c r="C176" s="620"/>
      <c r="D176" s="620"/>
      <c r="E176" s="620"/>
      <c r="F176" s="62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8"/>
      <c r="B177" s="616"/>
      <c r="C177" s="616"/>
      <c r="D177" s="616"/>
      <c r="E177" s="616"/>
      <c r="F177" s="61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2" t="s">
        <v>14</v>
      </c>
      <c r="AC177" s="612"/>
      <c r="AD177" s="61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2" t="s">
        <v>317</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313</v>
      </c>
      <c r="X200" s="605"/>
      <c r="Y200" s="608"/>
      <c r="Z200" s="608"/>
      <c r="AA200" s="609"/>
      <c r="AB200" s="602" t="s">
        <v>11</v>
      </c>
      <c r="AC200" s="599"/>
      <c r="AD200" s="600"/>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3" t="s">
        <v>129</v>
      </c>
      <c r="AV200" s="593"/>
      <c r="AW200" s="593"/>
      <c r="AX200" s="594"/>
      <c r="AY200">
        <f>COUNTA($H$202)</f>
        <v>0</v>
      </c>
    </row>
    <row r="201" spans="1:60" ht="18.75" hidden="1" customHeight="1" x14ac:dyDescent="0.15">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4"/>
      <c r="AF201" s="134"/>
      <c r="AG201" s="134"/>
      <c r="AH201" s="134"/>
      <c r="AI201" s="134"/>
      <c r="AJ201" s="134"/>
      <c r="AK201" s="134"/>
      <c r="AL201" s="134"/>
      <c r="AM201" s="134"/>
      <c r="AN201" s="134"/>
      <c r="AO201" s="134"/>
      <c r="AP201" s="134"/>
      <c r="AQ201" s="527"/>
      <c r="AR201" s="528"/>
      <c r="AS201" s="142" t="s">
        <v>224</v>
      </c>
      <c r="AT201" s="143"/>
      <c r="AU201" s="141"/>
      <c r="AV201" s="141"/>
      <c r="AW201" s="595" t="s">
        <v>170</v>
      </c>
      <c r="AX201" s="596"/>
      <c r="AY201">
        <f t="shared" ref="AY201:AY207" si="10">$AY$200</f>
        <v>0</v>
      </c>
    </row>
    <row r="202" spans="1:60" ht="23.25" hidden="1" customHeight="1" x14ac:dyDescent="0.15">
      <c r="A202" s="533"/>
      <c r="B202" s="534"/>
      <c r="C202" s="534"/>
      <c r="D202" s="534"/>
      <c r="E202" s="534"/>
      <c r="F202" s="535"/>
      <c r="G202" s="579" t="s">
        <v>225</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334</v>
      </c>
      <c r="AC202" s="578"/>
      <c r="AD202" s="578"/>
      <c r="AE202" s="108"/>
      <c r="AF202" s="102"/>
      <c r="AG202" s="102"/>
      <c r="AH202" s="102"/>
      <c r="AI202" s="108"/>
      <c r="AJ202" s="102"/>
      <c r="AK202" s="102"/>
      <c r="AL202" s="102"/>
      <c r="AM202" s="108"/>
      <c r="AN202" s="102"/>
      <c r="AO202" s="102"/>
      <c r="AP202" s="102"/>
      <c r="AQ202" s="108"/>
      <c r="AR202" s="102"/>
      <c r="AS202" s="102"/>
      <c r="AT202" s="523"/>
      <c r="AU202" s="102"/>
      <c r="AV202" s="102"/>
      <c r="AW202" s="102"/>
      <c r="AX202" s="103"/>
      <c r="AY202">
        <f t="shared" si="10"/>
        <v>0</v>
      </c>
    </row>
    <row r="203" spans="1:60" ht="23.25" hidden="1" customHeight="1" x14ac:dyDescent="0.15">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334</v>
      </c>
      <c r="AC203" s="577"/>
      <c r="AD203" s="577"/>
      <c r="AE203" s="108"/>
      <c r="AF203" s="102"/>
      <c r="AG203" s="102"/>
      <c r="AH203" s="102"/>
      <c r="AI203" s="108"/>
      <c r="AJ203" s="102"/>
      <c r="AK203" s="102"/>
      <c r="AL203" s="102"/>
      <c r="AM203" s="108"/>
      <c r="AN203" s="102"/>
      <c r="AO203" s="102"/>
      <c r="AP203" s="102"/>
      <c r="AQ203" s="108"/>
      <c r="AR203" s="102"/>
      <c r="AS203" s="102"/>
      <c r="AT203" s="523"/>
      <c r="AU203" s="102"/>
      <c r="AV203" s="102"/>
      <c r="AW203" s="102"/>
      <c r="AX203" s="103"/>
      <c r="AY203">
        <f t="shared" si="10"/>
        <v>0</v>
      </c>
    </row>
    <row r="204" spans="1:60" ht="23.25" hidden="1" customHeight="1" x14ac:dyDescent="0.15">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335</v>
      </c>
      <c r="AC204" s="575"/>
      <c r="AD204" s="575"/>
      <c r="AE204" s="113"/>
      <c r="AF204" s="114"/>
      <c r="AG204" s="114"/>
      <c r="AH204" s="114"/>
      <c r="AI204" s="113"/>
      <c r="AJ204" s="114"/>
      <c r="AK204" s="114"/>
      <c r="AL204" s="114"/>
      <c r="AM204" s="113"/>
      <c r="AN204" s="114"/>
      <c r="AO204" s="114"/>
      <c r="AP204" s="114"/>
      <c r="AQ204" s="108"/>
      <c r="AR204" s="102"/>
      <c r="AS204" s="102"/>
      <c r="AT204" s="523"/>
      <c r="AU204" s="102"/>
      <c r="AV204" s="102"/>
      <c r="AW204" s="102"/>
      <c r="AX204" s="103"/>
      <c r="AY204">
        <f t="shared" si="10"/>
        <v>0</v>
      </c>
    </row>
    <row r="205" spans="1:60" ht="23.25" hidden="1" customHeight="1" x14ac:dyDescent="0.15">
      <c r="A205" s="533" t="s">
        <v>321</v>
      </c>
      <c r="B205" s="534"/>
      <c r="C205" s="534"/>
      <c r="D205" s="534"/>
      <c r="E205" s="534"/>
      <c r="F205" s="535"/>
      <c r="G205" s="558" t="s">
        <v>226</v>
      </c>
      <c r="H205" s="559"/>
      <c r="I205" s="559"/>
      <c r="J205" s="559"/>
      <c r="K205" s="559"/>
      <c r="L205" s="559"/>
      <c r="M205" s="559"/>
      <c r="N205" s="559"/>
      <c r="O205" s="559"/>
      <c r="P205" s="559"/>
      <c r="Q205" s="559"/>
      <c r="R205" s="559"/>
      <c r="S205" s="559"/>
      <c r="T205" s="559"/>
      <c r="U205" s="559"/>
      <c r="V205" s="559"/>
      <c r="W205" s="562" t="s">
        <v>333</v>
      </c>
      <c r="X205" s="563"/>
      <c r="Y205" s="568" t="s">
        <v>12</v>
      </c>
      <c r="Z205" s="568"/>
      <c r="AA205" s="569"/>
      <c r="AB205" s="578" t="s">
        <v>334</v>
      </c>
      <c r="AC205" s="578"/>
      <c r="AD205" s="578"/>
      <c r="AE205" s="108"/>
      <c r="AF205" s="102"/>
      <c r="AG205" s="102"/>
      <c r="AH205" s="102"/>
      <c r="AI205" s="108"/>
      <c r="AJ205" s="102"/>
      <c r="AK205" s="102"/>
      <c r="AL205" s="102"/>
      <c r="AM205" s="108"/>
      <c r="AN205" s="102"/>
      <c r="AO205" s="102"/>
      <c r="AP205" s="102"/>
      <c r="AQ205" s="108"/>
      <c r="AR205" s="102"/>
      <c r="AS205" s="102"/>
      <c r="AT205" s="523"/>
      <c r="AU205" s="102"/>
      <c r="AV205" s="102"/>
      <c r="AW205" s="102"/>
      <c r="AX205" s="103"/>
      <c r="AY205">
        <f t="shared" si="10"/>
        <v>0</v>
      </c>
    </row>
    <row r="206" spans="1:60" ht="23.25" hidden="1" customHeight="1" x14ac:dyDescent="0.15">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334</v>
      </c>
      <c r="AC206" s="577"/>
      <c r="AD206" s="577"/>
      <c r="AE206" s="108"/>
      <c r="AF206" s="102"/>
      <c r="AG206" s="102"/>
      <c r="AH206" s="102"/>
      <c r="AI206" s="108"/>
      <c r="AJ206" s="102"/>
      <c r="AK206" s="102"/>
      <c r="AL206" s="102"/>
      <c r="AM206" s="108"/>
      <c r="AN206" s="102"/>
      <c r="AO206" s="102"/>
      <c r="AP206" s="102"/>
      <c r="AQ206" s="108"/>
      <c r="AR206" s="102"/>
      <c r="AS206" s="102"/>
      <c r="AT206" s="523"/>
      <c r="AU206" s="102"/>
      <c r="AV206" s="102"/>
      <c r="AW206" s="102"/>
      <c r="AX206" s="103"/>
      <c r="AY206">
        <f t="shared" si="10"/>
        <v>0</v>
      </c>
    </row>
    <row r="207" spans="1:60" ht="23.25" hidden="1" customHeight="1" x14ac:dyDescent="0.15">
      <c r="A207" s="557"/>
      <c r="B207" s="518"/>
      <c r="C207" s="518"/>
      <c r="D207" s="518"/>
      <c r="E207" s="518"/>
      <c r="F207" s="519"/>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335</v>
      </c>
      <c r="AC207" s="575"/>
      <c r="AD207" s="575"/>
      <c r="AE207" s="113"/>
      <c r="AF207" s="114"/>
      <c r="AG207" s="114"/>
      <c r="AH207" s="114"/>
      <c r="AI207" s="113"/>
      <c r="AJ207" s="114"/>
      <c r="AK207" s="114"/>
      <c r="AL207" s="114"/>
      <c r="AM207" s="113"/>
      <c r="AN207" s="114"/>
      <c r="AO207" s="114"/>
      <c r="AP207" s="576"/>
      <c r="AQ207" s="108"/>
      <c r="AR207" s="102"/>
      <c r="AS207" s="102"/>
      <c r="AT207" s="523"/>
      <c r="AU207" s="102"/>
      <c r="AV207" s="102"/>
      <c r="AW207" s="102"/>
      <c r="AX207" s="103"/>
      <c r="AY207">
        <f t="shared" si="10"/>
        <v>0</v>
      </c>
    </row>
    <row r="208" spans="1:60" ht="18.75" hidden="1" customHeight="1" x14ac:dyDescent="0.15">
      <c r="A208" s="530" t="s">
        <v>317</v>
      </c>
      <c r="B208" s="531"/>
      <c r="C208" s="531"/>
      <c r="D208" s="531"/>
      <c r="E208" s="531"/>
      <c r="F208" s="532"/>
      <c r="G208" s="536"/>
      <c r="H208" s="136" t="s">
        <v>140</v>
      </c>
      <c r="I208" s="136"/>
      <c r="J208" s="136"/>
      <c r="K208" s="136"/>
      <c r="L208" s="136"/>
      <c r="M208" s="136"/>
      <c r="N208" s="136"/>
      <c r="O208" s="137"/>
      <c r="P208" s="135" t="s">
        <v>56</v>
      </c>
      <c r="Q208" s="136"/>
      <c r="R208" s="136"/>
      <c r="S208" s="136"/>
      <c r="T208" s="136"/>
      <c r="U208" s="136"/>
      <c r="V208" s="136"/>
      <c r="W208" s="136"/>
      <c r="X208" s="137"/>
      <c r="Y208" s="539"/>
      <c r="Z208" s="540"/>
      <c r="AA208" s="541"/>
      <c r="AB208" s="119" t="s">
        <v>11</v>
      </c>
      <c r="AC208" s="120"/>
      <c r="AD208" s="121"/>
      <c r="AE208" s="273" t="s">
        <v>501</v>
      </c>
      <c r="AF208" s="273"/>
      <c r="AG208" s="273"/>
      <c r="AH208" s="273"/>
      <c r="AI208" s="134" t="s">
        <v>653</v>
      </c>
      <c r="AJ208" s="134"/>
      <c r="AK208" s="134"/>
      <c r="AL208" s="134"/>
      <c r="AM208" s="134" t="s">
        <v>469</v>
      </c>
      <c r="AN208" s="134"/>
      <c r="AO208" s="134"/>
      <c r="AP208" s="134"/>
      <c r="AQ208" s="135" t="s">
        <v>223</v>
      </c>
      <c r="AR208" s="136"/>
      <c r="AS208" s="136"/>
      <c r="AT208" s="137"/>
      <c r="AU208" s="524" t="s">
        <v>129</v>
      </c>
      <c r="AV208" s="525"/>
      <c r="AW208" s="525"/>
      <c r="AX208" s="526"/>
      <c r="AY208">
        <f>COUNTA($H$210)</f>
        <v>0</v>
      </c>
    </row>
    <row r="209" spans="1:51" ht="18.75" hidden="1" customHeight="1" x14ac:dyDescent="0.15">
      <c r="A209" s="533"/>
      <c r="B209" s="534"/>
      <c r="C209" s="534"/>
      <c r="D209" s="534"/>
      <c r="E209" s="534"/>
      <c r="F209" s="535"/>
      <c r="G209" s="537"/>
      <c r="H209" s="142"/>
      <c r="I209" s="142"/>
      <c r="J209" s="142"/>
      <c r="K209" s="142"/>
      <c r="L209" s="142"/>
      <c r="M209" s="142"/>
      <c r="N209" s="142"/>
      <c r="O209" s="143"/>
      <c r="P209" s="538"/>
      <c r="Q209" s="142"/>
      <c r="R209" s="142"/>
      <c r="S209" s="142"/>
      <c r="T209" s="142"/>
      <c r="U209" s="142"/>
      <c r="V209" s="142"/>
      <c r="W209" s="142"/>
      <c r="X209" s="143"/>
      <c r="Y209" s="542"/>
      <c r="Z209" s="543"/>
      <c r="AA209" s="544"/>
      <c r="AB209" s="122"/>
      <c r="AC209" s="123"/>
      <c r="AD209" s="124"/>
      <c r="AE209" s="273"/>
      <c r="AF209" s="273"/>
      <c r="AG209" s="273"/>
      <c r="AH209" s="273"/>
      <c r="AI209" s="134"/>
      <c r="AJ209" s="134"/>
      <c r="AK209" s="134"/>
      <c r="AL209" s="134"/>
      <c r="AM209" s="134"/>
      <c r="AN209" s="134"/>
      <c r="AO209" s="134"/>
      <c r="AP209" s="134"/>
      <c r="AQ209" s="527"/>
      <c r="AR209" s="528"/>
      <c r="AS209" s="142" t="s">
        <v>224</v>
      </c>
      <c r="AT209" s="143"/>
      <c r="AU209" s="527"/>
      <c r="AV209" s="528"/>
      <c r="AW209" s="142" t="s">
        <v>170</v>
      </c>
      <c r="AX209" s="529"/>
      <c r="AY209">
        <f>$AY$208</f>
        <v>0</v>
      </c>
    </row>
    <row r="210" spans="1:51" ht="23.25" hidden="1" customHeight="1" x14ac:dyDescent="0.15">
      <c r="A210" s="533"/>
      <c r="B210" s="534"/>
      <c r="C210" s="534"/>
      <c r="D210" s="534"/>
      <c r="E210" s="534"/>
      <c r="F210" s="535"/>
      <c r="G210" s="545" t="s">
        <v>225</v>
      </c>
      <c r="H210" s="146"/>
      <c r="I210" s="146"/>
      <c r="J210" s="146"/>
      <c r="K210" s="146"/>
      <c r="L210" s="146"/>
      <c r="M210" s="146"/>
      <c r="N210" s="146"/>
      <c r="O210" s="147"/>
      <c r="P210" s="146"/>
      <c r="Q210" s="146"/>
      <c r="R210" s="146"/>
      <c r="S210" s="146"/>
      <c r="T210" s="146"/>
      <c r="U210" s="146"/>
      <c r="V210" s="146"/>
      <c r="W210" s="146"/>
      <c r="X210" s="147"/>
      <c r="Y210" s="548" t="s">
        <v>12</v>
      </c>
      <c r="Z210" s="549"/>
      <c r="AA210" s="550"/>
      <c r="AB210" s="488"/>
      <c r="AC210" s="488"/>
      <c r="AD210" s="48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3"/>
      <c r="B211" s="534"/>
      <c r="C211" s="534"/>
      <c r="D211" s="534"/>
      <c r="E211" s="534"/>
      <c r="F211" s="535"/>
      <c r="G211" s="546"/>
      <c r="H211" s="149"/>
      <c r="I211" s="149"/>
      <c r="J211" s="149"/>
      <c r="K211" s="149"/>
      <c r="L211" s="149"/>
      <c r="M211" s="149"/>
      <c r="N211" s="149"/>
      <c r="O211" s="150"/>
      <c r="P211" s="149"/>
      <c r="Q211" s="149"/>
      <c r="R211" s="149"/>
      <c r="S211" s="149"/>
      <c r="T211" s="149"/>
      <c r="U211" s="149"/>
      <c r="V211" s="149"/>
      <c r="W211" s="149"/>
      <c r="X211" s="150"/>
      <c r="Y211" s="554" t="s">
        <v>51</v>
      </c>
      <c r="Z211" s="555"/>
      <c r="AA211" s="556"/>
      <c r="AB211" s="487"/>
      <c r="AC211" s="487"/>
      <c r="AD211" s="48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3"/>
      <c r="B212" s="534"/>
      <c r="C212" s="534"/>
      <c r="D212" s="534"/>
      <c r="E212" s="534"/>
      <c r="F212" s="535"/>
      <c r="G212" s="54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1" t="s">
        <v>14</v>
      </c>
      <c r="AC212" s="551"/>
      <c r="AD212" s="551"/>
      <c r="AE212" s="552"/>
      <c r="AF212" s="553"/>
      <c r="AG212" s="553"/>
      <c r="AH212" s="553"/>
      <c r="AI212" s="552"/>
      <c r="AJ212" s="553"/>
      <c r="AK212" s="553"/>
      <c r="AL212" s="553"/>
      <c r="AM212" s="552"/>
      <c r="AN212" s="553"/>
      <c r="AO212" s="553"/>
      <c r="AP212" s="553"/>
      <c r="AQ212" s="109"/>
      <c r="AR212" s="110"/>
      <c r="AS212" s="110"/>
      <c r="AT212" s="111"/>
      <c r="AU212" s="102"/>
      <c r="AV212" s="102"/>
      <c r="AW212" s="102"/>
      <c r="AX212" s="103"/>
      <c r="AY212">
        <f>$AY$208</f>
        <v>0</v>
      </c>
    </row>
    <row r="213" spans="1:51" ht="69.75" hidden="1" customHeight="1" x14ac:dyDescent="0.15">
      <c r="A213" s="516" t="s">
        <v>347</v>
      </c>
      <c r="B213" s="517"/>
      <c r="C213" s="517"/>
      <c r="D213" s="517"/>
      <c r="E213" s="518" t="s">
        <v>305</v>
      </c>
      <c r="F213" s="519"/>
      <c r="G213" s="97" t="s">
        <v>226</v>
      </c>
      <c r="H213" s="489"/>
      <c r="I213" s="490"/>
      <c r="J213" s="490"/>
      <c r="K213" s="490"/>
      <c r="L213" s="490"/>
      <c r="M213" s="490"/>
      <c r="N213" s="490"/>
      <c r="O213" s="520"/>
      <c r="P213" s="255"/>
      <c r="Q213" s="255"/>
      <c r="R213" s="255"/>
      <c r="S213" s="255"/>
      <c r="T213" s="255"/>
      <c r="U213" s="255"/>
      <c r="V213" s="255"/>
      <c r="W213" s="255"/>
      <c r="X213" s="255"/>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hidden="1" customHeight="1" thickBot="1" x14ac:dyDescent="0.2">
      <c r="A214" s="437" t="s">
        <v>661</v>
      </c>
      <c r="B214" s="438"/>
      <c r="C214" s="438"/>
      <c r="D214" s="438"/>
      <c r="E214" s="438"/>
      <c r="F214" s="438"/>
      <c r="G214" s="438"/>
      <c r="H214" s="438"/>
      <c r="I214" s="438"/>
      <c r="J214" s="438"/>
      <c r="K214" s="438"/>
      <c r="L214" s="438"/>
      <c r="M214" s="438"/>
      <c r="N214" s="438"/>
      <c r="O214" s="438"/>
      <c r="P214" s="438"/>
      <c r="Q214" s="438"/>
      <c r="R214" s="438"/>
      <c r="S214" s="438"/>
      <c r="T214" s="438"/>
      <c r="U214" s="438"/>
      <c r="V214" s="438"/>
      <c r="W214" s="438"/>
      <c r="X214" s="438"/>
      <c r="Y214" s="438"/>
      <c r="Z214" s="438"/>
      <c r="AA214" s="438"/>
      <c r="AB214" s="438"/>
      <c r="AC214" s="438"/>
      <c r="AD214" s="438"/>
      <c r="AE214" s="438"/>
      <c r="AF214" s="438"/>
      <c r="AG214" s="438"/>
      <c r="AH214" s="438"/>
      <c r="AI214" s="438"/>
      <c r="AJ214" s="438"/>
      <c r="AK214" s="438"/>
      <c r="AL214" s="438"/>
      <c r="AM214" s="438"/>
      <c r="AN214" s="438"/>
      <c r="AO214" s="439" t="s">
        <v>312</v>
      </c>
      <c r="AP214" s="440"/>
      <c r="AQ214" s="440"/>
      <c r="AR214" s="96" t="s">
        <v>704</v>
      </c>
      <c r="AS214" s="439"/>
      <c r="AT214" s="440"/>
      <c r="AU214" s="440"/>
      <c r="AV214" s="440"/>
      <c r="AW214" s="440"/>
      <c r="AX214" s="441"/>
      <c r="AY214">
        <f>COUNTIF($AR$214,"☑")</f>
        <v>1</v>
      </c>
    </row>
    <row r="215" spans="1:51" ht="45" customHeight="1" x14ac:dyDescent="0.15">
      <c r="A215" s="426" t="s">
        <v>367</v>
      </c>
      <c r="B215" s="427"/>
      <c r="C215" s="430" t="s">
        <v>227</v>
      </c>
      <c r="D215" s="427"/>
      <c r="E215" s="432" t="s">
        <v>243</v>
      </c>
      <c r="F215" s="433"/>
      <c r="G215" s="434" t="s">
        <v>703</v>
      </c>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6"/>
    </row>
    <row r="216" spans="1:51" ht="32.25" customHeight="1" x14ac:dyDescent="0.15">
      <c r="A216" s="428"/>
      <c r="B216" s="429"/>
      <c r="C216" s="431"/>
      <c r="D216" s="429"/>
      <c r="E216" s="164" t="s">
        <v>242</v>
      </c>
      <c r="F216" s="166"/>
      <c r="G216" s="145" t="s">
        <v>737</v>
      </c>
      <c r="H216" s="146"/>
      <c r="I216" s="146"/>
      <c r="J216" s="146"/>
      <c r="K216" s="146"/>
      <c r="L216" s="146"/>
      <c r="M216" s="146"/>
      <c r="N216" s="146"/>
      <c r="O216" s="146"/>
      <c r="P216" s="146"/>
      <c r="Q216" s="146"/>
      <c r="R216" s="146"/>
      <c r="S216" s="146"/>
      <c r="T216" s="146"/>
      <c r="U216" s="146"/>
      <c r="V216" s="147"/>
      <c r="W216" s="502" t="s">
        <v>671</v>
      </c>
      <c r="X216" s="503"/>
      <c r="Y216" s="503"/>
      <c r="Z216" s="503"/>
      <c r="AA216" s="504"/>
      <c r="AB216" s="505" t="s">
        <v>741</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53.25" customHeight="1" x14ac:dyDescent="0.15">
      <c r="A217" s="428"/>
      <c r="B217" s="429"/>
      <c r="C217" s="431"/>
      <c r="D217" s="429"/>
      <c r="E217" s="172"/>
      <c r="F217" s="174"/>
      <c r="G217" s="151"/>
      <c r="H217" s="152"/>
      <c r="I217" s="152"/>
      <c r="J217" s="152"/>
      <c r="K217" s="152"/>
      <c r="L217" s="152"/>
      <c r="M217" s="152"/>
      <c r="N217" s="152"/>
      <c r="O217" s="152"/>
      <c r="P217" s="152"/>
      <c r="Q217" s="152"/>
      <c r="R217" s="152"/>
      <c r="S217" s="152"/>
      <c r="T217" s="152"/>
      <c r="U217" s="152"/>
      <c r="V217" s="153"/>
      <c r="W217" s="508" t="s">
        <v>672</v>
      </c>
      <c r="X217" s="509"/>
      <c r="Y217" s="509"/>
      <c r="Z217" s="509"/>
      <c r="AA217" s="510"/>
      <c r="AB217" s="505" t="s">
        <v>742</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34.5" customHeight="1" x14ac:dyDescent="0.15">
      <c r="A218" s="428"/>
      <c r="B218" s="429"/>
      <c r="C218" s="511" t="s">
        <v>684</v>
      </c>
      <c r="D218" s="512"/>
      <c r="E218" s="164" t="s">
        <v>363</v>
      </c>
      <c r="F218" s="166"/>
      <c r="G218" s="492" t="s">
        <v>230</v>
      </c>
      <c r="H218" s="493"/>
      <c r="I218" s="493"/>
      <c r="J218" s="513" t="s">
        <v>696</v>
      </c>
      <c r="K218" s="514"/>
      <c r="L218" s="514"/>
      <c r="M218" s="514"/>
      <c r="N218" s="514"/>
      <c r="O218" s="514"/>
      <c r="P218" s="514"/>
      <c r="Q218" s="514"/>
      <c r="R218" s="514"/>
      <c r="S218" s="514"/>
      <c r="T218" s="515"/>
      <c r="U218" s="490" t="s">
        <v>696</v>
      </c>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85"/>
    </row>
    <row r="219" spans="1:51" ht="34.5" customHeight="1" x14ac:dyDescent="0.15">
      <c r="A219" s="428"/>
      <c r="B219" s="429"/>
      <c r="C219" s="431"/>
      <c r="D219" s="429"/>
      <c r="E219" s="167"/>
      <c r="F219" s="169"/>
      <c r="G219" s="492" t="s">
        <v>685</v>
      </c>
      <c r="H219" s="493"/>
      <c r="I219" s="493"/>
      <c r="J219" s="493"/>
      <c r="K219" s="493"/>
      <c r="L219" s="493"/>
      <c r="M219" s="493"/>
      <c r="N219" s="493"/>
      <c r="O219" s="493"/>
      <c r="P219" s="493"/>
      <c r="Q219" s="493"/>
      <c r="R219" s="493"/>
      <c r="S219" s="493"/>
      <c r="T219" s="493"/>
      <c r="U219" s="489" t="s">
        <v>696</v>
      </c>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0"/>
      <c r="AQ219" s="490"/>
      <c r="AR219" s="490"/>
      <c r="AS219" s="490"/>
      <c r="AT219" s="490"/>
      <c r="AU219" s="490"/>
      <c r="AV219" s="490"/>
      <c r="AW219" s="490"/>
      <c r="AX219" s="491"/>
      <c r="AY219" s="85"/>
    </row>
    <row r="220" spans="1:51" ht="34.5" customHeight="1" thickBot="1" x14ac:dyDescent="0.2">
      <c r="A220" s="428"/>
      <c r="B220" s="429"/>
      <c r="C220" s="431"/>
      <c r="D220" s="429"/>
      <c r="E220" s="172"/>
      <c r="F220" s="174"/>
      <c r="G220" s="492" t="s">
        <v>672</v>
      </c>
      <c r="H220" s="493"/>
      <c r="I220" s="493"/>
      <c r="J220" s="493"/>
      <c r="K220" s="493"/>
      <c r="L220" s="493"/>
      <c r="M220" s="493"/>
      <c r="N220" s="493"/>
      <c r="O220" s="493"/>
      <c r="P220" s="493"/>
      <c r="Q220" s="493"/>
      <c r="R220" s="493"/>
      <c r="S220" s="493"/>
      <c r="T220" s="493"/>
      <c r="U220" s="831" t="s">
        <v>696</v>
      </c>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85"/>
    </row>
    <row r="221" spans="1:51" ht="27" customHeight="1" x14ac:dyDescent="0.15">
      <c r="A221" s="494" t="s">
        <v>45</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x14ac:dyDescent="0.15">
      <c r="A222" s="5"/>
      <c r="B222" s="6"/>
      <c r="C222" s="497" t="s">
        <v>30</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34</v>
      </c>
      <c r="AE222" s="498"/>
      <c r="AF222" s="498"/>
      <c r="AG222" s="500" t="s">
        <v>29</v>
      </c>
      <c r="AH222" s="498"/>
      <c r="AI222" s="498"/>
      <c r="AJ222" s="498"/>
      <c r="AK222" s="498"/>
      <c r="AL222" s="498"/>
      <c r="AM222" s="498"/>
      <c r="AN222" s="498"/>
      <c r="AO222" s="498"/>
      <c r="AP222" s="498"/>
      <c r="AQ222" s="498"/>
      <c r="AR222" s="498"/>
      <c r="AS222" s="498"/>
      <c r="AT222" s="498"/>
      <c r="AU222" s="498"/>
      <c r="AV222" s="498"/>
      <c r="AW222" s="498"/>
      <c r="AX222" s="501"/>
    </row>
    <row r="223" spans="1:51" ht="60" customHeight="1" x14ac:dyDescent="0.15">
      <c r="A223" s="462" t="s">
        <v>134</v>
      </c>
      <c r="B223" s="463"/>
      <c r="C223" s="468" t="s">
        <v>135</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70"/>
      <c r="AD223" s="471" t="s">
        <v>694</v>
      </c>
      <c r="AE223" s="472"/>
      <c r="AF223" s="472"/>
      <c r="AG223" s="473" t="s">
        <v>725</v>
      </c>
      <c r="AH223" s="474"/>
      <c r="AI223" s="474"/>
      <c r="AJ223" s="474"/>
      <c r="AK223" s="474"/>
      <c r="AL223" s="474"/>
      <c r="AM223" s="474"/>
      <c r="AN223" s="474"/>
      <c r="AO223" s="474"/>
      <c r="AP223" s="474"/>
      <c r="AQ223" s="474"/>
      <c r="AR223" s="474"/>
      <c r="AS223" s="474"/>
      <c r="AT223" s="474"/>
      <c r="AU223" s="474"/>
      <c r="AV223" s="474"/>
      <c r="AW223" s="474"/>
      <c r="AX223" s="475"/>
    </row>
    <row r="224" spans="1:51" ht="39" customHeight="1" x14ac:dyDescent="0.15">
      <c r="A224" s="464"/>
      <c r="B224" s="465"/>
      <c r="C224" s="476" t="s">
        <v>35</v>
      </c>
      <c r="D224" s="477"/>
      <c r="E224" s="477"/>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383"/>
      <c r="AD224" s="384" t="s">
        <v>694</v>
      </c>
      <c r="AE224" s="385"/>
      <c r="AF224" s="385"/>
      <c r="AG224" s="379" t="s">
        <v>726</v>
      </c>
      <c r="AH224" s="380"/>
      <c r="AI224" s="380"/>
      <c r="AJ224" s="380"/>
      <c r="AK224" s="380"/>
      <c r="AL224" s="380"/>
      <c r="AM224" s="380"/>
      <c r="AN224" s="380"/>
      <c r="AO224" s="380"/>
      <c r="AP224" s="380"/>
      <c r="AQ224" s="380"/>
      <c r="AR224" s="380"/>
      <c r="AS224" s="380"/>
      <c r="AT224" s="380"/>
      <c r="AU224" s="380"/>
      <c r="AV224" s="380"/>
      <c r="AW224" s="380"/>
      <c r="AX224" s="381"/>
    </row>
    <row r="225" spans="1:50" ht="70.5" customHeight="1" x14ac:dyDescent="0.15">
      <c r="A225" s="466"/>
      <c r="B225" s="467"/>
      <c r="C225" s="478" t="s">
        <v>136</v>
      </c>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80"/>
      <c r="AD225" s="421" t="s">
        <v>694</v>
      </c>
      <c r="AE225" s="422"/>
      <c r="AF225" s="422"/>
      <c r="AG225" s="407" t="s">
        <v>727</v>
      </c>
      <c r="AH225" s="149"/>
      <c r="AI225" s="149"/>
      <c r="AJ225" s="149"/>
      <c r="AK225" s="149"/>
      <c r="AL225" s="149"/>
      <c r="AM225" s="149"/>
      <c r="AN225" s="149"/>
      <c r="AO225" s="149"/>
      <c r="AP225" s="149"/>
      <c r="AQ225" s="149"/>
      <c r="AR225" s="149"/>
      <c r="AS225" s="149"/>
      <c r="AT225" s="149"/>
      <c r="AU225" s="149"/>
      <c r="AV225" s="149"/>
      <c r="AW225" s="149"/>
      <c r="AX225" s="408"/>
    </row>
    <row r="226" spans="1:50" ht="27" customHeight="1" x14ac:dyDescent="0.15">
      <c r="A226" s="359" t="s">
        <v>37</v>
      </c>
      <c r="B226" s="442"/>
      <c r="C226" s="444" t="s">
        <v>39</v>
      </c>
      <c r="D226" s="401"/>
      <c r="E226" s="445"/>
      <c r="F226" s="445"/>
      <c r="G226" s="445"/>
      <c r="H226" s="445"/>
      <c r="I226" s="445"/>
      <c r="J226" s="445"/>
      <c r="K226" s="445"/>
      <c r="L226" s="445"/>
      <c r="M226" s="445"/>
      <c r="N226" s="445"/>
      <c r="O226" s="445"/>
      <c r="P226" s="445"/>
      <c r="Q226" s="445"/>
      <c r="R226" s="445"/>
      <c r="S226" s="445"/>
      <c r="T226" s="445"/>
      <c r="U226" s="445"/>
      <c r="V226" s="445"/>
      <c r="W226" s="445"/>
      <c r="X226" s="445"/>
      <c r="Y226" s="445"/>
      <c r="Z226" s="445"/>
      <c r="AA226" s="445"/>
      <c r="AB226" s="445"/>
      <c r="AC226" s="446"/>
      <c r="AD226" s="402" t="s">
        <v>706</v>
      </c>
      <c r="AE226" s="403"/>
      <c r="AF226" s="403"/>
      <c r="AG226" s="405" t="s">
        <v>368</v>
      </c>
      <c r="AH226" s="146"/>
      <c r="AI226" s="146"/>
      <c r="AJ226" s="146"/>
      <c r="AK226" s="146"/>
      <c r="AL226" s="146"/>
      <c r="AM226" s="146"/>
      <c r="AN226" s="146"/>
      <c r="AO226" s="146"/>
      <c r="AP226" s="146"/>
      <c r="AQ226" s="146"/>
      <c r="AR226" s="146"/>
      <c r="AS226" s="146"/>
      <c r="AT226" s="146"/>
      <c r="AU226" s="146"/>
      <c r="AV226" s="146"/>
      <c r="AW226" s="146"/>
      <c r="AX226" s="406"/>
    </row>
    <row r="227" spans="1:50" ht="35.25" customHeight="1" x14ac:dyDescent="0.15">
      <c r="A227" s="361"/>
      <c r="B227" s="443"/>
      <c r="C227" s="447"/>
      <c r="D227" s="448"/>
      <c r="E227" s="451" t="s">
        <v>345</v>
      </c>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452"/>
      <c r="AB227" s="452"/>
      <c r="AC227" s="453"/>
      <c r="AD227" s="384" t="s">
        <v>705</v>
      </c>
      <c r="AE227" s="385"/>
      <c r="AF227" s="454"/>
      <c r="AG227" s="407"/>
      <c r="AH227" s="149"/>
      <c r="AI227" s="149"/>
      <c r="AJ227" s="149"/>
      <c r="AK227" s="149"/>
      <c r="AL227" s="149"/>
      <c r="AM227" s="149"/>
      <c r="AN227" s="149"/>
      <c r="AO227" s="149"/>
      <c r="AP227" s="149"/>
      <c r="AQ227" s="149"/>
      <c r="AR227" s="149"/>
      <c r="AS227" s="149"/>
      <c r="AT227" s="149"/>
      <c r="AU227" s="149"/>
      <c r="AV227" s="149"/>
      <c r="AW227" s="149"/>
      <c r="AX227" s="408"/>
    </row>
    <row r="228" spans="1:50" ht="26.25" customHeight="1" x14ac:dyDescent="0.15">
      <c r="A228" s="361"/>
      <c r="B228" s="443"/>
      <c r="C228" s="449"/>
      <c r="D228" s="450"/>
      <c r="E228" s="455" t="s">
        <v>293</v>
      </c>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7"/>
      <c r="AD228" s="458" t="s">
        <v>705</v>
      </c>
      <c r="AE228" s="459"/>
      <c r="AF228" s="459"/>
      <c r="AG228" s="407"/>
      <c r="AH228" s="149"/>
      <c r="AI228" s="149"/>
      <c r="AJ228" s="149"/>
      <c r="AK228" s="149"/>
      <c r="AL228" s="149"/>
      <c r="AM228" s="149"/>
      <c r="AN228" s="149"/>
      <c r="AO228" s="149"/>
      <c r="AP228" s="149"/>
      <c r="AQ228" s="149"/>
      <c r="AR228" s="149"/>
      <c r="AS228" s="149"/>
      <c r="AT228" s="149"/>
      <c r="AU228" s="149"/>
      <c r="AV228" s="149"/>
      <c r="AW228" s="149"/>
      <c r="AX228" s="408"/>
    </row>
    <row r="229" spans="1:50" ht="42.75" customHeight="1" x14ac:dyDescent="0.15">
      <c r="A229" s="361"/>
      <c r="B229" s="362"/>
      <c r="C229" s="460" t="s">
        <v>40</v>
      </c>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368" t="s">
        <v>694</v>
      </c>
      <c r="AE229" s="369"/>
      <c r="AF229" s="369"/>
      <c r="AG229" s="371" t="s">
        <v>728</v>
      </c>
      <c r="AH229" s="372"/>
      <c r="AI229" s="372"/>
      <c r="AJ229" s="372"/>
      <c r="AK229" s="372"/>
      <c r="AL229" s="372"/>
      <c r="AM229" s="372"/>
      <c r="AN229" s="372"/>
      <c r="AO229" s="372"/>
      <c r="AP229" s="372"/>
      <c r="AQ229" s="372"/>
      <c r="AR229" s="372"/>
      <c r="AS229" s="372"/>
      <c r="AT229" s="372"/>
      <c r="AU229" s="372"/>
      <c r="AV229" s="372"/>
      <c r="AW229" s="372"/>
      <c r="AX229" s="373"/>
    </row>
    <row r="230" spans="1:50" ht="26.25" customHeight="1" x14ac:dyDescent="0.15">
      <c r="A230" s="361"/>
      <c r="B230" s="362"/>
      <c r="C230" s="382" t="s">
        <v>137</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706</v>
      </c>
      <c r="AE230" s="385"/>
      <c r="AF230" s="385"/>
      <c r="AG230" s="379" t="s">
        <v>368</v>
      </c>
      <c r="AH230" s="380"/>
      <c r="AI230" s="380"/>
      <c r="AJ230" s="380"/>
      <c r="AK230" s="380"/>
      <c r="AL230" s="380"/>
      <c r="AM230" s="380"/>
      <c r="AN230" s="380"/>
      <c r="AO230" s="380"/>
      <c r="AP230" s="380"/>
      <c r="AQ230" s="380"/>
      <c r="AR230" s="380"/>
      <c r="AS230" s="380"/>
      <c r="AT230" s="380"/>
      <c r="AU230" s="380"/>
      <c r="AV230" s="380"/>
      <c r="AW230" s="380"/>
      <c r="AX230" s="381"/>
    </row>
    <row r="231" spans="1:50" ht="26.25" customHeight="1" x14ac:dyDescent="0.15">
      <c r="A231" s="361"/>
      <c r="B231" s="362"/>
      <c r="C231" s="382" t="s">
        <v>36</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706</v>
      </c>
      <c r="AE231" s="385"/>
      <c r="AF231" s="385"/>
      <c r="AG231" s="379" t="s">
        <v>368</v>
      </c>
      <c r="AH231" s="380"/>
      <c r="AI231" s="380"/>
      <c r="AJ231" s="380"/>
      <c r="AK231" s="380"/>
      <c r="AL231" s="380"/>
      <c r="AM231" s="380"/>
      <c r="AN231" s="380"/>
      <c r="AO231" s="380"/>
      <c r="AP231" s="380"/>
      <c r="AQ231" s="380"/>
      <c r="AR231" s="380"/>
      <c r="AS231" s="380"/>
      <c r="AT231" s="380"/>
      <c r="AU231" s="380"/>
      <c r="AV231" s="380"/>
      <c r="AW231" s="380"/>
      <c r="AX231" s="381"/>
    </row>
    <row r="232" spans="1:50" ht="42.75" customHeight="1" x14ac:dyDescent="0.15">
      <c r="A232" s="361"/>
      <c r="B232" s="362"/>
      <c r="C232" s="382" t="s">
        <v>41</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20"/>
      <c r="AD232" s="384" t="s">
        <v>694</v>
      </c>
      <c r="AE232" s="385"/>
      <c r="AF232" s="385"/>
      <c r="AG232" s="379" t="s">
        <v>729</v>
      </c>
      <c r="AH232" s="380"/>
      <c r="AI232" s="380"/>
      <c r="AJ232" s="380"/>
      <c r="AK232" s="380"/>
      <c r="AL232" s="380"/>
      <c r="AM232" s="380"/>
      <c r="AN232" s="380"/>
      <c r="AO232" s="380"/>
      <c r="AP232" s="380"/>
      <c r="AQ232" s="380"/>
      <c r="AR232" s="380"/>
      <c r="AS232" s="380"/>
      <c r="AT232" s="380"/>
      <c r="AU232" s="380"/>
      <c r="AV232" s="380"/>
      <c r="AW232" s="380"/>
      <c r="AX232" s="381"/>
    </row>
    <row r="233" spans="1:50" ht="26.25" customHeight="1" x14ac:dyDescent="0.15">
      <c r="A233" s="361"/>
      <c r="B233" s="362"/>
      <c r="C233" s="382" t="s">
        <v>314</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20"/>
      <c r="AD233" s="421" t="s">
        <v>706</v>
      </c>
      <c r="AE233" s="422"/>
      <c r="AF233" s="422"/>
      <c r="AG233" s="423" t="s">
        <v>368</v>
      </c>
      <c r="AH233" s="424"/>
      <c r="AI233" s="424"/>
      <c r="AJ233" s="424"/>
      <c r="AK233" s="424"/>
      <c r="AL233" s="424"/>
      <c r="AM233" s="424"/>
      <c r="AN233" s="424"/>
      <c r="AO233" s="424"/>
      <c r="AP233" s="424"/>
      <c r="AQ233" s="424"/>
      <c r="AR233" s="424"/>
      <c r="AS233" s="424"/>
      <c r="AT233" s="424"/>
      <c r="AU233" s="424"/>
      <c r="AV233" s="424"/>
      <c r="AW233" s="424"/>
      <c r="AX233" s="425"/>
    </row>
    <row r="234" spans="1:50" ht="26.25" customHeight="1" x14ac:dyDescent="0.15">
      <c r="A234" s="361"/>
      <c r="B234" s="362"/>
      <c r="C234" s="481" t="s">
        <v>315</v>
      </c>
      <c r="D234" s="482"/>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482"/>
      <c r="AC234" s="483"/>
      <c r="AD234" s="384" t="s">
        <v>706</v>
      </c>
      <c r="AE234" s="385"/>
      <c r="AF234" s="454"/>
      <c r="AG234" s="379" t="s">
        <v>368</v>
      </c>
      <c r="AH234" s="380"/>
      <c r="AI234" s="380"/>
      <c r="AJ234" s="380"/>
      <c r="AK234" s="380"/>
      <c r="AL234" s="380"/>
      <c r="AM234" s="380"/>
      <c r="AN234" s="380"/>
      <c r="AO234" s="380"/>
      <c r="AP234" s="380"/>
      <c r="AQ234" s="380"/>
      <c r="AR234" s="380"/>
      <c r="AS234" s="380"/>
      <c r="AT234" s="380"/>
      <c r="AU234" s="380"/>
      <c r="AV234" s="380"/>
      <c r="AW234" s="380"/>
      <c r="AX234" s="381"/>
    </row>
    <row r="235" spans="1:50" ht="26.25" customHeight="1" x14ac:dyDescent="0.15">
      <c r="A235" s="363"/>
      <c r="B235" s="364"/>
      <c r="C235" s="484" t="s">
        <v>302</v>
      </c>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6"/>
      <c r="AD235" s="414" t="s">
        <v>706</v>
      </c>
      <c r="AE235" s="415"/>
      <c r="AF235" s="416"/>
      <c r="AG235" s="417" t="s">
        <v>368</v>
      </c>
      <c r="AH235" s="418"/>
      <c r="AI235" s="418"/>
      <c r="AJ235" s="418"/>
      <c r="AK235" s="418"/>
      <c r="AL235" s="418"/>
      <c r="AM235" s="418"/>
      <c r="AN235" s="418"/>
      <c r="AO235" s="418"/>
      <c r="AP235" s="418"/>
      <c r="AQ235" s="418"/>
      <c r="AR235" s="418"/>
      <c r="AS235" s="418"/>
      <c r="AT235" s="418"/>
      <c r="AU235" s="418"/>
      <c r="AV235" s="418"/>
      <c r="AW235" s="418"/>
      <c r="AX235" s="419"/>
    </row>
    <row r="236" spans="1:50" ht="27" customHeight="1" x14ac:dyDescent="0.15">
      <c r="A236" s="359" t="s">
        <v>38</v>
      </c>
      <c r="B236" s="360"/>
      <c r="C236" s="365" t="s">
        <v>303</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694</v>
      </c>
      <c r="AE236" s="369"/>
      <c r="AF236" s="370"/>
      <c r="AG236" s="371" t="s">
        <v>730</v>
      </c>
      <c r="AH236" s="372"/>
      <c r="AI236" s="372"/>
      <c r="AJ236" s="372"/>
      <c r="AK236" s="372"/>
      <c r="AL236" s="372"/>
      <c r="AM236" s="372"/>
      <c r="AN236" s="372"/>
      <c r="AO236" s="372"/>
      <c r="AP236" s="372"/>
      <c r="AQ236" s="372"/>
      <c r="AR236" s="372"/>
      <c r="AS236" s="372"/>
      <c r="AT236" s="372"/>
      <c r="AU236" s="372"/>
      <c r="AV236" s="372"/>
      <c r="AW236" s="372"/>
      <c r="AX236" s="373"/>
    </row>
    <row r="237" spans="1:50" ht="35.25" customHeight="1" x14ac:dyDescent="0.15">
      <c r="A237" s="361"/>
      <c r="B237" s="362"/>
      <c r="C237" s="374" t="s">
        <v>43</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706</v>
      </c>
      <c r="AE237" s="378"/>
      <c r="AF237" s="378"/>
      <c r="AG237" s="379" t="s">
        <v>368</v>
      </c>
      <c r="AH237" s="380"/>
      <c r="AI237" s="380"/>
      <c r="AJ237" s="380"/>
      <c r="AK237" s="380"/>
      <c r="AL237" s="380"/>
      <c r="AM237" s="380"/>
      <c r="AN237" s="380"/>
      <c r="AO237" s="380"/>
      <c r="AP237" s="380"/>
      <c r="AQ237" s="380"/>
      <c r="AR237" s="380"/>
      <c r="AS237" s="380"/>
      <c r="AT237" s="380"/>
      <c r="AU237" s="380"/>
      <c r="AV237" s="380"/>
      <c r="AW237" s="380"/>
      <c r="AX237" s="381"/>
    </row>
    <row r="238" spans="1:50" ht="27" customHeight="1" x14ac:dyDescent="0.15">
      <c r="A238" s="361"/>
      <c r="B238" s="362"/>
      <c r="C238" s="382" t="s">
        <v>228</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694</v>
      </c>
      <c r="AE238" s="385"/>
      <c r="AF238" s="385"/>
      <c r="AG238" s="379" t="s">
        <v>731</v>
      </c>
      <c r="AH238" s="380"/>
      <c r="AI238" s="380"/>
      <c r="AJ238" s="380"/>
      <c r="AK238" s="380"/>
      <c r="AL238" s="380"/>
      <c r="AM238" s="380"/>
      <c r="AN238" s="380"/>
      <c r="AO238" s="380"/>
      <c r="AP238" s="380"/>
      <c r="AQ238" s="380"/>
      <c r="AR238" s="380"/>
      <c r="AS238" s="380"/>
      <c r="AT238" s="380"/>
      <c r="AU238" s="380"/>
      <c r="AV238" s="380"/>
      <c r="AW238" s="380"/>
      <c r="AX238" s="381"/>
    </row>
    <row r="239" spans="1:50" ht="27" customHeight="1" x14ac:dyDescent="0.15">
      <c r="A239" s="363"/>
      <c r="B239" s="364"/>
      <c r="C239" s="382" t="s">
        <v>42</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706</v>
      </c>
      <c r="AE239" s="385"/>
      <c r="AF239" s="385"/>
      <c r="AG239" s="409" t="s">
        <v>368</v>
      </c>
      <c r="AH239" s="152"/>
      <c r="AI239" s="152"/>
      <c r="AJ239" s="152"/>
      <c r="AK239" s="152"/>
      <c r="AL239" s="152"/>
      <c r="AM239" s="152"/>
      <c r="AN239" s="152"/>
      <c r="AO239" s="152"/>
      <c r="AP239" s="152"/>
      <c r="AQ239" s="152"/>
      <c r="AR239" s="152"/>
      <c r="AS239" s="152"/>
      <c r="AT239" s="152"/>
      <c r="AU239" s="152"/>
      <c r="AV239" s="152"/>
      <c r="AW239" s="152"/>
      <c r="AX239" s="410"/>
    </row>
    <row r="240" spans="1:50" ht="41.25" customHeight="1" x14ac:dyDescent="0.15">
      <c r="A240" s="393" t="s">
        <v>55</v>
      </c>
      <c r="B240" s="394"/>
      <c r="C240" s="399" t="s">
        <v>138</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402" t="s">
        <v>706</v>
      </c>
      <c r="AE240" s="403"/>
      <c r="AF240" s="404"/>
      <c r="AG240" s="405" t="s">
        <v>696</v>
      </c>
      <c r="AH240" s="146"/>
      <c r="AI240" s="146"/>
      <c r="AJ240" s="146"/>
      <c r="AK240" s="146"/>
      <c r="AL240" s="146"/>
      <c r="AM240" s="146"/>
      <c r="AN240" s="146"/>
      <c r="AO240" s="146"/>
      <c r="AP240" s="146"/>
      <c r="AQ240" s="146"/>
      <c r="AR240" s="146"/>
      <c r="AS240" s="146"/>
      <c r="AT240" s="146"/>
      <c r="AU240" s="146"/>
      <c r="AV240" s="146"/>
      <c r="AW240" s="146"/>
      <c r="AX240" s="406"/>
    </row>
    <row r="241" spans="1:50" ht="19.7" customHeight="1" x14ac:dyDescent="0.15">
      <c r="A241" s="395"/>
      <c r="B241" s="396"/>
      <c r="C241" s="907" t="s">
        <v>0</v>
      </c>
      <c r="D241" s="908"/>
      <c r="E241" s="908"/>
      <c r="F241" s="908"/>
      <c r="G241" s="908"/>
      <c r="H241" s="908"/>
      <c r="I241" s="908"/>
      <c r="J241" s="908"/>
      <c r="K241" s="908"/>
      <c r="L241" s="908"/>
      <c r="M241" s="908"/>
      <c r="N241" s="908"/>
      <c r="O241" s="904" t="s">
        <v>690</v>
      </c>
      <c r="P241" s="905"/>
      <c r="Q241" s="905"/>
      <c r="R241" s="905"/>
      <c r="S241" s="905"/>
      <c r="T241" s="905"/>
      <c r="U241" s="905"/>
      <c r="V241" s="905"/>
      <c r="W241" s="905"/>
      <c r="X241" s="905"/>
      <c r="Y241" s="905"/>
      <c r="Z241" s="905"/>
      <c r="AA241" s="905"/>
      <c r="AB241" s="905"/>
      <c r="AC241" s="905"/>
      <c r="AD241" s="905"/>
      <c r="AE241" s="905"/>
      <c r="AF241" s="906"/>
      <c r="AG241" s="407"/>
      <c r="AH241" s="149"/>
      <c r="AI241" s="149"/>
      <c r="AJ241" s="149"/>
      <c r="AK241" s="149"/>
      <c r="AL241" s="149"/>
      <c r="AM241" s="149"/>
      <c r="AN241" s="149"/>
      <c r="AO241" s="149"/>
      <c r="AP241" s="149"/>
      <c r="AQ241" s="149"/>
      <c r="AR241" s="149"/>
      <c r="AS241" s="149"/>
      <c r="AT241" s="149"/>
      <c r="AU241" s="149"/>
      <c r="AV241" s="149"/>
      <c r="AW241" s="149"/>
      <c r="AX241" s="408"/>
    </row>
    <row r="242" spans="1:50" ht="24.75" customHeight="1" x14ac:dyDescent="0.15">
      <c r="A242" s="395"/>
      <c r="B242" s="396"/>
      <c r="C242" s="891"/>
      <c r="D242" s="892"/>
      <c r="E242" s="388"/>
      <c r="F242" s="388"/>
      <c r="G242" s="388"/>
      <c r="H242" s="389"/>
      <c r="I242" s="389"/>
      <c r="J242" s="893"/>
      <c r="K242" s="893"/>
      <c r="L242" s="893"/>
      <c r="M242" s="389"/>
      <c r="N242" s="894"/>
      <c r="O242" s="895"/>
      <c r="P242" s="896"/>
      <c r="Q242" s="896"/>
      <c r="R242" s="896"/>
      <c r="S242" s="896"/>
      <c r="T242" s="896"/>
      <c r="U242" s="896"/>
      <c r="V242" s="896"/>
      <c r="W242" s="896"/>
      <c r="X242" s="896"/>
      <c r="Y242" s="896"/>
      <c r="Z242" s="896"/>
      <c r="AA242" s="896"/>
      <c r="AB242" s="896"/>
      <c r="AC242" s="896"/>
      <c r="AD242" s="896"/>
      <c r="AE242" s="896"/>
      <c r="AF242" s="897"/>
      <c r="AG242" s="407"/>
      <c r="AH242" s="149"/>
      <c r="AI242" s="149"/>
      <c r="AJ242" s="149"/>
      <c r="AK242" s="149"/>
      <c r="AL242" s="149"/>
      <c r="AM242" s="149"/>
      <c r="AN242" s="149"/>
      <c r="AO242" s="149"/>
      <c r="AP242" s="149"/>
      <c r="AQ242" s="149"/>
      <c r="AR242" s="149"/>
      <c r="AS242" s="149"/>
      <c r="AT242" s="149"/>
      <c r="AU242" s="149"/>
      <c r="AV242" s="149"/>
      <c r="AW242" s="149"/>
      <c r="AX242" s="408"/>
    </row>
    <row r="243" spans="1:50" ht="24.75" hidden="1" customHeight="1" x14ac:dyDescent="0.15">
      <c r="A243" s="395"/>
      <c r="B243" s="396"/>
      <c r="C243" s="386"/>
      <c r="D243" s="387"/>
      <c r="E243" s="388"/>
      <c r="F243" s="388"/>
      <c r="G243" s="388"/>
      <c r="H243" s="389"/>
      <c r="I243" s="389"/>
      <c r="J243" s="390"/>
      <c r="K243" s="390"/>
      <c r="L243" s="390"/>
      <c r="M243" s="391"/>
      <c r="N243" s="392"/>
      <c r="O243" s="898"/>
      <c r="P243" s="899"/>
      <c r="Q243" s="899"/>
      <c r="R243" s="899"/>
      <c r="S243" s="899"/>
      <c r="T243" s="899"/>
      <c r="U243" s="899"/>
      <c r="V243" s="899"/>
      <c r="W243" s="899"/>
      <c r="X243" s="899"/>
      <c r="Y243" s="899"/>
      <c r="Z243" s="899"/>
      <c r="AA243" s="899"/>
      <c r="AB243" s="899"/>
      <c r="AC243" s="899"/>
      <c r="AD243" s="899"/>
      <c r="AE243" s="899"/>
      <c r="AF243" s="900"/>
      <c r="AG243" s="407"/>
      <c r="AH243" s="149"/>
      <c r="AI243" s="149"/>
      <c r="AJ243" s="149"/>
      <c r="AK243" s="149"/>
      <c r="AL243" s="149"/>
      <c r="AM243" s="149"/>
      <c r="AN243" s="149"/>
      <c r="AO243" s="149"/>
      <c r="AP243" s="149"/>
      <c r="AQ243" s="149"/>
      <c r="AR243" s="149"/>
      <c r="AS243" s="149"/>
      <c r="AT243" s="149"/>
      <c r="AU243" s="149"/>
      <c r="AV243" s="149"/>
      <c r="AW243" s="149"/>
      <c r="AX243" s="408"/>
    </row>
    <row r="244" spans="1:50" ht="24.75" hidden="1" customHeight="1" x14ac:dyDescent="0.15">
      <c r="A244" s="395"/>
      <c r="B244" s="396"/>
      <c r="C244" s="386"/>
      <c r="D244" s="387"/>
      <c r="E244" s="388"/>
      <c r="F244" s="388"/>
      <c r="G244" s="388"/>
      <c r="H244" s="389"/>
      <c r="I244" s="389"/>
      <c r="J244" s="390"/>
      <c r="K244" s="390"/>
      <c r="L244" s="390"/>
      <c r="M244" s="391"/>
      <c r="N244" s="392"/>
      <c r="O244" s="898"/>
      <c r="P244" s="899"/>
      <c r="Q244" s="899"/>
      <c r="R244" s="899"/>
      <c r="S244" s="899"/>
      <c r="T244" s="899"/>
      <c r="U244" s="899"/>
      <c r="V244" s="899"/>
      <c r="W244" s="899"/>
      <c r="X244" s="899"/>
      <c r="Y244" s="899"/>
      <c r="Z244" s="899"/>
      <c r="AA244" s="899"/>
      <c r="AB244" s="899"/>
      <c r="AC244" s="899"/>
      <c r="AD244" s="899"/>
      <c r="AE244" s="899"/>
      <c r="AF244" s="900"/>
      <c r="AG244" s="407"/>
      <c r="AH244" s="149"/>
      <c r="AI244" s="149"/>
      <c r="AJ244" s="149"/>
      <c r="AK244" s="149"/>
      <c r="AL244" s="149"/>
      <c r="AM244" s="149"/>
      <c r="AN244" s="149"/>
      <c r="AO244" s="149"/>
      <c r="AP244" s="149"/>
      <c r="AQ244" s="149"/>
      <c r="AR244" s="149"/>
      <c r="AS244" s="149"/>
      <c r="AT244" s="149"/>
      <c r="AU244" s="149"/>
      <c r="AV244" s="149"/>
      <c r="AW244" s="149"/>
      <c r="AX244" s="408"/>
    </row>
    <row r="245" spans="1:50" ht="24.75" hidden="1" customHeight="1" x14ac:dyDescent="0.15">
      <c r="A245" s="395"/>
      <c r="B245" s="396"/>
      <c r="C245" s="386"/>
      <c r="D245" s="387"/>
      <c r="E245" s="388"/>
      <c r="F245" s="388"/>
      <c r="G245" s="388"/>
      <c r="H245" s="389"/>
      <c r="I245" s="389"/>
      <c r="J245" s="390"/>
      <c r="K245" s="390"/>
      <c r="L245" s="390"/>
      <c r="M245" s="391"/>
      <c r="N245" s="392"/>
      <c r="O245" s="898"/>
      <c r="P245" s="899"/>
      <c r="Q245" s="899"/>
      <c r="R245" s="899"/>
      <c r="S245" s="899"/>
      <c r="T245" s="899"/>
      <c r="U245" s="899"/>
      <c r="V245" s="899"/>
      <c r="W245" s="899"/>
      <c r="X245" s="899"/>
      <c r="Y245" s="899"/>
      <c r="Z245" s="899"/>
      <c r="AA245" s="899"/>
      <c r="AB245" s="899"/>
      <c r="AC245" s="899"/>
      <c r="AD245" s="899"/>
      <c r="AE245" s="899"/>
      <c r="AF245" s="900"/>
      <c r="AG245" s="407"/>
      <c r="AH245" s="149"/>
      <c r="AI245" s="149"/>
      <c r="AJ245" s="149"/>
      <c r="AK245" s="149"/>
      <c r="AL245" s="149"/>
      <c r="AM245" s="149"/>
      <c r="AN245" s="149"/>
      <c r="AO245" s="149"/>
      <c r="AP245" s="149"/>
      <c r="AQ245" s="149"/>
      <c r="AR245" s="149"/>
      <c r="AS245" s="149"/>
      <c r="AT245" s="149"/>
      <c r="AU245" s="149"/>
      <c r="AV245" s="149"/>
      <c r="AW245" s="149"/>
      <c r="AX245" s="408"/>
    </row>
    <row r="246" spans="1:50" ht="24.75" hidden="1" customHeight="1" x14ac:dyDescent="0.15">
      <c r="A246" s="397"/>
      <c r="B246" s="398"/>
      <c r="C246" s="411"/>
      <c r="D246" s="412"/>
      <c r="E246" s="388"/>
      <c r="F246" s="388"/>
      <c r="G246" s="388"/>
      <c r="H246" s="389"/>
      <c r="I246" s="389"/>
      <c r="J246" s="413"/>
      <c r="K246" s="413"/>
      <c r="L246" s="413"/>
      <c r="M246" s="889"/>
      <c r="N246" s="890"/>
      <c r="O246" s="901"/>
      <c r="P246" s="902"/>
      <c r="Q246" s="902"/>
      <c r="R246" s="902"/>
      <c r="S246" s="902"/>
      <c r="T246" s="902"/>
      <c r="U246" s="902"/>
      <c r="V246" s="902"/>
      <c r="W246" s="902"/>
      <c r="X246" s="902"/>
      <c r="Y246" s="902"/>
      <c r="Z246" s="902"/>
      <c r="AA246" s="902"/>
      <c r="AB246" s="902"/>
      <c r="AC246" s="902"/>
      <c r="AD246" s="902"/>
      <c r="AE246" s="902"/>
      <c r="AF246" s="903"/>
      <c r="AG246" s="409"/>
      <c r="AH246" s="152"/>
      <c r="AI246" s="152"/>
      <c r="AJ246" s="152"/>
      <c r="AK246" s="152"/>
      <c r="AL246" s="152"/>
      <c r="AM246" s="152"/>
      <c r="AN246" s="152"/>
      <c r="AO246" s="152"/>
      <c r="AP246" s="152"/>
      <c r="AQ246" s="152"/>
      <c r="AR246" s="152"/>
      <c r="AS246" s="152"/>
      <c r="AT246" s="152"/>
      <c r="AU246" s="152"/>
      <c r="AV246" s="152"/>
      <c r="AW246" s="152"/>
      <c r="AX246" s="410"/>
    </row>
    <row r="247" spans="1:50" ht="67.5" customHeight="1" x14ac:dyDescent="0.15">
      <c r="A247" s="359" t="s">
        <v>46</v>
      </c>
      <c r="B247" s="919"/>
      <c r="C247" s="315" t="s">
        <v>50</v>
      </c>
      <c r="D247" s="738"/>
      <c r="E247" s="738"/>
      <c r="F247" s="739"/>
      <c r="G247" s="922" t="s">
        <v>707</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708</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2">
      <c r="A250" s="912" t="s">
        <v>747</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1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
      <c r="A252" s="343" t="s">
        <v>133</v>
      </c>
      <c r="B252" s="344"/>
      <c r="C252" s="344"/>
      <c r="D252" s="344"/>
      <c r="E252" s="345"/>
      <c r="F252" s="918" t="s">
        <v>744</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1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
      <c r="A254" s="343" t="s">
        <v>133</v>
      </c>
      <c r="B254" s="344"/>
      <c r="C254" s="344"/>
      <c r="D254" s="344"/>
      <c r="E254" s="345"/>
      <c r="F254" s="346" t="s">
        <v>748</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x14ac:dyDescent="0.15">
      <c r="A255" s="349" t="s">
        <v>33</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81" customHeight="1" thickBot="1" x14ac:dyDescent="0.2">
      <c r="A256" s="352" t="s">
        <v>709</v>
      </c>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x14ac:dyDescent="0.15">
      <c r="A257" s="355" t="s">
        <v>318</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x14ac:dyDescent="0.15">
      <c r="A258" s="358" t="s">
        <v>361</v>
      </c>
      <c r="B258" s="105"/>
      <c r="C258" s="105"/>
      <c r="D258" s="106"/>
      <c r="E258" s="339" t="s">
        <v>711</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89"/>
    </row>
    <row r="259" spans="1:52" ht="24.75" customHeight="1" x14ac:dyDescent="0.15">
      <c r="A259" s="273" t="s">
        <v>360</v>
      </c>
      <c r="B259" s="273"/>
      <c r="C259" s="273"/>
      <c r="D259" s="273"/>
      <c r="E259" s="339" t="s">
        <v>710</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x14ac:dyDescent="0.15">
      <c r="A260" s="273" t="s">
        <v>359</v>
      </c>
      <c r="B260" s="273"/>
      <c r="C260" s="273"/>
      <c r="D260" s="273"/>
      <c r="E260" s="339" t="s">
        <v>712</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x14ac:dyDescent="0.15">
      <c r="A261" s="273" t="s">
        <v>358</v>
      </c>
      <c r="B261" s="273"/>
      <c r="C261" s="273"/>
      <c r="D261" s="273"/>
      <c r="E261" s="339" t="s">
        <v>713</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x14ac:dyDescent="0.15">
      <c r="A262" s="273" t="s">
        <v>357</v>
      </c>
      <c r="B262" s="273"/>
      <c r="C262" s="273"/>
      <c r="D262" s="273"/>
      <c r="E262" s="339" t="s">
        <v>714</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x14ac:dyDescent="0.15">
      <c r="A263" s="273" t="s">
        <v>356</v>
      </c>
      <c r="B263" s="273"/>
      <c r="C263" s="273"/>
      <c r="D263" s="273"/>
      <c r="E263" s="339" t="s">
        <v>715</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x14ac:dyDescent="0.15">
      <c r="A264" s="273" t="s">
        <v>355</v>
      </c>
      <c r="B264" s="273"/>
      <c r="C264" s="273"/>
      <c r="D264" s="273"/>
      <c r="E264" s="339" t="s">
        <v>716</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x14ac:dyDescent="0.15">
      <c r="A265" s="273" t="s">
        <v>354</v>
      </c>
      <c r="B265" s="273"/>
      <c r="C265" s="273"/>
      <c r="D265" s="273"/>
      <c r="E265" s="336" t="s">
        <v>717</v>
      </c>
      <c r="F265" s="337"/>
      <c r="G265" s="337"/>
      <c r="H265" s="337"/>
      <c r="I265" s="337"/>
      <c r="J265" s="337"/>
      <c r="K265" s="337"/>
      <c r="L265" s="337"/>
      <c r="M265" s="337"/>
      <c r="N265" s="337"/>
      <c r="O265" s="337"/>
      <c r="P265" s="338"/>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x14ac:dyDescent="0.15">
      <c r="A266" s="273" t="s">
        <v>501</v>
      </c>
      <c r="B266" s="273"/>
      <c r="C266" s="273"/>
      <c r="D266" s="273"/>
      <c r="E266" s="115" t="s">
        <v>718</v>
      </c>
      <c r="F266" s="101"/>
      <c r="G266" s="101"/>
      <c r="H266" s="92" t="str">
        <f>IF(E266="","","-")</f>
        <v>-</v>
      </c>
      <c r="I266" s="101"/>
      <c r="J266" s="101"/>
      <c r="K266" s="92" t="str">
        <f>IF(I266="","","-")</f>
        <v/>
      </c>
      <c r="L266" s="116">
        <v>761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3" t="s">
        <v>681</v>
      </c>
      <c r="B267" s="273"/>
      <c r="C267" s="273"/>
      <c r="D267" s="273"/>
      <c r="E267" s="115" t="s">
        <v>718</v>
      </c>
      <c r="F267" s="101"/>
      <c r="G267" s="101"/>
      <c r="H267" s="92"/>
      <c r="I267" s="101"/>
      <c r="J267" s="101"/>
      <c r="K267" s="92"/>
      <c r="L267" s="116">
        <v>778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3" t="s">
        <v>469</v>
      </c>
      <c r="B268" s="273"/>
      <c r="C268" s="273"/>
      <c r="D268" s="273"/>
      <c r="E268" s="99">
        <v>2021</v>
      </c>
      <c r="F268" s="100"/>
      <c r="G268" s="101" t="s">
        <v>719</v>
      </c>
      <c r="H268" s="101"/>
      <c r="I268" s="101"/>
      <c r="J268" s="100">
        <v>20</v>
      </c>
      <c r="K268" s="100"/>
      <c r="L268" s="116">
        <v>853</v>
      </c>
      <c r="M268" s="116"/>
      <c r="N268" s="116"/>
      <c r="O268" s="100"/>
      <c r="P268" s="100"/>
      <c r="Q268" s="99"/>
      <c r="R268" s="100"/>
      <c r="S268" s="101"/>
      <c r="T268" s="101"/>
      <c r="U268" s="101"/>
      <c r="V268" s="100"/>
      <c r="W268" s="100"/>
      <c r="X268" s="116"/>
      <c r="Y268" s="116"/>
      <c r="Z268" s="116"/>
      <c r="AA268" s="100"/>
      <c r="AB268" s="323"/>
      <c r="AC268" s="99"/>
      <c r="AD268" s="100"/>
      <c r="AE268" s="101"/>
      <c r="AF268" s="101"/>
      <c r="AG268" s="101"/>
      <c r="AH268" s="100"/>
      <c r="AI268" s="100"/>
      <c r="AJ268" s="116"/>
      <c r="AK268" s="116"/>
      <c r="AL268" s="116"/>
      <c r="AM268" s="100"/>
      <c r="AN268" s="323"/>
      <c r="AO268" s="99"/>
      <c r="AP268" s="100"/>
      <c r="AQ268" s="101"/>
      <c r="AR268" s="101"/>
      <c r="AS268" s="101"/>
      <c r="AT268" s="100"/>
      <c r="AU268" s="100"/>
      <c r="AV268" s="116"/>
      <c r="AW268" s="116"/>
      <c r="AX268" s="95"/>
    </row>
    <row r="269" spans="1:52" ht="28.35" customHeight="1" x14ac:dyDescent="0.15">
      <c r="A269" s="324" t="s">
        <v>348</v>
      </c>
      <c r="B269" s="325"/>
      <c r="C269" s="325"/>
      <c r="D269" s="325"/>
      <c r="E269" s="325"/>
      <c r="F269" s="326"/>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thickBot="1" x14ac:dyDescent="0.2">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0" t="s">
        <v>350</v>
      </c>
      <c r="B308" s="331"/>
      <c r="C308" s="331"/>
      <c r="D308" s="331"/>
      <c r="E308" s="331"/>
      <c r="F308" s="332"/>
      <c r="G308" s="311" t="s">
        <v>720</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325</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x14ac:dyDescent="0.15">
      <c r="A309" s="333"/>
      <c r="B309" s="334"/>
      <c r="C309" s="334"/>
      <c r="D309" s="334"/>
      <c r="E309" s="334"/>
      <c r="F309" s="335"/>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45.75" customHeight="1" x14ac:dyDescent="0.15">
      <c r="A310" s="333"/>
      <c r="B310" s="334"/>
      <c r="C310" s="334"/>
      <c r="D310" s="334"/>
      <c r="E310" s="334"/>
      <c r="F310" s="335"/>
      <c r="G310" s="301" t="s">
        <v>721</v>
      </c>
      <c r="H310" s="302"/>
      <c r="I310" s="302"/>
      <c r="J310" s="302"/>
      <c r="K310" s="303"/>
      <c r="L310" s="304" t="s">
        <v>722</v>
      </c>
      <c r="M310" s="305"/>
      <c r="N310" s="305"/>
      <c r="O310" s="305"/>
      <c r="P310" s="305"/>
      <c r="Q310" s="305"/>
      <c r="R310" s="305"/>
      <c r="S310" s="305"/>
      <c r="T310" s="305"/>
      <c r="U310" s="305"/>
      <c r="V310" s="305"/>
      <c r="W310" s="305"/>
      <c r="X310" s="306"/>
      <c r="Y310" s="307">
        <v>2369</v>
      </c>
      <c r="Z310" s="308"/>
      <c r="AA310" s="308"/>
      <c r="AB310" s="309"/>
      <c r="AC310" s="301"/>
      <c r="AD310" s="302"/>
      <c r="AE310" s="302"/>
      <c r="AF310" s="302"/>
      <c r="AG310" s="303"/>
      <c r="AH310" s="304"/>
      <c r="AI310" s="305"/>
      <c r="AJ310" s="305"/>
      <c r="AK310" s="305"/>
      <c r="AL310" s="305"/>
      <c r="AM310" s="305"/>
      <c r="AN310" s="305"/>
      <c r="AO310" s="305"/>
      <c r="AP310" s="305"/>
      <c r="AQ310" s="305"/>
      <c r="AR310" s="305"/>
      <c r="AS310" s="305"/>
      <c r="AT310" s="306"/>
      <c r="AU310" s="307"/>
      <c r="AV310" s="308"/>
      <c r="AW310" s="308"/>
      <c r="AX310" s="310"/>
    </row>
    <row r="311" spans="1:50" ht="24.75" hidden="1" customHeight="1" x14ac:dyDescent="0.15">
      <c r="A311" s="333"/>
      <c r="B311" s="334"/>
      <c r="C311" s="334"/>
      <c r="D311" s="334"/>
      <c r="E311" s="334"/>
      <c r="F311" s="335"/>
      <c r="G311" s="291"/>
      <c r="H311" s="292"/>
      <c r="I311" s="292"/>
      <c r="J311" s="292"/>
      <c r="K311" s="293"/>
      <c r="L311" s="294"/>
      <c r="M311" s="295"/>
      <c r="N311" s="295"/>
      <c r="O311" s="295"/>
      <c r="P311" s="295"/>
      <c r="Q311" s="295"/>
      <c r="R311" s="295"/>
      <c r="S311" s="295"/>
      <c r="T311" s="295"/>
      <c r="U311" s="295"/>
      <c r="V311" s="295"/>
      <c r="W311" s="295"/>
      <c r="X311" s="296"/>
      <c r="Y311" s="297"/>
      <c r="Z311" s="298"/>
      <c r="AA311" s="298"/>
      <c r="AB311" s="299"/>
      <c r="AC311" s="291"/>
      <c r="AD311" s="292"/>
      <c r="AE311" s="292"/>
      <c r="AF311" s="292"/>
      <c r="AG311" s="293"/>
      <c r="AH311" s="294"/>
      <c r="AI311" s="295"/>
      <c r="AJ311" s="295"/>
      <c r="AK311" s="295"/>
      <c r="AL311" s="295"/>
      <c r="AM311" s="295"/>
      <c r="AN311" s="295"/>
      <c r="AO311" s="295"/>
      <c r="AP311" s="295"/>
      <c r="AQ311" s="295"/>
      <c r="AR311" s="295"/>
      <c r="AS311" s="295"/>
      <c r="AT311" s="296"/>
      <c r="AU311" s="297"/>
      <c r="AV311" s="298"/>
      <c r="AW311" s="298"/>
      <c r="AX311" s="300"/>
    </row>
    <row r="312" spans="1:50" ht="24.75" hidden="1" customHeight="1" x14ac:dyDescent="0.15">
      <c r="A312" s="333"/>
      <c r="B312" s="334"/>
      <c r="C312" s="334"/>
      <c r="D312" s="334"/>
      <c r="E312" s="334"/>
      <c r="F312" s="335"/>
      <c r="G312" s="291"/>
      <c r="H312" s="292"/>
      <c r="I312" s="292"/>
      <c r="J312" s="292"/>
      <c r="K312" s="293"/>
      <c r="L312" s="294"/>
      <c r="M312" s="295"/>
      <c r="N312" s="295"/>
      <c r="O312" s="295"/>
      <c r="P312" s="295"/>
      <c r="Q312" s="295"/>
      <c r="R312" s="295"/>
      <c r="S312" s="295"/>
      <c r="T312" s="295"/>
      <c r="U312" s="295"/>
      <c r="V312" s="295"/>
      <c r="W312" s="295"/>
      <c r="X312" s="296"/>
      <c r="Y312" s="297"/>
      <c r="Z312" s="298"/>
      <c r="AA312" s="298"/>
      <c r="AB312" s="299"/>
      <c r="AC312" s="291"/>
      <c r="AD312" s="292"/>
      <c r="AE312" s="292"/>
      <c r="AF312" s="292"/>
      <c r="AG312" s="293"/>
      <c r="AH312" s="294"/>
      <c r="AI312" s="295"/>
      <c r="AJ312" s="295"/>
      <c r="AK312" s="295"/>
      <c r="AL312" s="295"/>
      <c r="AM312" s="295"/>
      <c r="AN312" s="295"/>
      <c r="AO312" s="295"/>
      <c r="AP312" s="295"/>
      <c r="AQ312" s="295"/>
      <c r="AR312" s="295"/>
      <c r="AS312" s="295"/>
      <c r="AT312" s="296"/>
      <c r="AU312" s="297"/>
      <c r="AV312" s="298"/>
      <c r="AW312" s="298"/>
      <c r="AX312" s="300"/>
    </row>
    <row r="313" spans="1:50" ht="24.75" hidden="1" customHeight="1" x14ac:dyDescent="0.15">
      <c r="A313" s="333"/>
      <c r="B313" s="334"/>
      <c r="C313" s="334"/>
      <c r="D313" s="334"/>
      <c r="E313" s="334"/>
      <c r="F313" s="335"/>
      <c r="G313" s="291"/>
      <c r="H313" s="292"/>
      <c r="I313" s="292"/>
      <c r="J313" s="292"/>
      <c r="K313" s="293"/>
      <c r="L313" s="294"/>
      <c r="M313" s="295"/>
      <c r="N313" s="295"/>
      <c r="O313" s="295"/>
      <c r="P313" s="295"/>
      <c r="Q313" s="295"/>
      <c r="R313" s="295"/>
      <c r="S313" s="295"/>
      <c r="T313" s="295"/>
      <c r="U313" s="295"/>
      <c r="V313" s="295"/>
      <c r="W313" s="295"/>
      <c r="X313" s="296"/>
      <c r="Y313" s="297"/>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hidden="1" customHeight="1" x14ac:dyDescent="0.15">
      <c r="A314" s="333"/>
      <c r="B314" s="334"/>
      <c r="C314" s="334"/>
      <c r="D314" s="334"/>
      <c r="E314" s="334"/>
      <c r="F314" s="335"/>
      <c r="G314" s="291"/>
      <c r="H314" s="292"/>
      <c r="I314" s="292"/>
      <c r="J314" s="292"/>
      <c r="K314" s="293"/>
      <c r="L314" s="294"/>
      <c r="M314" s="295"/>
      <c r="N314" s="295"/>
      <c r="O314" s="295"/>
      <c r="P314" s="295"/>
      <c r="Q314" s="295"/>
      <c r="R314" s="295"/>
      <c r="S314" s="295"/>
      <c r="T314" s="295"/>
      <c r="U314" s="295"/>
      <c r="V314" s="295"/>
      <c r="W314" s="295"/>
      <c r="X314" s="296"/>
      <c r="Y314" s="297"/>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hidden="1" customHeight="1" x14ac:dyDescent="0.15">
      <c r="A315" s="333"/>
      <c r="B315" s="334"/>
      <c r="C315" s="334"/>
      <c r="D315" s="334"/>
      <c r="E315" s="334"/>
      <c r="F315" s="335"/>
      <c r="G315" s="291"/>
      <c r="H315" s="292"/>
      <c r="I315" s="292"/>
      <c r="J315" s="292"/>
      <c r="K315" s="293"/>
      <c r="L315" s="294"/>
      <c r="M315" s="295"/>
      <c r="N315" s="295"/>
      <c r="O315" s="295"/>
      <c r="P315" s="295"/>
      <c r="Q315" s="295"/>
      <c r="R315" s="295"/>
      <c r="S315" s="295"/>
      <c r="T315" s="295"/>
      <c r="U315" s="295"/>
      <c r="V315" s="295"/>
      <c r="W315" s="295"/>
      <c r="X315" s="296"/>
      <c r="Y315" s="297"/>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hidden="1" customHeight="1" x14ac:dyDescent="0.15">
      <c r="A316" s="333"/>
      <c r="B316" s="334"/>
      <c r="C316" s="334"/>
      <c r="D316" s="334"/>
      <c r="E316" s="334"/>
      <c r="F316" s="335"/>
      <c r="G316" s="291"/>
      <c r="H316" s="292"/>
      <c r="I316" s="292"/>
      <c r="J316" s="292"/>
      <c r="K316" s="293"/>
      <c r="L316" s="294"/>
      <c r="M316" s="295"/>
      <c r="N316" s="295"/>
      <c r="O316" s="295"/>
      <c r="P316" s="295"/>
      <c r="Q316" s="295"/>
      <c r="R316" s="295"/>
      <c r="S316" s="295"/>
      <c r="T316" s="295"/>
      <c r="U316" s="295"/>
      <c r="V316" s="295"/>
      <c r="W316" s="295"/>
      <c r="X316" s="296"/>
      <c r="Y316" s="297"/>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hidden="1" customHeight="1" x14ac:dyDescent="0.15">
      <c r="A317" s="333"/>
      <c r="B317" s="334"/>
      <c r="C317" s="334"/>
      <c r="D317" s="334"/>
      <c r="E317" s="334"/>
      <c r="F317" s="335"/>
      <c r="G317" s="291"/>
      <c r="H317" s="292"/>
      <c r="I317" s="292"/>
      <c r="J317" s="292"/>
      <c r="K317" s="293"/>
      <c r="L317" s="294"/>
      <c r="M317" s="295"/>
      <c r="N317" s="295"/>
      <c r="O317" s="295"/>
      <c r="P317" s="295"/>
      <c r="Q317" s="295"/>
      <c r="R317" s="295"/>
      <c r="S317" s="295"/>
      <c r="T317" s="295"/>
      <c r="U317" s="295"/>
      <c r="V317" s="295"/>
      <c r="W317" s="295"/>
      <c r="X317" s="296"/>
      <c r="Y317" s="297"/>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hidden="1" customHeight="1" x14ac:dyDescent="0.15">
      <c r="A318" s="333"/>
      <c r="B318" s="334"/>
      <c r="C318" s="334"/>
      <c r="D318" s="334"/>
      <c r="E318" s="334"/>
      <c r="F318" s="335"/>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24.75" hidden="1" customHeight="1" x14ac:dyDescent="0.15">
      <c r="A319" s="333"/>
      <c r="B319" s="334"/>
      <c r="C319" s="334"/>
      <c r="D319" s="334"/>
      <c r="E319" s="334"/>
      <c r="F319" s="335"/>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x14ac:dyDescent="0.15">
      <c r="A320" s="333"/>
      <c r="B320" s="334"/>
      <c r="C320" s="334"/>
      <c r="D320" s="334"/>
      <c r="E320" s="334"/>
      <c r="F320" s="335"/>
      <c r="G320" s="282" t="s">
        <v>18</v>
      </c>
      <c r="H320" s="283"/>
      <c r="I320" s="283"/>
      <c r="J320" s="283"/>
      <c r="K320" s="283"/>
      <c r="L320" s="284"/>
      <c r="M320" s="285"/>
      <c r="N320" s="285"/>
      <c r="O320" s="285"/>
      <c r="P320" s="285"/>
      <c r="Q320" s="285"/>
      <c r="R320" s="285"/>
      <c r="S320" s="285"/>
      <c r="T320" s="285"/>
      <c r="U320" s="285"/>
      <c r="V320" s="285"/>
      <c r="W320" s="285"/>
      <c r="X320" s="286"/>
      <c r="Y320" s="287">
        <f>SUM(Y310:AB319)</f>
        <v>2369</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0</v>
      </c>
      <c r="AV320" s="288"/>
      <c r="AW320" s="288"/>
      <c r="AX320" s="290"/>
    </row>
    <row r="321" spans="1:51" ht="24.75" hidden="1" customHeight="1" x14ac:dyDescent="0.15">
      <c r="A321" s="333"/>
      <c r="B321" s="334"/>
      <c r="C321" s="334"/>
      <c r="D321" s="334"/>
      <c r="E321" s="334"/>
      <c r="F321" s="335"/>
      <c r="G321" s="311" t="s">
        <v>296</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295</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0</v>
      </c>
    </row>
    <row r="322" spans="1:51" ht="24.75" hidden="1" customHeight="1" x14ac:dyDescent="0.15">
      <c r="A322" s="333"/>
      <c r="B322" s="334"/>
      <c r="C322" s="334"/>
      <c r="D322" s="334"/>
      <c r="E322" s="334"/>
      <c r="F322" s="335"/>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0</v>
      </c>
    </row>
    <row r="323" spans="1:51" ht="24.75" hidden="1" customHeight="1" x14ac:dyDescent="0.15">
      <c r="A323" s="333"/>
      <c r="B323" s="334"/>
      <c r="C323" s="334"/>
      <c r="D323" s="334"/>
      <c r="E323" s="334"/>
      <c r="F323" s="335"/>
      <c r="G323" s="301"/>
      <c r="H323" s="302"/>
      <c r="I323" s="302"/>
      <c r="J323" s="302"/>
      <c r="K323" s="303"/>
      <c r="L323" s="304"/>
      <c r="M323" s="305"/>
      <c r="N323" s="305"/>
      <c r="O323" s="305"/>
      <c r="P323" s="305"/>
      <c r="Q323" s="305"/>
      <c r="R323" s="305"/>
      <c r="S323" s="305"/>
      <c r="T323" s="305"/>
      <c r="U323" s="305"/>
      <c r="V323" s="305"/>
      <c r="W323" s="305"/>
      <c r="X323" s="306"/>
      <c r="Y323" s="307"/>
      <c r="Z323" s="308"/>
      <c r="AA323" s="308"/>
      <c r="AB323" s="309"/>
      <c r="AC323" s="301"/>
      <c r="AD323" s="302"/>
      <c r="AE323" s="302"/>
      <c r="AF323" s="302"/>
      <c r="AG323" s="303"/>
      <c r="AH323" s="304"/>
      <c r="AI323" s="305"/>
      <c r="AJ323" s="305"/>
      <c r="AK323" s="305"/>
      <c r="AL323" s="305"/>
      <c r="AM323" s="305"/>
      <c r="AN323" s="305"/>
      <c r="AO323" s="305"/>
      <c r="AP323" s="305"/>
      <c r="AQ323" s="305"/>
      <c r="AR323" s="305"/>
      <c r="AS323" s="305"/>
      <c r="AT323" s="306"/>
      <c r="AU323" s="307"/>
      <c r="AV323" s="308"/>
      <c r="AW323" s="308"/>
      <c r="AX323" s="310"/>
      <c r="AY323">
        <f t="shared" si="11"/>
        <v>0</v>
      </c>
    </row>
    <row r="324" spans="1:51" ht="24.75" hidden="1" customHeight="1" x14ac:dyDescent="0.15">
      <c r="A324" s="333"/>
      <c r="B324" s="334"/>
      <c r="C324" s="334"/>
      <c r="D324" s="334"/>
      <c r="E324" s="334"/>
      <c r="F324" s="335"/>
      <c r="G324" s="291"/>
      <c r="H324" s="292"/>
      <c r="I324" s="292"/>
      <c r="J324" s="292"/>
      <c r="K324" s="293"/>
      <c r="L324" s="294"/>
      <c r="M324" s="295"/>
      <c r="N324" s="295"/>
      <c r="O324" s="295"/>
      <c r="P324" s="295"/>
      <c r="Q324" s="295"/>
      <c r="R324" s="295"/>
      <c r="S324" s="295"/>
      <c r="T324" s="295"/>
      <c r="U324" s="295"/>
      <c r="V324" s="295"/>
      <c r="W324" s="295"/>
      <c r="X324" s="296"/>
      <c r="Y324" s="297"/>
      <c r="Z324" s="298"/>
      <c r="AA324" s="298"/>
      <c r="AB324" s="299"/>
      <c r="AC324" s="291"/>
      <c r="AD324" s="292"/>
      <c r="AE324" s="292"/>
      <c r="AF324" s="292"/>
      <c r="AG324" s="293"/>
      <c r="AH324" s="294"/>
      <c r="AI324" s="295"/>
      <c r="AJ324" s="295"/>
      <c r="AK324" s="295"/>
      <c r="AL324" s="295"/>
      <c r="AM324" s="295"/>
      <c r="AN324" s="295"/>
      <c r="AO324" s="295"/>
      <c r="AP324" s="295"/>
      <c r="AQ324" s="295"/>
      <c r="AR324" s="295"/>
      <c r="AS324" s="295"/>
      <c r="AT324" s="296"/>
      <c r="AU324" s="297"/>
      <c r="AV324" s="298"/>
      <c r="AW324" s="298"/>
      <c r="AX324" s="300"/>
      <c r="AY324">
        <f t="shared" si="11"/>
        <v>0</v>
      </c>
    </row>
    <row r="325" spans="1:51" ht="24.75" hidden="1" customHeight="1" x14ac:dyDescent="0.15">
      <c r="A325" s="333"/>
      <c r="B325" s="334"/>
      <c r="C325" s="334"/>
      <c r="D325" s="334"/>
      <c r="E325" s="334"/>
      <c r="F325" s="335"/>
      <c r="G325" s="291"/>
      <c r="H325" s="292"/>
      <c r="I325" s="292"/>
      <c r="J325" s="292"/>
      <c r="K325" s="293"/>
      <c r="L325" s="294"/>
      <c r="M325" s="295"/>
      <c r="N325" s="295"/>
      <c r="O325" s="295"/>
      <c r="P325" s="295"/>
      <c r="Q325" s="295"/>
      <c r="R325" s="295"/>
      <c r="S325" s="295"/>
      <c r="T325" s="295"/>
      <c r="U325" s="295"/>
      <c r="V325" s="295"/>
      <c r="W325" s="295"/>
      <c r="X325" s="296"/>
      <c r="Y325" s="297"/>
      <c r="Z325" s="298"/>
      <c r="AA325" s="298"/>
      <c r="AB325" s="299"/>
      <c r="AC325" s="291"/>
      <c r="AD325" s="292"/>
      <c r="AE325" s="292"/>
      <c r="AF325" s="292"/>
      <c r="AG325" s="293"/>
      <c r="AH325" s="294"/>
      <c r="AI325" s="295"/>
      <c r="AJ325" s="295"/>
      <c r="AK325" s="295"/>
      <c r="AL325" s="295"/>
      <c r="AM325" s="295"/>
      <c r="AN325" s="295"/>
      <c r="AO325" s="295"/>
      <c r="AP325" s="295"/>
      <c r="AQ325" s="295"/>
      <c r="AR325" s="295"/>
      <c r="AS325" s="295"/>
      <c r="AT325" s="296"/>
      <c r="AU325" s="297"/>
      <c r="AV325" s="298"/>
      <c r="AW325" s="298"/>
      <c r="AX325" s="300"/>
      <c r="AY325">
        <f t="shared" si="11"/>
        <v>0</v>
      </c>
    </row>
    <row r="326" spans="1:51" ht="24.75" hidden="1" customHeight="1" x14ac:dyDescent="0.15">
      <c r="A326" s="333"/>
      <c r="B326" s="334"/>
      <c r="C326" s="334"/>
      <c r="D326" s="334"/>
      <c r="E326" s="334"/>
      <c r="F326" s="335"/>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0</v>
      </c>
    </row>
    <row r="327" spans="1:51" ht="24.75" hidden="1" customHeight="1" x14ac:dyDescent="0.15">
      <c r="A327" s="333"/>
      <c r="B327" s="334"/>
      <c r="C327" s="334"/>
      <c r="D327" s="334"/>
      <c r="E327" s="334"/>
      <c r="F327" s="335"/>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0</v>
      </c>
    </row>
    <row r="328" spans="1:51" ht="24.75" hidden="1" customHeight="1" x14ac:dyDescent="0.15">
      <c r="A328" s="333"/>
      <c r="B328" s="334"/>
      <c r="C328" s="334"/>
      <c r="D328" s="334"/>
      <c r="E328" s="334"/>
      <c r="F328" s="335"/>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0</v>
      </c>
    </row>
    <row r="329" spans="1:51" ht="24.75" hidden="1" customHeight="1" x14ac:dyDescent="0.15">
      <c r="A329" s="333"/>
      <c r="B329" s="334"/>
      <c r="C329" s="334"/>
      <c r="D329" s="334"/>
      <c r="E329" s="334"/>
      <c r="F329" s="335"/>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0</v>
      </c>
    </row>
    <row r="330" spans="1:51" ht="24.75" hidden="1" customHeight="1" x14ac:dyDescent="0.15">
      <c r="A330" s="333"/>
      <c r="B330" s="334"/>
      <c r="C330" s="334"/>
      <c r="D330" s="334"/>
      <c r="E330" s="334"/>
      <c r="F330" s="335"/>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0</v>
      </c>
    </row>
    <row r="331" spans="1:51" ht="24.75" hidden="1" customHeight="1" x14ac:dyDescent="0.15">
      <c r="A331" s="333"/>
      <c r="B331" s="334"/>
      <c r="C331" s="334"/>
      <c r="D331" s="334"/>
      <c r="E331" s="334"/>
      <c r="F331" s="335"/>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0</v>
      </c>
    </row>
    <row r="332" spans="1:51" ht="24.75" hidden="1" customHeight="1" x14ac:dyDescent="0.15">
      <c r="A332" s="333"/>
      <c r="B332" s="334"/>
      <c r="C332" s="334"/>
      <c r="D332" s="334"/>
      <c r="E332" s="334"/>
      <c r="F332" s="335"/>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0</v>
      </c>
    </row>
    <row r="333" spans="1:51" ht="24.75" hidden="1" customHeight="1" thickBot="1" x14ac:dyDescent="0.2">
      <c r="A333" s="333"/>
      <c r="B333" s="334"/>
      <c r="C333" s="334"/>
      <c r="D333" s="334"/>
      <c r="E333" s="334"/>
      <c r="F333" s="335"/>
      <c r="G333" s="282" t="s">
        <v>18</v>
      </c>
      <c r="H333" s="283"/>
      <c r="I333" s="283"/>
      <c r="J333" s="283"/>
      <c r="K333" s="283"/>
      <c r="L333" s="284"/>
      <c r="M333" s="285"/>
      <c r="N333" s="285"/>
      <c r="O333" s="285"/>
      <c r="P333" s="285"/>
      <c r="Q333" s="285"/>
      <c r="R333" s="285"/>
      <c r="S333" s="285"/>
      <c r="T333" s="285"/>
      <c r="U333" s="285"/>
      <c r="V333" s="285"/>
      <c r="W333" s="285"/>
      <c r="X333" s="286"/>
      <c r="Y333" s="287">
        <f>SUM(Y323:AB332)</f>
        <v>0</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0</v>
      </c>
      <c r="AV333" s="288"/>
      <c r="AW333" s="288"/>
      <c r="AX333" s="290"/>
      <c r="AY333">
        <f t="shared" si="11"/>
        <v>0</v>
      </c>
    </row>
    <row r="334" spans="1:51" ht="24.75" hidden="1" customHeight="1" x14ac:dyDescent="0.15">
      <c r="A334" s="333"/>
      <c r="B334" s="334"/>
      <c r="C334" s="334"/>
      <c r="D334" s="334"/>
      <c r="E334" s="334"/>
      <c r="F334" s="335"/>
      <c r="G334" s="311" t="s">
        <v>297</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298</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0</v>
      </c>
    </row>
    <row r="335" spans="1:51" ht="24.75" hidden="1" customHeight="1" x14ac:dyDescent="0.15">
      <c r="A335" s="333"/>
      <c r="B335" s="334"/>
      <c r="C335" s="334"/>
      <c r="D335" s="334"/>
      <c r="E335" s="334"/>
      <c r="F335" s="335"/>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0</v>
      </c>
    </row>
    <row r="336" spans="1:51" ht="24.75" hidden="1" customHeight="1" x14ac:dyDescent="0.15">
      <c r="A336" s="333"/>
      <c r="B336" s="334"/>
      <c r="C336" s="334"/>
      <c r="D336" s="334"/>
      <c r="E336" s="334"/>
      <c r="F336" s="335"/>
      <c r="G336" s="301"/>
      <c r="H336" s="302"/>
      <c r="I336" s="302"/>
      <c r="J336" s="302"/>
      <c r="K336" s="303"/>
      <c r="L336" s="304"/>
      <c r="M336" s="305"/>
      <c r="N336" s="305"/>
      <c r="O336" s="305"/>
      <c r="P336" s="305"/>
      <c r="Q336" s="305"/>
      <c r="R336" s="305"/>
      <c r="S336" s="305"/>
      <c r="T336" s="305"/>
      <c r="U336" s="305"/>
      <c r="V336" s="305"/>
      <c r="W336" s="305"/>
      <c r="X336" s="306"/>
      <c r="Y336" s="307"/>
      <c r="Z336" s="308"/>
      <c r="AA336" s="308"/>
      <c r="AB336" s="309"/>
      <c r="AC336" s="301"/>
      <c r="AD336" s="302"/>
      <c r="AE336" s="302"/>
      <c r="AF336" s="302"/>
      <c r="AG336" s="303"/>
      <c r="AH336" s="304"/>
      <c r="AI336" s="305"/>
      <c r="AJ336" s="305"/>
      <c r="AK336" s="305"/>
      <c r="AL336" s="305"/>
      <c r="AM336" s="305"/>
      <c r="AN336" s="305"/>
      <c r="AO336" s="305"/>
      <c r="AP336" s="305"/>
      <c r="AQ336" s="305"/>
      <c r="AR336" s="305"/>
      <c r="AS336" s="305"/>
      <c r="AT336" s="306"/>
      <c r="AU336" s="307"/>
      <c r="AV336" s="308"/>
      <c r="AW336" s="308"/>
      <c r="AX336" s="310"/>
      <c r="AY336">
        <f t="shared" si="12"/>
        <v>0</v>
      </c>
    </row>
    <row r="337" spans="1:51" ht="24.75" hidden="1" customHeight="1" x14ac:dyDescent="0.15">
      <c r="A337" s="333"/>
      <c r="B337" s="334"/>
      <c r="C337" s="334"/>
      <c r="D337" s="334"/>
      <c r="E337" s="334"/>
      <c r="F337" s="335"/>
      <c r="G337" s="291"/>
      <c r="H337" s="292"/>
      <c r="I337" s="292"/>
      <c r="J337" s="292"/>
      <c r="K337" s="293"/>
      <c r="L337" s="294"/>
      <c r="M337" s="295"/>
      <c r="N337" s="295"/>
      <c r="O337" s="295"/>
      <c r="P337" s="295"/>
      <c r="Q337" s="295"/>
      <c r="R337" s="295"/>
      <c r="S337" s="295"/>
      <c r="T337" s="295"/>
      <c r="U337" s="295"/>
      <c r="V337" s="295"/>
      <c r="W337" s="295"/>
      <c r="X337" s="296"/>
      <c r="Y337" s="297"/>
      <c r="Z337" s="298"/>
      <c r="AA337" s="298"/>
      <c r="AB337" s="299"/>
      <c r="AC337" s="291"/>
      <c r="AD337" s="292"/>
      <c r="AE337" s="292"/>
      <c r="AF337" s="292"/>
      <c r="AG337" s="293"/>
      <c r="AH337" s="294"/>
      <c r="AI337" s="295"/>
      <c r="AJ337" s="295"/>
      <c r="AK337" s="295"/>
      <c r="AL337" s="295"/>
      <c r="AM337" s="295"/>
      <c r="AN337" s="295"/>
      <c r="AO337" s="295"/>
      <c r="AP337" s="295"/>
      <c r="AQ337" s="295"/>
      <c r="AR337" s="295"/>
      <c r="AS337" s="295"/>
      <c r="AT337" s="296"/>
      <c r="AU337" s="297"/>
      <c r="AV337" s="298"/>
      <c r="AW337" s="298"/>
      <c r="AX337" s="300"/>
      <c r="AY337">
        <f t="shared" si="12"/>
        <v>0</v>
      </c>
    </row>
    <row r="338" spans="1:51" ht="24.75" hidden="1" customHeight="1" x14ac:dyDescent="0.15">
      <c r="A338" s="333"/>
      <c r="B338" s="334"/>
      <c r="C338" s="334"/>
      <c r="D338" s="334"/>
      <c r="E338" s="334"/>
      <c r="F338" s="335"/>
      <c r="G338" s="291"/>
      <c r="H338" s="292"/>
      <c r="I338" s="292"/>
      <c r="J338" s="292"/>
      <c r="K338" s="293"/>
      <c r="L338" s="294"/>
      <c r="M338" s="295"/>
      <c r="N338" s="295"/>
      <c r="O338" s="295"/>
      <c r="P338" s="295"/>
      <c r="Q338" s="295"/>
      <c r="R338" s="295"/>
      <c r="S338" s="295"/>
      <c r="T338" s="295"/>
      <c r="U338" s="295"/>
      <c r="V338" s="295"/>
      <c r="W338" s="295"/>
      <c r="X338" s="296"/>
      <c r="Y338" s="297"/>
      <c r="Z338" s="298"/>
      <c r="AA338" s="298"/>
      <c r="AB338" s="299"/>
      <c r="AC338" s="291"/>
      <c r="AD338" s="292"/>
      <c r="AE338" s="292"/>
      <c r="AF338" s="292"/>
      <c r="AG338" s="293"/>
      <c r="AH338" s="294"/>
      <c r="AI338" s="295"/>
      <c r="AJ338" s="295"/>
      <c r="AK338" s="295"/>
      <c r="AL338" s="295"/>
      <c r="AM338" s="295"/>
      <c r="AN338" s="295"/>
      <c r="AO338" s="295"/>
      <c r="AP338" s="295"/>
      <c r="AQ338" s="295"/>
      <c r="AR338" s="295"/>
      <c r="AS338" s="295"/>
      <c r="AT338" s="296"/>
      <c r="AU338" s="297"/>
      <c r="AV338" s="298"/>
      <c r="AW338" s="298"/>
      <c r="AX338" s="300"/>
      <c r="AY338">
        <f t="shared" si="12"/>
        <v>0</v>
      </c>
    </row>
    <row r="339" spans="1:51" ht="24.75" hidden="1" customHeight="1" x14ac:dyDescent="0.15">
      <c r="A339" s="333"/>
      <c r="B339" s="334"/>
      <c r="C339" s="334"/>
      <c r="D339" s="334"/>
      <c r="E339" s="334"/>
      <c r="F339" s="335"/>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0</v>
      </c>
    </row>
    <row r="340" spans="1:51" ht="24.75" hidden="1" customHeight="1" x14ac:dyDescent="0.15">
      <c r="A340" s="333"/>
      <c r="B340" s="334"/>
      <c r="C340" s="334"/>
      <c r="D340" s="334"/>
      <c r="E340" s="334"/>
      <c r="F340" s="335"/>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0</v>
      </c>
    </row>
    <row r="341" spans="1:51" ht="24.75" hidden="1" customHeight="1" x14ac:dyDescent="0.15">
      <c r="A341" s="333"/>
      <c r="B341" s="334"/>
      <c r="C341" s="334"/>
      <c r="D341" s="334"/>
      <c r="E341" s="334"/>
      <c r="F341" s="335"/>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0</v>
      </c>
    </row>
    <row r="342" spans="1:51" ht="24.75" hidden="1" customHeight="1" x14ac:dyDescent="0.15">
      <c r="A342" s="333"/>
      <c r="B342" s="334"/>
      <c r="C342" s="334"/>
      <c r="D342" s="334"/>
      <c r="E342" s="334"/>
      <c r="F342" s="335"/>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0</v>
      </c>
    </row>
    <row r="343" spans="1:51" ht="24.75" hidden="1" customHeight="1" x14ac:dyDescent="0.15">
      <c r="A343" s="333"/>
      <c r="B343" s="334"/>
      <c r="C343" s="334"/>
      <c r="D343" s="334"/>
      <c r="E343" s="334"/>
      <c r="F343" s="335"/>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0</v>
      </c>
    </row>
    <row r="344" spans="1:51" ht="24.75" hidden="1" customHeight="1" x14ac:dyDescent="0.15">
      <c r="A344" s="333"/>
      <c r="B344" s="334"/>
      <c r="C344" s="334"/>
      <c r="D344" s="334"/>
      <c r="E344" s="334"/>
      <c r="F344" s="335"/>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0</v>
      </c>
    </row>
    <row r="345" spans="1:51" ht="24.75" hidden="1" customHeight="1" x14ac:dyDescent="0.15">
      <c r="A345" s="333"/>
      <c r="B345" s="334"/>
      <c r="C345" s="334"/>
      <c r="D345" s="334"/>
      <c r="E345" s="334"/>
      <c r="F345" s="335"/>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0</v>
      </c>
    </row>
    <row r="346" spans="1:51" ht="24.75" hidden="1" customHeight="1" thickBot="1" x14ac:dyDescent="0.2">
      <c r="A346" s="333"/>
      <c r="B346" s="334"/>
      <c r="C346" s="334"/>
      <c r="D346" s="334"/>
      <c r="E346" s="334"/>
      <c r="F346" s="335"/>
      <c r="G346" s="282" t="s">
        <v>18</v>
      </c>
      <c r="H346" s="283"/>
      <c r="I346" s="283"/>
      <c r="J346" s="283"/>
      <c r="K346" s="283"/>
      <c r="L346" s="284"/>
      <c r="M346" s="285"/>
      <c r="N346" s="285"/>
      <c r="O346" s="285"/>
      <c r="P346" s="285"/>
      <c r="Q346" s="285"/>
      <c r="R346" s="285"/>
      <c r="S346" s="285"/>
      <c r="T346" s="285"/>
      <c r="U346" s="285"/>
      <c r="V346" s="285"/>
      <c r="W346" s="285"/>
      <c r="X346" s="286"/>
      <c r="Y346" s="287">
        <f>SUM(Y336:AB345)</f>
        <v>0</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0</v>
      </c>
      <c r="AV346" s="288"/>
      <c r="AW346" s="288"/>
      <c r="AX346" s="290"/>
      <c r="AY346">
        <f t="shared" si="13"/>
        <v>0</v>
      </c>
    </row>
    <row r="347" spans="1:51" ht="24.75" hidden="1" customHeight="1" x14ac:dyDescent="0.15">
      <c r="A347" s="333"/>
      <c r="B347" s="334"/>
      <c r="C347" s="334"/>
      <c r="D347" s="334"/>
      <c r="E347" s="334"/>
      <c r="F347" s="335"/>
      <c r="G347" s="311" t="s">
        <v>244</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172</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0</v>
      </c>
    </row>
    <row r="348" spans="1:51" ht="24.75" hidden="1" customHeight="1" x14ac:dyDescent="0.15">
      <c r="A348" s="333"/>
      <c r="B348" s="334"/>
      <c r="C348" s="334"/>
      <c r="D348" s="334"/>
      <c r="E348" s="334"/>
      <c r="F348" s="335"/>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0</v>
      </c>
    </row>
    <row r="349" spans="1:51" s="16" customFormat="1" ht="24.75" hidden="1" customHeight="1" x14ac:dyDescent="0.15">
      <c r="A349" s="333"/>
      <c r="B349" s="334"/>
      <c r="C349" s="334"/>
      <c r="D349" s="334"/>
      <c r="E349" s="334"/>
      <c r="F349" s="335"/>
      <c r="G349" s="301"/>
      <c r="H349" s="302"/>
      <c r="I349" s="302"/>
      <c r="J349" s="302"/>
      <c r="K349" s="303"/>
      <c r="L349" s="304"/>
      <c r="M349" s="305"/>
      <c r="N349" s="305"/>
      <c r="O349" s="305"/>
      <c r="P349" s="305"/>
      <c r="Q349" s="305"/>
      <c r="R349" s="305"/>
      <c r="S349" s="305"/>
      <c r="T349" s="305"/>
      <c r="U349" s="305"/>
      <c r="V349" s="305"/>
      <c r="W349" s="305"/>
      <c r="X349" s="306"/>
      <c r="Y349" s="307"/>
      <c r="Z349" s="308"/>
      <c r="AA349" s="308"/>
      <c r="AB349" s="309"/>
      <c r="AC349" s="301"/>
      <c r="AD349" s="302"/>
      <c r="AE349" s="302"/>
      <c r="AF349" s="302"/>
      <c r="AG349" s="303"/>
      <c r="AH349" s="304"/>
      <c r="AI349" s="305"/>
      <c r="AJ349" s="305"/>
      <c r="AK349" s="305"/>
      <c r="AL349" s="305"/>
      <c r="AM349" s="305"/>
      <c r="AN349" s="305"/>
      <c r="AO349" s="305"/>
      <c r="AP349" s="305"/>
      <c r="AQ349" s="305"/>
      <c r="AR349" s="305"/>
      <c r="AS349" s="305"/>
      <c r="AT349" s="306"/>
      <c r="AU349" s="307"/>
      <c r="AV349" s="308"/>
      <c r="AW349" s="308"/>
      <c r="AX349" s="310"/>
      <c r="AY349">
        <f t="shared" ref="AY349:AY359" si="14">$AY$347</f>
        <v>0</v>
      </c>
    </row>
    <row r="350" spans="1:51" ht="24.75" hidden="1" customHeight="1" x14ac:dyDescent="0.15">
      <c r="A350" s="333"/>
      <c r="B350" s="334"/>
      <c r="C350" s="334"/>
      <c r="D350" s="334"/>
      <c r="E350" s="334"/>
      <c r="F350" s="335"/>
      <c r="G350" s="291"/>
      <c r="H350" s="292"/>
      <c r="I350" s="292"/>
      <c r="J350" s="292"/>
      <c r="K350" s="293"/>
      <c r="L350" s="294"/>
      <c r="M350" s="295"/>
      <c r="N350" s="295"/>
      <c r="O350" s="295"/>
      <c r="P350" s="295"/>
      <c r="Q350" s="295"/>
      <c r="R350" s="295"/>
      <c r="S350" s="295"/>
      <c r="T350" s="295"/>
      <c r="U350" s="295"/>
      <c r="V350" s="295"/>
      <c r="W350" s="295"/>
      <c r="X350" s="296"/>
      <c r="Y350" s="297"/>
      <c r="Z350" s="298"/>
      <c r="AA350" s="298"/>
      <c r="AB350" s="299"/>
      <c r="AC350" s="291"/>
      <c r="AD350" s="292"/>
      <c r="AE350" s="292"/>
      <c r="AF350" s="292"/>
      <c r="AG350" s="293"/>
      <c r="AH350" s="294"/>
      <c r="AI350" s="295"/>
      <c r="AJ350" s="295"/>
      <c r="AK350" s="295"/>
      <c r="AL350" s="295"/>
      <c r="AM350" s="295"/>
      <c r="AN350" s="295"/>
      <c r="AO350" s="295"/>
      <c r="AP350" s="295"/>
      <c r="AQ350" s="295"/>
      <c r="AR350" s="295"/>
      <c r="AS350" s="295"/>
      <c r="AT350" s="296"/>
      <c r="AU350" s="297"/>
      <c r="AV350" s="298"/>
      <c r="AW350" s="298"/>
      <c r="AX350" s="300"/>
      <c r="AY350">
        <f t="shared" si="14"/>
        <v>0</v>
      </c>
    </row>
    <row r="351" spans="1:51" ht="24.75" hidden="1" customHeight="1" x14ac:dyDescent="0.15">
      <c r="A351" s="333"/>
      <c r="B351" s="334"/>
      <c r="C351" s="334"/>
      <c r="D351" s="334"/>
      <c r="E351" s="334"/>
      <c r="F351" s="335"/>
      <c r="G351" s="291"/>
      <c r="H351" s="292"/>
      <c r="I351" s="292"/>
      <c r="J351" s="292"/>
      <c r="K351" s="293"/>
      <c r="L351" s="294"/>
      <c r="M351" s="295"/>
      <c r="N351" s="295"/>
      <c r="O351" s="295"/>
      <c r="P351" s="295"/>
      <c r="Q351" s="295"/>
      <c r="R351" s="295"/>
      <c r="S351" s="295"/>
      <c r="T351" s="295"/>
      <c r="U351" s="295"/>
      <c r="V351" s="295"/>
      <c r="W351" s="295"/>
      <c r="X351" s="296"/>
      <c r="Y351" s="297"/>
      <c r="Z351" s="298"/>
      <c r="AA351" s="298"/>
      <c r="AB351" s="299"/>
      <c r="AC351" s="291"/>
      <c r="AD351" s="292"/>
      <c r="AE351" s="292"/>
      <c r="AF351" s="292"/>
      <c r="AG351" s="293"/>
      <c r="AH351" s="294"/>
      <c r="AI351" s="295"/>
      <c r="AJ351" s="295"/>
      <c r="AK351" s="295"/>
      <c r="AL351" s="295"/>
      <c r="AM351" s="295"/>
      <c r="AN351" s="295"/>
      <c r="AO351" s="295"/>
      <c r="AP351" s="295"/>
      <c r="AQ351" s="295"/>
      <c r="AR351" s="295"/>
      <c r="AS351" s="295"/>
      <c r="AT351" s="296"/>
      <c r="AU351" s="297"/>
      <c r="AV351" s="298"/>
      <c r="AW351" s="298"/>
      <c r="AX351" s="300"/>
      <c r="AY351">
        <f t="shared" si="14"/>
        <v>0</v>
      </c>
    </row>
    <row r="352" spans="1:51" ht="24.75" hidden="1" customHeight="1" x14ac:dyDescent="0.15">
      <c r="A352" s="333"/>
      <c r="B352" s="334"/>
      <c r="C352" s="334"/>
      <c r="D352" s="334"/>
      <c r="E352" s="334"/>
      <c r="F352" s="335"/>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0</v>
      </c>
    </row>
    <row r="353" spans="1:51" ht="24.75" hidden="1" customHeight="1" x14ac:dyDescent="0.15">
      <c r="A353" s="333"/>
      <c r="B353" s="334"/>
      <c r="C353" s="334"/>
      <c r="D353" s="334"/>
      <c r="E353" s="334"/>
      <c r="F353" s="335"/>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0</v>
      </c>
    </row>
    <row r="354" spans="1:51" ht="24.75" hidden="1" customHeight="1" x14ac:dyDescent="0.15">
      <c r="A354" s="333"/>
      <c r="B354" s="334"/>
      <c r="C354" s="334"/>
      <c r="D354" s="334"/>
      <c r="E354" s="334"/>
      <c r="F354" s="335"/>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0</v>
      </c>
    </row>
    <row r="355" spans="1:51" ht="24.75" hidden="1" customHeight="1" x14ac:dyDescent="0.15">
      <c r="A355" s="333"/>
      <c r="B355" s="334"/>
      <c r="C355" s="334"/>
      <c r="D355" s="334"/>
      <c r="E355" s="334"/>
      <c r="F355" s="335"/>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0</v>
      </c>
    </row>
    <row r="356" spans="1:51" ht="24.75" hidden="1" customHeight="1" x14ac:dyDescent="0.15">
      <c r="A356" s="333"/>
      <c r="B356" s="334"/>
      <c r="C356" s="334"/>
      <c r="D356" s="334"/>
      <c r="E356" s="334"/>
      <c r="F356" s="335"/>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0</v>
      </c>
    </row>
    <row r="357" spans="1:51" ht="24.75" hidden="1" customHeight="1" x14ac:dyDescent="0.15">
      <c r="A357" s="333"/>
      <c r="B357" s="334"/>
      <c r="C357" s="334"/>
      <c r="D357" s="334"/>
      <c r="E357" s="334"/>
      <c r="F357" s="335"/>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0</v>
      </c>
    </row>
    <row r="358" spans="1:51" ht="24.75" hidden="1" customHeight="1" x14ac:dyDescent="0.15">
      <c r="A358" s="333"/>
      <c r="B358" s="334"/>
      <c r="C358" s="334"/>
      <c r="D358" s="334"/>
      <c r="E358" s="334"/>
      <c r="F358" s="335"/>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0</v>
      </c>
    </row>
    <row r="359" spans="1:51" ht="24.75" hidden="1" customHeight="1" x14ac:dyDescent="0.15">
      <c r="A359" s="333"/>
      <c r="B359" s="334"/>
      <c r="C359" s="334"/>
      <c r="D359" s="334"/>
      <c r="E359" s="334"/>
      <c r="F359" s="335"/>
      <c r="G359" s="282" t="s">
        <v>18</v>
      </c>
      <c r="H359" s="283"/>
      <c r="I359" s="283"/>
      <c r="J359" s="283"/>
      <c r="K359" s="283"/>
      <c r="L359" s="284"/>
      <c r="M359" s="285"/>
      <c r="N359" s="285"/>
      <c r="O359" s="285"/>
      <c r="P359" s="285"/>
      <c r="Q359" s="285"/>
      <c r="R359" s="285"/>
      <c r="S359" s="285"/>
      <c r="T359" s="285"/>
      <c r="U359" s="285"/>
      <c r="V359" s="285"/>
      <c r="W359" s="285"/>
      <c r="X359" s="286"/>
      <c r="Y359" s="287">
        <f>SUM(Y349:AB358)</f>
        <v>0</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0</v>
      </c>
      <c r="AV359" s="288"/>
      <c r="AW359" s="288"/>
      <c r="AX359" s="290"/>
      <c r="AY359">
        <f t="shared" si="14"/>
        <v>0</v>
      </c>
    </row>
    <row r="360" spans="1:51" ht="24.75" hidden="1" customHeight="1" thickBot="1" x14ac:dyDescent="0.2">
      <c r="A360" s="277" t="s">
        <v>662</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312</v>
      </c>
      <c r="AM360" s="281"/>
      <c r="AN360" s="28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2"/>
      <c r="B365" s="272"/>
      <c r="C365" s="272" t="s">
        <v>24</v>
      </c>
      <c r="D365" s="272"/>
      <c r="E365" s="272"/>
      <c r="F365" s="272"/>
      <c r="G365" s="272"/>
      <c r="H365" s="272"/>
      <c r="I365" s="272"/>
      <c r="J365" s="256" t="s">
        <v>274</v>
      </c>
      <c r="K365" s="273"/>
      <c r="L365" s="273"/>
      <c r="M365" s="273"/>
      <c r="N365" s="273"/>
      <c r="O365" s="273"/>
      <c r="P365" s="134" t="s">
        <v>25</v>
      </c>
      <c r="Q365" s="134"/>
      <c r="R365" s="134"/>
      <c r="S365" s="134"/>
      <c r="T365" s="134"/>
      <c r="U365" s="134"/>
      <c r="V365" s="134"/>
      <c r="W365" s="134"/>
      <c r="X365" s="134"/>
      <c r="Y365" s="274" t="s">
        <v>273</v>
      </c>
      <c r="Z365" s="275"/>
      <c r="AA365" s="275"/>
      <c r="AB365" s="275"/>
      <c r="AC365" s="256" t="s">
        <v>310</v>
      </c>
      <c r="AD365" s="256"/>
      <c r="AE365" s="256"/>
      <c r="AF365" s="256"/>
      <c r="AG365" s="256"/>
      <c r="AH365" s="274" t="s">
        <v>331</v>
      </c>
      <c r="AI365" s="272"/>
      <c r="AJ365" s="272"/>
      <c r="AK365" s="272"/>
      <c r="AL365" s="272" t="s">
        <v>19</v>
      </c>
      <c r="AM365" s="272"/>
      <c r="AN365" s="272"/>
      <c r="AO365" s="276"/>
      <c r="AP365" s="259" t="s">
        <v>275</v>
      </c>
      <c r="AQ365" s="259"/>
      <c r="AR365" s="259"/>
      <c r="AS365" s="259"/>
      <c r="AT365" s="259"/>
      <c r="AU365" s="259"/>
      <c r="AV365" s="259"/>
      <c r="AW365" s="259"/>
      <c r="AX365" s="259"/>
    </row>
    <row r="366" spans="1:51" ht="66" customHeight="1" x14ac:dyDescent="0.15">
      <c r="A366" s="245">
        <v>1</v>
      </c>
      <c r="B366" s="245">
        <v>1</v>
      </c>
      <c r="C366" s="268" t="s">
        <v>723</v>
      </c>
      <c r="D366" s="267"/>
      <c r="E366" s="267"/>
      <c r="F366" s="267"/>
      <c r="G366" s="267"/>
      <c r="H366" s="267"/>
      <c r="I366" s="267"/>
      <c r="J366" s="248" t="s">
        <v>368</v>
      </c>
      <c r="K366" s="249"/>
      <c r="L366" s="249"/>
      <c r="M366" s="249"/>
      <c r="N366" s="249"/>
      <c r="O366" s="249"/>
      <c r="P366" s="260" t="s">
        <v>724</v>
      </c>
      <c r="Q366" s="261"/>
      <c r="R366" s="261"/>
      <c r="S366" s="261"/>
      <c r="T366" s="261"/>
      <c r="U366" s="261"/>
      <c r="V366" s="261"/>
      <c r="W366" s="261"/>
      <c r="X366" s="261"/>
      <c r="Y366" s="251">
        <v>2369</v>
      </c>
      <c r="Z366" s="252"/>
      <c r="AA366" s="252"/>
      <c r="AB366" s="253"/>
      <c r="AC366" s="237" t="s">
        <v>76</v>
      </c>
      <c r="AD366" s="238"/>
      <c r="AE366" s="238"/>
      <c r="AF366" s="238"/>
      <c r="AG366" s="238"/>
      <c r="AH366" s="270" t="s">
        <v>368</v>
      </c>
      <c r="AI366" s="271"/>
      <c r="AJ366" s="271"/>
      <c r="AK366" s="271"/>
      <c r="AL366" s="241" t="s">
        <v>368</v>
      </c>
      <c r="AM366" s="242"/>
      <c r="AN366" s="242"/>
      <c r="AO366" s="243"/>
      <c r="AP366" s="244" t="s">
        <v>368</v>
      </c>
      <c r="AQ366" s="244"/>
      <c r="AR366" s="244"/>
      <c r="AS366" s="244"/>
      <c r="AT366" s="244"/>
      <c r="AU366" s="244"/>
      <c r="AV366" s="244"/>
      <c r="AW366" s="244"/>
      <c r="AX366" s="244"/>
    </row>
    <row r="367" spans="1:51" ht="30" hidden="1" customHeight="1" x14ac:dyDescent="0.15">
      <c r="A367" s="245">
        <v>2</v>
      </c>
      <c r="B367" s="245">
        <v>1</v>
      </c>
      <c r="C367" s="268"/>
      <c r="D367" s="267"/>
      <c r="E367" s="267"/>
      <c r="F367" s="267"/>
      <c r="G367" s="267"/>
      <c r="H367" s="267"/>
      <c r="I367" s="267"/>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70"/>
      <c r="AI367" s="271"/>
      <c r="AJ367" s="271"/>
      <c r="AK367" s="271"/>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8"/>
      <c r="D368" s="267"/>
      <c r="E368" s="267"/>
      <c r="F368" s="267"/>
      <c r="G368" s="267"/>
      <c r="H368" s="267"/>
      <c r="I368" s="267"/>
      <c r="J368" s="248"/>
      <c r="K368" s="249"/>
      <c r="L368" s="249"/>
      <c r="M368" s="249"/>
      <c r="N368" s="249"/>
      <c r="O368" s="249"/>
      <c r="P368" s="269"/>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8"/>
      <c r="D369" s="267"/>
      <c r="E369" s="267"/>
      <c r="F369" s="267"/>
      <c r="G369" s="267"/>
      <c r="H369" s="267"/>
      <c r="I369" s="267"/>
      <c r="J369" s="248"/>
      <c r="K369" s="249"/>
      <c r="L369" s="249"/>
      <c r="M369" s="249"/>
      <c r="N369" s="249"/>
      <c r="O369" s="249"/>
      <c r="P369" s="269"/>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8"/>
      <c r="D370" s="267"/>
      <c r="E370" s="267"/>
      <c r="F370" s="267"/>
      <c r="G370" s="267"/>
      <c r="H370" s="267"/>
      <c r="I370" s="267"/>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8"/>
      <c r="D371" s="267"/>
      <c r="E371" s="267"/>
      <c r="F371" s="267"/>
      <c r="G371" s="267"/>
      <c r="H371" s="267"/>
      <c r="I371" s="267"/>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8"/>
      <c r="D372" s="267"/>
      <c r="E372" s="267"/>
      <c r="F372" s="267"/>
      <c r="G372" s="267"/>
      <c r="H372" s="267"/>
      <c r="I372" s="267"/>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7"/>
      <c r="D373" s="267"/>
      <c r="E373" s="267"/>
      <c r="F373" s="267"/>
      <c r="G373" s="267"/>
      <c r="H373" s="267"/>
      <c r="I373" s="267"/>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7"/>
      <c r="D374" s="267"/>
      <c r="E374" s="267"/>
      <c r="F374" s="267"/>
      <c r="G374" s="267"/>
      <c r="H374" s="267"/>
      <c r="I374" s="267"/>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7"/>
      <c r="D375" s="267"/>
      <c r="E375" s="267"/>
      <c r="F375" s="267"/>
      <c r="G375" s="267"/>
      <c r="H375" s="267"/>
      <c r="I375" s="267"/>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7"/>
      <c r="D376" s="267"/>
      <c r="E376" s="267"/>
      <c r="F376" s="267"/>
      <c r="G376" s="267"/>
      <c r="H376" s="267"/>
      <c r="I376" s="267"/>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7"/>
      <c r="D377" s="267"/>
      <c r="E377" s="267"/>
      <c r="F377" s="267"/>
      <c r="G377" s="267"/>
      <c r="H377" s="267"/>
      <c r="I377" s="267"/>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7"/>
      <c r="D378" s="267"/>
      <c r="E378" s="267"/>
      <c r="F378" s="267"/>
      <c r="G378" s="267"/>
      <c r="H378" s="267"/>
      <c r="I378" s="267"/>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7"/>
      <c r="D379" s="267"/>
      <c r="E379" s="267"/>
      <c r="F379" s="267"/>
      <c r="G379" s="267"/>
      <c r="H379" s="267"/>
      <c r="I379" s="267"/>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7"/>
      <c r="D380" s="267"/>
      <c r="E380" s="267"/>
      <c r="F380" s="267"/>
      <c r="G380" s="267"/>
      <c r="H380" s="267"/>
      <c r="I380" s="267"/>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7"/>
      <c r="D381" s="267"/>
      <c r="E381" s="267"/>
      <c r="F381" s="267"/>
      <c r="G381" s="267"/>
      <c r="H381" s="267"/>
      <c r="I381" s="267"/>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7"/>
      <c r="D382" s="267"/>
      <c r="E382" s="267"/>
      <c r="F382" s="267"/>
      <c r="G382" s="267"/>
      <c r="H382" s="267"/>
      <c r="I382" s="267"/>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7"/>
      <c r="D383" s="267"/>
      <c r="E383" s="267"/>
      <c r="F383" s="267"/>
      <c r="G383" s="267"/>
      <c r="H383" s="267"/>
      <c r="I383" s="267"/>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7"/>
      <c r="D384" s="267"/>
      <c r="E384" s="267"/>
      <c r="F384" s="267"/>
      <c r="G384" s="267"/>
      <c r="H384" s="267"/>
      <c r="I384" s="267"/>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7"/>
      <c r="D385" s="267"/>
      <c r="E385" s="267"/>
      <c r="F385" s="267"/>
      <c r="G385" s="267"/>
      <c r="H385" s="267"/>
      <c r="I385" s="267"/>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7"/>
      <c r="D386" s="267"/>
      <c r="E386" s="267"/>
      <c r="F386" s="267"/>
      <c r="G386" s="267"/>
      <c r="H386" s="267"/>
      <c r="I386" s="267"/>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7"/>
      <c r="D387" s="267"/>
      <c r="E387" s="267"/>
      <c r="F387" s="267"/>
      <c r="G387" s="267"/>
      <c r="H387" s="267"/>
      <c r="I387" s="267"/>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7"/>
      <c r="D388" s="267"/>
      <c r="E388" s="267"/>
      <c r="F388" s="267"/>
      <c r="G388" s="267"/>
      <c r="H388" s="267"/>
      <c r="I388" s="267"/>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7"/>
      <c r="D389" s="267"/>
      <c r="E389" s="267"/>
      <c r="F389" s="267"/>
      <c r="G389" s="267"/>
      <c r="H389" s="267"/>
      <c r="I389" s="267"/>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7"/>
      <c r="D390" s="267"/>
      <c r="E390" s="267"/>
      <c r="F390" s="267"/>
      <c r="G390" s="267"/>
      <c r="H390" s="267"/>
      <c r="I390" s="267"/>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7"/>
      <c r="D391" s="267"/>
      <c r="E391" s="267"/>
      <c r="F391" s="267"/>
      <c r="G391" s="267"/>
      <c r="H391" s="267"/>
      <c r="I391" s="267"/>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7"/>
      <c r="D392" s="267"/>
      <c r="E392" s="267"/>
      <c r="F392" s="267"/>
      <c r="G392" s="267"/>
      <c r="H392" s="267"/>
      <c r="I392" s="267"/>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7"/>
      <c r="D393" s="267"/>
      <c r="E393" s="267"/>
      <c r="F393" s="267"/>
      <c r="G393" s="267"/>
      <c r="H393" s="267"/>
      <c r="I393" s="267"/>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7"/>
      <c r="D394" s="267"/>
      <c r="E394" s="267"/>
      <c r="F394" s="267"/>
      <c r="G394" s="267"/>
      <c r="H394" s="267"/>
      <c r="I394" s="267"/>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7"/>
      <c r="D395" s="267"/>
      <c r="E395" s="267"/>
      <c r="F395" s="267"/>
      <c r="G395" s="267"/>
      <c r="H395" s="267"/>
      <c r="I395" s="267"/>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2"/>
      <c r="B398" s="272"/>
      <c r="C398" s="272" t="s">
        <v>24</v>
      </c>
      <c r="D398" s="272"/>
      <c r="E398" s="272"/>
      <c r="F398" s="272"/>
      <c r="G398" s="272"/>
      <c r="H398" s="272"/>
      <c r="I398" s="272"/>
      <c r="J398" s="256" t="s">
        <v>274</v>
      </c>
      <c r="K398" s="273"/>
      <c r="L398" s="273"/>
      <c r="M398" s="273"/>
      <c r="N398" s="273"/>
      <c r="O398" s="273"/>
      <c r="P398" s="134" t="s">
        <v>25</v>
      </c>
      <c r="Q398" s="134"/>
      <c r="R398" s="134"/>
      <c r="S398" s="134"/>
      <c r="T398" s="134"/>
      <c r="U398" s="134"/>
      <c r="V398" s="134"/>
      <c r="W398" s="134"/>
      <c r="X398" s="134"/>
      <c r="Y398" s="274" t="s">
        <v>273</v>
      </c>
      <c r="Z398" s="275"/>
      <c r="AA398" s="275"/>
      <c r="AB398" s="275"/>
      <c r="AC398" s="256" t="s">
        <v>310</v>
      </c>
      <c r="AD398" s="256"/>
      <c r="AE398" s="256"/>
      <c r="AF398" s="256"/>
      <c r="AG398" s="256"/>
      <c r="AH398" s="274" t="s">
        <v>331</v>
      </c>
      <c r="AI398" s="272"/>
      <c r="AJ398" s="272"/>
      <c r="AK398" s="272"/>
      <c r="AL398" s="272" t="s">
        <v>19</v>
      </c>
      <c r="AM398" s="272"/>
      <c r="AN398" s="272"/>
      <c r="AO398" s="276"/>
      <c r="AP398" s="259" t="s">
        <v>275</v>
      </c>
      <c r="AQ398" s="259"/>
      <c r="AR398" s="259"/>
      <c r="AS398" s="259"/>
      <c r="AT398" s="259"/>
      <c r="AU398" s="259"/>
      <c r="AV398" s="259"/>
      <c r="AW398" s="259"/>
      <c r="AX398" s="259"/>
      <c r="AY398">
        <f>$AY$396</f>
        <v>0</v>
      </c>
    </row>
    <row r="399" spans="1:51" ht="30" hidden="1" customHeight="1" x14ac:dyDescent="0.15">
      <c r="A399" s="245">
        <v>1</v>
      </c>
      <c r="B399" s="245">
        <v>1</v>
      </c>
      <c r="C399" s="267"/>
      <c r="D399" s="267"/>
      <c r="E399" s="267"/>
      <c r="F399" s="267"/>
      <c r="G399" s="267"/>
      <c r="H399" s="267"/>
      <c r="I399" s="267"/>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70"/>
      <c r="AI399" s="271"/>
      <c r="AJ399" s="271"/>
      <c r="AK399" s="271"/>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8"/>
      <c r="D400" s="267"/>
      <c r="E400" s="267"/>
      <c r="F400" s="267"/>
      <c r="G400" s="267"/>
      <c r="H400" s="267"/>
      <c r="I400" s="267"/>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70"/>
      <c r="AI400" s="271"/>
      <c r="AJ400" s="271"/>
      <c r="AK400" s="271"/>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8"/>
      <c r="D401" s="267"/>
      <c r="E401" s="267"/>
      <c r="F401" s="267"/>
      <c r="G401" s="267"/>
      <c r="H401" s="267"/>
      <c r="I401" s="267"/>
      <c r="J401" s="248"/>
      <c r="K401" s="249"/>
      <c r="L401" s="249"/>
      <c r="M401" s="249"/>
      <c r="N401" s="249"/>
      <c r="O401" s="249"/>
      <c r="P401" s="269"/>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8"/>
      <c r="D402" s="267"/>
      <c r="E402" s="267"/>
      <c r="F402" s="267"/>
      <c r="G402" s="267"/>
      <c r="H402" s="267"/>
      <c r="I402" s="267"/>
      <c r="J402" s="248"/>
      <c r="K402" s="249"/>
      <c r="L402" s="249"/>
      <c r="M402" s="249"/>
      <c r="N402" s="249"/>
      <c r="O402" s="249"/>
      <c r="P402" s="269"/>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7"/>
      <c r="D403" s="267"/>
      <c r="E403" s="267"/>
      <c r="F403" s="267"/>
      <c r="G403" s="267"/>
      <c r="H403" s="267"/>
      <c r="I403" s="267"/>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7"/>
      <c r="D404" s="267"/>
      <c r="E404" s="267"/>
      <c r="F404" s="267"/>
      <c r="G404" s="267"/>
      <c r="H404" s="267"/>
      <c r="I404" s="267"/>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7"/>
      <c r="D405" s="267"/>
      <c r="E405" s="267"/>
      <c r="F405" s="267"/>
      <c r="G405" s="267"/>
      <c r="H405" s="267"/>
      <c r="I405" s="267"/>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7"/>
      <c r="D406" s="267"/>
      <c r="E406" s="267"/>
      <c r="F406" s="267"/>
      <c r="G406" s="267"/>
      <c r="H406" s="267"/>
      <c r="I406" s="267"/>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7"/>
      <c r="D407" s="267"/>
      <c r="E407" s="267"/>
      <c r="F407" s="267"/>
      <c r="G407" s="267"/>
      <c r="H407" s="267"/>
      <c r="I407" s="267"/>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7"/>
      <c r="D408" s="267"/>
      <c r="E408" s="267"/>
      <c r="F408" s="267"/>
      <c r="G408" s="267"/>
      <c r="H408" s="267"/>
      <c r="I408" s="267"/>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7"/>
      <c r="D409" s="267"/>
      <c r="E409" s="267"/>
      <c r="F409" s="267"/>
      <c r="G409" s="267"/>
      <c r="H409" s="267"/>
      <c r="I409" s="267"/>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7"/>
      <c r="D410" s="267"/>
      <c r="E410" s="267"/>
      <c r="F410" s="267"/>
      <c r="G410" s="267"/>
      <c r="H410" s="267"/>
      <c r="I410" s="267"/>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7"/>
      <c r="D411" s="267"/>
      <c r="E411" s="267"/>
      <c r="F411" s="267"/>
      <c r="G411" s="267"/>
      <c r="H411" s="267"/>
      <c r="I411" s="267"/>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7"/>
      <c r="D412" s="267"/>
      <c r="E412" s="267"/>
      <c r="F412" s="267"/>
      <c r="G412" s="267"/>
      <c r="H412" s="267"/>
      <c r="I412" s="267"/>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7"/>
      <c r="D413" s="267"/>
      <c r="E413" s="267"/>
      <c r="F413" s="267"/>
      <c r="G413" s="267"/>
      <c r="H413" s="267"/>
      <c r="I413" s="267"/>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7"/>
      <c r="D414" s="267"/>
      <c r="E414" s="267"/>
      <c r="F414" s="267"/>
      <c r="G414" s="267"/>
      <c r="H414" s="267"/>
      <c r="I414" s="267"/>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7"/>
      <c r="D415" s="267"/>
      <c r="E415" s="267"/>
      <c r="F415" s="267"/>
      <c r="G415" s="267"/>
      <c r="H415" s="267"/>
      <c r="I415" s="267"/>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7"/>
      <c r="D416" s="267"/>
      <c r="E416" s="267"/>
      <c r="F416" s="267"/>
      <c r="G416" s="267"/>
      <c r="H416" s="267"/>
      <c r="I416" s="267"/>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7"/>
      <c r="D417" s="267"/>
      <c r="E417" s="267"/>
      <c r="F417" s="267"/>
      <c r="G417" s="267"/>
      <c r="H417" s="267"/>
      <c r="I417" s="267"/>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7"/>
      <c r="D418" s="267"/>
      <c r="E418" s="267"/>
      <c r="F418" s="267"/>
      <c r="G418" s="267"/>
      <c r="H418" s="267"/>
      <c r="I418" s="267"/>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7"/>
      <c r="D419" s="267"/>
      <c r="E419" s="267"/>
      <c r="F419" s="267"/>
      <c r="G419" s="267"/>
      <c r="H419" s="267"/>
      <c r="I419" s="267"/>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7"/>
      <c r="D420" s="267"/>
      <c r="E420" s="267"/>
      <c r="F420" s="267"/>
      <c r="G420" s="267"/>
      <c r="H420" s="267"/>
      <c r="I420" s="267"/>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7"/>
      <c r="D421" s="267"/>
      <c r="E421" s="267"/>
      <c r="F421" s="267"/>
      <c r="G421" s="267"/>
      <c r="H421" s="267"/>
      <c r="I421" s="267"/>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7"/>
      <c r="D422" s="267"/>
      <c r="E422" s="267"/>
      <c r="F422" s="267"/>
      <c r="G422" s="267"/>
      <c r="H422" s="267"/>
      <c r="I422" s="267"/>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7"/>
      <c r="D423" s="267"/>
      <c r="E423" s="267"/>
      <c r="F423" s="267"/>
      <c r="G423" s="267"/>
      <c r="H423" s="267"/>
      <c r="I423" s="267"/>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7"/>
      <c r="D424" s="267"/>
      <c r="E424" s="267"/>
      <c r="F424" s="267"/>
      <c r="G424" s="267"/>
      <c r="H424" s="267"/>
      <c r="I424" s="267"/>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7"/>
      <c r="D425" s="267"/>
      <c r="E425" s="267"/>
      <c r="F425" s="267"/>
      <c r="G425" s="267"/>
      <c r="H425" s="267"/>
      <c r="I425" s="267"/>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7"/>
      <c r="D426" s="267"/>
      <c r="E426" s="267"/>
      <c r="F426" s="267"/>
      <c r="G426" s="267"/>
      <c r="H426" s="267"/>
      <c r="I426" s="267"/>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7"/>
      <c r="D427" s="267"/>
      <c r="E427" s="267"/>
      <c r="F427" s="267"/>
      <c r="G427" s="267"/>
      <c r="H427" s="267"/>
      <c r="I427" s="267"/>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7"/>
      <c r="D428" s="267"/>
      <c r="E428" s="267"/>
      <c r="F428" s="267"/>
      <c r="G428" s="267"/>
      <c r="H428" s="267"/>
      <c r="I428" s="267"/>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2"/>
      <c r="B431" s="272"/>
      <c r="C431" s="272" t="s">
        <v>24</v>
      </c>
      <c r="D431" s="272"/>
      <c r="E431" s="272"/>
      <c r="F431" s="272"/>
      <c r="G431" s="272"/>
      <c r="H431" s="272"/>
      <c r="I431" s="272"/>
      <c r="J431" s="256" t="s">
        <v>274</v>
      </c>
      <c r="K431" s="273"/>
      <c r="L431" s="273"/>
      <c r="M431" s="273"/>
      <c r="N431" s="273"/>
      <c r="O431" s="273"/>
      <c r="P431" s="134" t="s">
        <v>25</v>
      </c>
      <c r="Q431" s="134"/>
      <c r="R431" s="134"/>
      <c r="S431" s="134"/>
      <c r="T431" s="134"/>
      <c r="U431" s="134"/>
      <c r="V431" s="134"/>
      <c r="W431" s="134"/>
      <c r="X431" s="134"/>
      <c r="Y431" s="274" t="s">
        <v>273</v>
      </c>
      <c r="Z431" s="275"/>
      <c r="AA431" s="275"/>
      <c r="AB431" s="275"/>
      <c r="AC431" s="256" t="s">
        <v>310</v>
      </c>
      <c r="AD431" s="256"/>
      <c r="AE431" s="256"/>
      <c r="AF431" s="256"/>
      <c r="AG431" s="256"/>
      <c r="AH431" s="274" t="s">
        <v>331</v>
      </c>
      <c r="AI431" s="272"/>
      <c r="AJ431" s="272"/>
      <c r="AK431" s="272"/>
      <c r="AL431" s="272" t="s">
        <v>19</v>
      </c>
      <c r="AM431" s="272"/>
      <c r="AN431" s="272"/>
      <c r="AO431" s="276"/>
      <c r="AP431" s="259" t="s">
        <v>275</v>
      </c>
      <c r="AQ431" s="259"/>
      <c r="AR431" s="259"/>
      <c r="AS431" s="259"/>
      <c r="AT431" s="259"/>
      <c r="AU431" s="259"/>
      <c r="AV431" s="259"/>
      <c r="AW431" s="259"/>
      <c r="AX431" s="259"/>
      <c r="AY431">
        <f>$AY$429</f>
        <v>0</v>
      </c>
    </row>
    <row r="432" spans="1:51" ht="30" hidden="1" customHeight="1" x14ac:dyDescent="0.15">
      <c r="A432" s="245">
        <v>1</v>
      </c>
      <c r="B432" s="245">
        <v>1</v>
      </c>
      <c r="C432" s="267"/>
      <c r="D432" s="267"/>
      <c r="E432" s="267"/>
      <c r="F432" s="267"/>
      <c r="G432" s="267"/>
      <c r="H432" s="267"/>
      <c r="I432" s="267"/>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70"/>
      <c r="AI432" s="271"/>
      <c r="AJ432" s="271"/>
      <c r="AK432" s="271"/>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7"/>
      <c r="D433" s="267"/>
      <c r="E433" s="267"/>
      <c r="F433" s="267"/>
      <c r="G433" s="267"/>
      <c r="H433" s="267"/>
      <c r="I433" s="267"/>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70"/>
      <c r="AI433" s="271"/>
      <c r="AJ433" s="271"/>
      <c r="AK433" s="271"/>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8"/>
      <c r="D434" s="267"/>
      <c r="E434" s="267"/>
      <c r="F434" s="267"/>
      <c r="G434" s="267"/>
      <c r="H434" s="267"/>
      <c r="I434" s="267"/>
      <c r="J434" s="248"/>
      <c r="K434" s="249"/>
      <c r="L434" s="249"/>
      <c r="M434" s="249"/>
      <c r="N434" s="249"/>
      <c r="O434" s="249"/>
      <c r="P434" s="269"/>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8"/>
      <c r="D435" s="267"/>
      <c r="E435" s="267"/>
      <c r="F435" s="267"/>
      <c r="G435" s="267"/>
      <c r="H435" s="267"/>
      <c r="I435" s="267"/>
      <c r="J435" s="248"/>
      <c r="K435" s="249"/>
      <c r="L435" s="249"/>
      <c r="M435" s="249"/>
      <c r="N435" s="249"/>
      <c r="O435" s="249"/>
      <c r="P435" s="269"/>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7"/>
      <c r="D436" s="267"/>
      <c r="E436" s="267"/>
      <c r="F436" s="267"/>
      <c r="G436" s="267"/>
      <c r="H436" s="267"/>
      <c r="I436" s="267"/>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7"/>
      <c r="D437" s="267"/>
      <c r="E437" s="267"/>
      <c r="F437" s="267"/>
      <c r="G437" s="267"/>
      <c r="H437" s="267"/>
      <c r="I437" s="267"/>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7"/>
      <c r="D438" s="267"/>
      <c r="E438" s="267"/>
      <c r="F438" s="267"/>
      <c r="G438" s="267"/>
      <c r="H438" s="267"/>
      <c r="I438" s="267"/>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7"/>
      <c r="D439" s="267"/>
      <c r="E439" s="267"/>
      <c r="F439" s="267"/>
      <c r="G439" s="267"/>
      <c r="H439" s="267"/>
      <c r="I439" s="267"/>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7"/>
      <c r="D440" s="267"/>
      <c r="E440" s="267"/>
      <c r="F440" s="267"/>
      <c r="G440" s="267"/>
      <c r="H440" s="267"/>
      <c r="I440" s="267"/>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7"/>
      <c r="D441" s="267"/>
      <c r="E441" s="267"/>
      <c r="F441" s="267"/>
      <c r="G441" s="267"/>
      <c r="H441" s="267"/>
      <c r="I441" s="267"/>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7"/>
      <c r="D442" s="267"/>
      <c r="E442" s="267"/>
      <c r="F442" s="267"/>
      <c r="G442" s="267"/>
      <c r="H442" s="267"/>
      <c r="I442" s="267"/>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7"/>
      <c r="D443" s="267"/>
      <c r="E443" s="267"/>
      <c r="F443" s="267"/>
      <c r="G443" s="267"/>
      <c r="H443" s="267"/>
      <c r="I443" s="267"/>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7"/>
      <c r="D444" s="267"/>
      <c r="E444" s="267"/>
      <c r="F444" s="267"/>
      <c r="G444" s="267"/>
      <c r="H444" s="267"/>
      <c r="I444" s="267"/>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7"/>
      <c r="D445" s="267"/>
      <c r="E445" s="267"/>
      <c r="F445" s="267"/>
      <c r="G445" s="267"/>
      <c r="H445" s="267"/>
      <c r="I445" s="267"/>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7"/>
      <c r="D446" s="267"/>
      <c r="E446" s="267"/>
      <c r="F446" s="267"/>
      <c r="G446" s="267"/>
      <c r="H446" s="267"/>
      <c r="I446" s="267"/>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7"/>
      <c r="D447" s="267"/>
      <c r="E447" s="267"/>
      <c r="F447" s="267"/>
      <c r="G447" s="267"/>
      <c r="H447" s="267"/>
      <c r="I447" s="267"/>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7"/>
      <c r="D448" s="267"/>
      <c r="E448" s="267"/>
      <c r="F448" s="267"/>
      <c r="G448" s="267"/>
      <c r="H448" s="267"/>
      <c r="I448" s="267"/>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7"/>
      <c r="D449" s="267"/>
      <c r="E449" s="267"/>
      <c r="F449" s="267"/>
      <c r="G449" s="267"/>
      <c r="H449" s="267"/>
      <c r="I449" s="267"/>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7"/>
      <c r="D450" s="267"/>
      <c r="E450" s="267"/>
      <c r="F450" s="267"/>
      <c r="G450" s="267"/>
      <c r="H450" s="267"/>
      <c r="I450" s="267"/>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7"/>
      <c r="D451" s="267"/>
      <c r="E451" s="267"/>
      <c r="F451" s="267"/>
      <c r="G451" s="267"/>
      <c r="H451" s="267"/>
      <c r="I451" s="267"/>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7"/>
      <c r="D452" s="267"/>
      <c r="E452" s="267"/>
      <c r="F452" s="267"/>
      <c r="G452" s="267"/>
      <c r="H452" s="267"/>
      <c r="I452" s="267"/>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7"/>
      <c r="D453" s="267"/>
      <c r="E453" s="267"/>
      <c r="F453" s="267"/>
      <c r="G453" s="267"/>
      <c r="H453" s="267"/>
      <c r="I453" s="267"/>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7"/>
      <c r="D454" s="267"/>
      <c r="E454" s="267"/>
      <c r="F454" s="267"/>
      <c r="G454" s="267"/>
      <c r="H454" s="267"/>
      <c r="I454" s="267"/>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7"/>
      <c r="D455" s="267"/>
      <c r="E455" s="267"/>
      <c r="F455" s="267"/>
      <c r="G455" s="267"/>
      <c r="H455" s="267"/>
      <c r="I455" s="267"/>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7"/>
      <c r="D456" s="267"/>
      <c r="E456" s="267"/>
      <c r="F456" s="267"/>
      <c r="G456" s="267"/>
      <c r="H456" s="267"/>
      <c r="I456" s="267"/>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7"/>
      <c r="D457" s="267"/>
      <c r="E457" s="267"/>
      <c r="F457" s="267"/>
      <c r="G457" s="267"/>
      <c r="H457" s="267"/>
      <c r="I457" s="267"/>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7"/>
      <c r="D458" s="267"/>
      <c r="E458" s="267"/>
      <c r="F458" s="267"/>
      <c r="G458" s="267"/>
      <c r="H458" s="267"/>
      <c r="I458" s="267"/>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7"/>
      <c r="D459" s="267"/>
      <c r="E459" s="267"/>
      <c r="F459" s="267"/>
      <c r="G459" s="267"/>
      <c r="H459" s="267"/>
      <c r="I459" s="267"/>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7"/>
      <c r="D460" s="267"/>
      <c r="E460" s="267"/>
      <c r="F460" s="267"/>
      <c r="G460" s="267"/>
      <c r="H460" s="267"/>
      <c r="I460" s="267"/>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7"/>
      <c r="D461" s="267"/>
      <c r="E461" s="267"/>
      <c r="F461" s="267"/>
      <c r="G461" s="267"/>
      <c r="H461" s="267"/>
      <c r="I461" s="267"/>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2"/>
      <c r="B464" s="272"/>
      <c r="C464" s="272" t="s">
        <v>24</v>
      </c>
      <c r="D464" s="272"/>
      <c r="E464" s="272"/>
      <c r="F464" s="272"/>
      <c r="G464" s="272"/>
      <c r="H464" s="272"/>
      <c r="I464" s="272"/>
      <c r="J464" s="256" t="s">
        <v>274</v>
      </c>
      <c r="K464" s="273"/>
      <c r="L464" s="273"/>
      <c r="M464" s="273"/>
      <c r="N464" s="273"/>
      <c r="O464" s="273"/>
      <c r="P464" s="134" t="s">
        <v>25</v>
      </c>
      <c r="Q464" s="134"/>
      <c r="R464" s="134"/>
      <c r="S464" s="134"/>
      <c r="T464" s="134"/>
      <c r="U464" s="134"/>
      <c r="V464" s="134"/>
      <c r="W464" s="134"/>
      <c r="X464" s="134"/>
      <c r="Y464" s="274" t="s">
        <v>273</v>
      </c>
      <c r="Z464" s="275"/>
      <c r="AA464" s="275"/>
      <c r="AB464" s="275"/>
      <c r="AC464" s="256" t="s">
        <v>310</v>
      </c>
      <c r="AD464" s="256"/>
      <c r="AE464" s="256"/>
      <c r="AF464" s="256"/>
      <c r="AG464" s="256"/>
      <c r="AH464" s="274" t="s">
        <v>331</v>
      </c>
      <c r="AI464" s="272"/>
      <c r="AJ464" s="272"/>
      <c r="AK464" s="272"/>
      <c r="AL464" s="272" t="s">
        <v>19</v>
      </c>
      <c r="AM464" s="272"/>
      <c r="AN464" s="272"/>
      <c r="AO464" s="276"/>
      <c r="AP464" s="259" t="s">
        <v>275</v>
      </c>
      <c r="AQ464" s="259"/>
      <c r="AR464" s="259"/>
      <c r="AS464" s="259"/>
      <c r="AT464" s="259"/>
      <c r="AU464" s="259"/>
      <c r="AV464" s="259"/>
      <c r="AW464" s="259"/>
      <c r="AX464" s="259"/>
      <c r="AY464">
        <f>$AY$462</f>
        <v>0</v>
      </c>
    </row>
    <row r="465" spans="1:51" ht="30" hidden="1" customHeight="1" x14ac:dyDescent="0.15">
      <c r="A465" s="245">
        <v>1</v>
      </c>
      <c r="B465" s="245">
        <v>1</v>
      </c>
      <c r="C465" s="267"/>
      <c r="D465" s="267"/>
      <c r="E465" s="267"/>
      <c r="F465" s="267"/>
      <c r="G465" s="267"/>
      <c r="H465" s="267"/>
      <c r="I465" s="267"/>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70"/>
      <c r="AI465" s="271"/>
      <c r="AJ465" s="271"/>
      <c r="AK465" s="271"/>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7"/>
      <c r="D466" s="267"/>
      <c r="E466" s="267"/>
      <c r="F466" s="267"/>
      <c r="G466" s="267"/>
      <c r="H466" s="267"/>
      <c r="I466" s="267"/>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70"/>
      <c r="AI466" s="271"/>
      <c r="AJ466" s="271"/>
      <c r="AK466" s="271"/>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8"/>
      <c r="D467" s="267"/>
      <c r="E467" s="267"/>
      <c r="F467" s="267"/>
      <c r="G467" s="267"/>
      <c r="H467" s="267"/>
      <c r="I467" s="267"/>
      <c r="J467" s="248"/>
      <c r="K467" s="249"/>
      <c r="L467" s="249"/>
      <c r="M467" s="249"/>
      <c r="N467" s="249"/>
      <c r="O467" s="249"/>
      <c r="P467" s="269"/>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8"/>
      <c r="D468" s="267"/>
      <c r="E468" s="267"/>
      <c r="F468" s="267"/>
      <c r="G468" s="267"/>
      <c r="H468" s="267"/>
      <c r="I468" s="267"/>
      <c r="J468" s="248"/>
      <c r="K468" s="249"/>
      <c r="L468" s="249"/>
      <c r="M468" s="249"/>
      <c r="N468" s="249"/>
      <c r="O468" s="249"/>
      <c r="P468" s="269"/>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7"/>
      <c r="D469" s="267"/>
      <c r="E469" s="267"/>
      <c r="F469" s="267"/>
      <c r="G469" s="267"/>
      <c r="H469" s="267"/>
      <c r="I469" s="267"/>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7"/>
      <c r="D470" s="267"/>
      <c r="E470" s="267"/>
      <c r="F470" s="267"/>
      <c r="G470" s="267"/>
      <c r="H470" s="267"/>
      <c r="I470" s="267"/>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7"/>
      <c r="D471" s="267"/>
      <c r="E471" s="267"/>
      <c r="F471" s="267"/>
      <c r="G471" s="267"/>
      <c r="H471" s="267"/>
      <c r="I471" s="267"/>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7"/>
      <c r="D472" s="267"/>
      <c r="E472" s="267"/>
      <c r="F472" s="267"/>
      <c r="G472" s="267"/>
      <c r="H472" s="267"/>
      <c r="I472" s="267"/>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7"/>
      <c r="D473" s="267"/>
      <c r="E473" s="267"/>
      <c r="F473" s="267"/>
      <c r="G473" s="267"/>
      <c r="H473" s="267"/>
      <c r="I473" s="267"/>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7"/>
      <c r="D474" s="267"/>
      <c r="E474" s="267"/>
      <c r="F474" s="267"/>
      <c r="G474" s="267"/>
      <c r="H474" s="267"/>
      <c r="I474" s="267"/>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7"/>
      <c r="D475" s="267"/>
      <c r="E475" s="267"/>
      <c r="F475" s="267"/>
      <c r="G475" s="267"/>
      <c r="H475" s="267"/>
      <c r="I475" s="267"/>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7"/>
      <c r="D476" s="267"/>
      <c r="E476" s="267"/>
      <c r="F476" s="267"/>
      <c r="G476" s="267"/>
      <c r="H476" s="267"/>
      <c r="I476" s="267"/>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7"/>
      <c r="D477" s="267"/>
      <c r="E477" s="267"/>
      <c r="F477" s="267"/>
      <c r="G477" s="267"/>
      <c r="H477" s="267"/>
      <c r="I477" s="267"/>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7"/>
      <c r="D478" s="267"/>
      <c r="E478" s="267"/>
      <c r="F478" s="267"/>
      <c r="G478" s="267"/>
      <c r="H478" s="267"/>
      <c r="I478" s="267"/>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7"/>
      <c r="D479" s="267"/>
      <c r="E479" s="267"/>
      <c r="F479" s="267"/>
      <c r="G479" s="267"/>
      <c r="H479" s="267"/>
      <c r="I479" s="267"/>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7"/>
      <c r="D480" s="267"/>
      <c r="E480" s="267"/>
      <c r="F480" s="267"/>
      <c r="G480" s="267"/>
      <c r="H480" s="267"/>
      <c r="I480" s="267"/>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7"/>
      <c r="D481" s="267"/>
      <c r="E481" s="267"/>
      <c r="F481" s="267"/>
      <c r="G481" s="267"/>
      <c r="H481" s="267"/>
      <c r="I481" s="267"/>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7"/>
      <c r="D482" s="267"/>
      <c r="E482" s="267"/>
      <c r="F482" s="267"/>
      <c r="G482" s="267"/>
      <c r="H482" s="267"/>
      <c r="I482" s="267"/>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7"/>
      <c r="D483" s="267"/>
      <c r="E483" s="267"/>
      <c r="F483" s="267"/>
      <c r="G483" s="267"/>
      <c r="H483" s="267"/>
      <c r="I483" s="267"/>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7"/>
      <c r="D484" s="267"/>
      <c r="E484" s="267"/>
      <c r="F484" s="267"/>
      <c r="G484" s="267"/>
      <c r="H484" s="267"/>
      <c r="I484" s="267"/>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7"/>
      <c r="D485" s="267"/>
      <c r="E485" s="267"/>
      <c r="F485" s="267"/>
      <c r="G485" s="267"/>
      <c r="H485" s="267"/>
      <c r="I485" s="267"/>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7"/>
      <c r="D486" s="267"/>
      <c r="E486" s="267"/>
      <c r="F486" s="267"/>
      <c r="G486" s="267"/>
      <c r="H486" s="267"/>
      <c r="I486" s="267"/>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7"/>
      <c r="D487" s="267"/>
      <c r="E487" s="267"/>
      <c r="F487" s="267"/>
      <c r="G487" s="267"/>
      <c r="H487" s="267"/>
      <c r="I487" s="267"/>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7"/>
      <c r="D488" s="267"/>
      <c r="E488" s="267"/>
      <c r="F488" s="267"/>
      <c r="G488" s="267"/>
      <c r="H488" s="267"/>
      <c r="I488" s="267"/>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7"/>
      <c r="D489" s="267"/>
      <c r="E489" s="267"/>
      <c r="F489" s="267"/>
      <c r="G489" s="267"/>
      <c r="H489" s="267"/>
      <c r="I489" s="267"/>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7"/>
      <c r="D490" s="267"/>
      <c r="E490" s="267"/>
      <c r="F490" s="267"/>
      <c r="G490" s="267"/>
      <c r="H490" s="267"/>
      <c r="I490" s="267"/>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7"/>
      <c r="D491" s="267"/>
      <c r="E491" s="267"/>
      <c r="F491" s="267"/>
      <c r="G491" s="267"/>
      <c r="H491" s="267"/>
      <c r="I491" s="267"/>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7"/>
      <c r="D492" s="267"/>
      <c r="E492" s="267"/>
      <c r="F492" s="267"/>
      <c r="G492" s="267"/>
      <c r="H492" s="267"/>
      <c r="I492" s="267"/>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7"/>
      <c r="D493" s="267"/>
      <c r="E493" s="267"/>
      <c r="F493" s="267"/>
      <c r="G493" s="267"/>
      <c r="H493" s="267"/>
      <c r="I493" s="267"/>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7"/>
      <c r="D494" s="267"/>
      <c r="E494" s="267"/>
      <c r="F494" s="267"/>
      <c r="G494" s="267"/>
      <c r="H494" s="267"/>
      <c r="I494" s="267"/>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2"/>
      <c r="B497" s="272"/>
      <c r="C497" s="272" t="s">
        <v>24</v>
      </c>
      <c r="D497" s="272"/>
      <c r="E497" s="272"/>
      <c r="F497" s="272"/>
      <c r="G497" s="272"/>
      <c r="H497" s="272"/>
      <c r="I497" s="272"/>
      <c r="J497" s="256" t="s">
        <v>274</v>
      </c>
      <c r="K497" s="273"/>
      <c r="L497" s="273"/>
      <c r="M497" s="273"/>
      <c r="N497" s="273"/>
      <c r="O497" s="273"/>
      <c r="P497" s="134" t="s">
        <v>25</v>
      </c>
      <c r="Q497" s="134"/>
      <c r="R497" s="134"/>
      <c r="S497" s="134"/>
      <c r="T497" s="134"/>
      <c r="U497" s="134"/>
      <c r="V497" s="134"/>
      <c r="W497" s="134"/>
      <c r="X497" s="134"/>
      <c r="Y497" s="274" t="s">
        <v>273</v>
      </c>
      <c r="Z497" s="275"/>
      <c r="AA497" s="275"/>
      <c r="AB497" s="275"/>
      <c r="AC497" s="256" t="s">
        <v>310</v>
      </c>
      <c r="AD497" s="256"/>
      <c r="AE497" s="256"/>
      <c r="AF497" s="256"/>
      <c r="AG497" s="256"/>
      <c r="AH497" s="274" t="s">
        <v>331</v>
      </c>
      <c r="AI497" s="272"/>
      <c r="AJ497" s="272"/>
      <c r="AK497" s="272"/>
      <c r="AL497" s="272" t="s">
        <v>19</v>
      </c>
      <c r="AM497" s="272"/>
      <c r="AN497" s="272"/>
      <c r="AO497" s="276"/>
      <c r="AP497" s="259" t="s">
        <v>275</v>
      </c>
      <c r="AQ497" s="259"/>
      <c r="AR497" s="259"/>
      <c r="AS497" s="259"/>
      <c r="AT497" s="259"/>
      <c r="AU497" s="259"/>
      <c r="AV497" s="259"/>
      <c r="AW497" s="259"/>
      <c r="AX497" s="259"/>
      <c r="AY497">
        <f>$AY$495</f>
        <v>0</v>
      </c>
    </row>
    <row r="498" spans="1:51" ht="30" hidden="1" customHeight="1" x14ac:dyDescent="0.15">
      <c r="A498" s="245">
        <v>1</v>
      </c>
      <c r="B498" s="245">
        <v>1</v>
      </c>
      <c r="C498" s="267"/>
      <c r="D498" s="267"/>
      <c r="E498" s="267"/>
      <c r="F498" s="267"/>
      <c r="G498" s="267"/>
      <c r="H498" s="267"/>
      <c r="I498" s="267"/>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70"/>
      <c r="AI498" s="271"/>
      <c r="AJ498" s="271"/>
      <c r="AK498" s="271"/>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7"/>
      <c r="D499" s="267"/>
      <c r="E499" s="267"/>
      <c r="F499" s="267"/>
      <c r="G499" s="267"/>
      <c r="H499" s="267"/>
      <c r="I499" s="267"/>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70"/>
      <c r="AI499" s="271"/>
      <c r="AJ499" s="271"/>
      <c r="AK499" s="271"/>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8"/>
      <c r="D500" s="267"/>
      <c r="E500" s="267"/>
      <c r="F500" s="267"/>
      <c r="G500" s="267"/>
      <c r="H500" s="267"/>
      <c r="I500" s="267"/>
      <c r="J500" s="248"/>
      <c r="K500" s="249"/>
      <c r="L500" s="249"/>
      <c r="M500" s="249"/>
      <c r="N500" s="249"/>
      <c r="O500" s="249"/>
      <c r="P500" s="269"/>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8"/>
      <c r="D501" s="267"/>
      <c r="E501" s="267"/>
      <c r="F501" s="267"/>
      <c r="G501" s="267"/>
      <c r="H501" s="267"/>
      <c r="I501" s="267"/>
      <c r="J501" s="248"/>
      <c r="K501" s="249"/>
      <c r="L501" s="249"/>
      <c r="M501" s="249"/>
      <c r="N501" s="249"/>
      <c r="O501" s="249"/>
      <c r="P501" s="269"/>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7"/>
      <c r="D502" s="267"/>
      <c r="E502" s="267"/>
      <c r="F502" s="267"/>
      <c r="G502" s="267"/>
      <c r="H502" s="267"/>
      <c r="I502" s="267"/>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7"/>
      <c r="D503" s="267"/>
      <c r="E503" s="267"/>
      <c r="F503" s="267"/>
      <c r="G503" s="267"/>
      <c r="H503" s="267"/>
      <c r="I503" s="267"/>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7"/>
      <c r="D504" s="267"/>
      <c r="E504" s="267"/>
      <c r="F504" s="267"/>
      <c r="G504" s="267"/>
      <c r="H504" s="267"/>
      <c r="I504" s="267"/>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7"/>
      <c r="D505" s="267"/>
      <c r="E505" s="267"/>
      <c r="F505" s="267"/>
      <c r="G505" s="267"/>
      <c r="H505" s="267"/>
      <c r="I505" s="267"/>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7"/>
      <c r="D506" s="267"/>
      <c r="E506" s="267"/>
      <c r="F506" s="267"/>
      <c r="G506" s="267"/>
      <c r="H506" s="267"/>
      <c r="I506" s="267"/>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7"/>
      <c r="D507" s="267"/>
      <c r="E507" s="267"/>
      <c r="F507" s="267"/>
      <c r="G507" s="267"/>
      <c r="H507" s="267"/>
      <c r="I507" s="267"/>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7"/>
      <c r="D508" s="267"/>
      <c r="E508" s="267"/>
      <c r="F508" s="267"/>
      <c r="G508" s="267"/>
      <c r="H508" s="267"/>
      <c r="I508" s="267"/>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7"/>
      <c r="D509" s="267"/>
      <c r="E509" s="267"/>
      <c r="F509" s="267"/>
      <c r="G509" s="267"/>
      <c r="H509" s="267"/>
      <c r="I509" s="267"/>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7"/>
      <c r="D510" s="267"/>
      <c r="E510" s="267"/>
      <c r="F510" s="267"/>
      <c r="G510" s="267"/>
      <c r="H510" s="267"/>
      <c r="I510" s="267"/>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7"/>
      <c r="D511" s="267"/>
      <c r="E511" s="267"/>
      <c r="F511" s="267"/>
      <c r="G511" s="267"/>
      <c r="H511" s="267"/>
      <c r="I511" s="267"/>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7"/>
      <c r="D512" s="267"/>
      <c r="E512" s="267"/>
      <c r="F512" s="267"/>
      <c r="G512" s="267"/>
      <c r="H512" s="267"/>
      <c r="I512" s="267"/>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7"/>
      <c r="D513" s="267"/>
      <c r="E513" s="267"/>
      <c r="F513" s="267"/>
      <c r="G513" s="267"/>
      <c r="H513" s="267"/>
      <c r="I513" s="267"/>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7"/>
      <c r="D514" s="267"/>
      <c r="E514" s="267"/>
      <c r="F514" s="267"/>
      <c r="G514" s="267"/>
      <c r="H514" s="267"/>
      <c r="I514" s="267"/>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7"/>
      <c r="D515" s="267"/>
      <c r="E515" s="267"/>
      <c r="F515" s="267"/>
      <c r="G515" s="267"/>
      <c r="H515" s="267"/>
      <c r="I515" s="267"/>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7"/>
      <c r="D516" s="267"/>
      <c r="E516" s="267"/>
      <c r="F516" s="267"/>
      <c r="G516" s="267"/>
      <c r="H516" s="267"/>
      <c r="I516" s="267"/>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7"/>
      <c r="D517" s="267"/>
      <c r="E517" s="267"/>
      <c r="F517" s="267"/>
      <c r="G517" s="267"/>
      <c r="H517" s="267"/>
      <c r="I517" s="267"/>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7"/>
      <c r="D518" s="267"/>
      <c r="E518" s="267"/>
      <c r="F518" s="267"/>
      <c r="G518" s="267"/>
      <c r="H518" s="267"/>
      <c r="I518" s="267"/>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7"/>
      <c r="D519" s="267"/>
      <c r="E519" s="267"/>
      <c r="F519" s="267"/>
      <c r="G519" s="267"/>
      <c r="H519" s="267"/>
      <c r="I519" s="267"/>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7"/>
      <c r="D520" s="267"/>
      <c r="E520" s="267"/>
      <c r="F520" s="267"/>
      <c r="G520" s="267"/>
      <c r="H520" s="267"/>
      <c r="I520" s="267"/>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7"/>
      <c r="D521" s="267"/>
      <c r="E521" s="267"/>
      <c r="F521" s="267"/>
      <c r="G521" s="267"/>
      <c r="H521" s="267"/>
      <c r="I521" s="267"/>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7"/>
      <c r="D522" s="267"/>
      <c r="E522" s="267"/>
      <c r="F522" s="267"/>
      <c r="G522" s="267"/>
      <c r="H522" s="267"/>
      <c r="I522" s="267"/>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7"/>
      <c r="D523" s="267"/>
      <c r="E523" s="267"/>
      <c r="F523" s="267"/>
      <c r="G523" s="267"/>
      <c r="H523" s="267"/>
      <c r="I523" s="267"/>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7"/>
      <c r="D524" s="267"/>
      <c r="E524" s="267"/>
      <c r="F524" s="267"/>
      <c r="G524" s="267"/>
      <c r="H524" s="267"/>
      <c r="I524" s="267"/>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7"/>
      <c r="D525" s="267"/>
      <c r="E525" s="267"/>
      <c r="F525" s="267"/>
      <c r="G525" s="267"/>
      <c r="H525" s="267"/>
      <c r="I525" s="267"/>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7"/>
      <c r="D526" s="267"/>
      <c r="E526" s="267"/>
      <c r="F526" s="267"/>
      <c r="G526" s="267"/>
      <c r="H526" s="267"/>
      <c r="I526" s="267"/>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7"/>
      <c r="D527" s="267"/>
      <c r="E527" s="267"/>
      <c r="F527" s="267"/>
      <c r="G527" s="267"/>
      <c r="H527" s="267"/>
      <c r="I527" s="267"/>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2"/>
      <c r="B530" s="272"/>
      <c r="C530" s="272" t="s">
        <v>24</v>
      </c>
      <c r="D530" s="272"/>
      <c r="E530" s="272"/>
      <c r="F530" s="272"/>
      <c r="G530" s="272"/>
      <c r="H530" s="272"/>
      <c r="I530" s="272"/>
      <c r="J530" s="256" t="s">
        <v>274</v>
      </c>
      <c r="K530" s="273"/>
      <c r="L530" s="273"/>
      <c r="M530" s="273"/>
      <c r="N530" s="273"/>
      <c r="O530" s="273"/>
      <c r="P530" s="134" t="s">
        <v>25</v>
      </c>
      <c r="Q530" s="134"/>
      <c r="R530" s="134"/>
      <c r="S530" s="134"/>
      <c r="T530" s="134"/>
      <c r="U530" s="134"/>
      <c r="V530" s="134"/>
      <c r="W530" s="134"/>
      <c r="X530" s="134"/>
      <c r="Y530" s="274" t="s">
        <v>273</v>
      </c>
      <c r="Z530" s="275"/>
      <c r="AA530" s="275"/>
      <c r="AB530" s="275"/>
      <c r="AC530" s="256" t="s">
        <v>310</v>
      </c>
      <c r="AD530" s="256"/>
      <c r="AE530" s="256"/>
      <c r="AF530" s="256"/>
      <c r="AG530" s="256"/>
      <c r="AH530" s="274" t="s">
        <v>331</v>
      </c>
      <c r="AI530" s="272"/>
      <c r="AJ530" s="272"/>
      <c r="AK530" s="272"/>
      <c r="AL530" s="272" t="s">
        <v>19</v>
      </c>
      <c r="AM530" s="272"/>
      <c r="AN530" s="272"/>
      <c r="AO530" s="276"/>
      <c r="AP530" s="259" t="s">
        <v>275</v>
      </c>
      <c r="AQ530" s="259"/>
      <c r="AR530" s="259"/>
      <c r="AS530" s="259"/>
      <c r="AT530" s="259"/>
      <c r="AU530" s="259"/>
      <c r="AV530" s="259"/>
      <c r="AW530" s="259"/>
      <c r="AX530" s="259"/>
      <c r="AY530">
        <f>$AY$528</f>
        <v>0</v>
      </c>
    </row>
    <row r="531" spans="1:51" ht="30" hidden="1" customHeight="1" x14ac:dyDescent="0.15">
      <c r="A531" s="245">
        <v>1</v>
      </c>
      <c r="B531" s="245">
        <v>1</v>
      </c>
      <c r="C531" s="267"/>
      <c r="D531" s="267"/>
      <c r="E531" s="267"/>
      <c r="F531" s="267"/>
      <c r="G531" s="267"/>
      <c r="H531" s="267"/>
      <c r="I531" s="267"/>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70"/>
      <c r="AI531" s="271"/>
      <c r="AJ531" s="271"/>
      <c r="AK531" s="271"/>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7"/>
      <c r="D532" s="267"/>
      <c r="E532" s="267"/>
      <c r="F532" s="267"/>
      <c r="G532" s="267"/>
      <c r="H532" s="267"/>
      <c r="I532" s="267"/>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70"/>
      <c r="AI532" s="271"/>
      <c r="AJ532" s="271"/>
      <c r="AK532" s="271"/>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8"/>
      <c r="D533" s="267"/>
      <c r="E533" s="267"/>
      <c r="F533" s="267"/>
      <c r="G533" s="267"/>
      <c r="H533" s="267"/>
      <c r="I533" s="267"/>
      <c r="J533" s="248"/>
      <c r="K533" s="249"/>
      <c r="L533" s="249"/>
      <c r="M533" s="249"/>
      <c r="N533" s="249"/>
      <c r="O533" s="249"/>
      <c r="P533" s="269"/>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8"/>
      <c r="D534" s="267"/>
      <c r="E534" s="267"/>
      <c r="F534" s="267"/>
      <c r="G534" s="267"/>
      <c r="H534" s="267"/>
      <c r="I534" s="267"/>
      <c r="J534" s="248"/>
      <c r="K534" s="249"/>
      <c r="L534" s="249"/>
      <c r="M534" s="249"/>
      <c r="N534" s="249"/>
      <c r="O534" s="249"/>
      <c r="P534" s="269"/>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7"/>
      <c r="D535" s="267"/>
      <c r="E535" s="267"/>
      <c r="F535" s="267"/>
      <c r="G535" s="267"/>
      <c r="H535" s="267"/>
      <c r="I535" s="267"/>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7"/>
      <c r="D536" s="267"/>
      <c r="E536" s="267"/>
      <c r="F536" s="267"/>
      <c r="G536" s="267"/>
      <c r="H536" s="267"/>
      <c r="I536" s="267"/>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7"/>
      <c r="D537" s="267"/>
      <c r="E537" s="267"/>
      <c r="F537" s="267"/>
      <c r="G537" s="267"/>
      <c r="H537" s="267"/>
      <c r="I537" s="267"/>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7"/>
      <c r="D538" s="267"/>
      <c r="E538" s="267"/>
      <c r="F538" s="267"/>
      <c r="G538" s="267"/>
      <c r="H538" s="267"/>
      <c r="I538" s="267"/>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7"/>
      <c r="D539" s="267"/>
      <c r="E539" s="267"/>
      <c r="F539" s="267"/>
      <c r="G539" s="267"/>
      <c r="H539" s="267"/>
      <c r="I539" s="267"/>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7"/>
      <c r="D540" s="267"/>
      <c r="E540" s="267"/>
      <c r="F540" s="267"/>
      <c r="G540" s="267"/>
      <c r="H540" s="267"/>
      <c r="I540" s="267"/>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7"/>
      <c r="D541" s="267"/>
      <c r="E541" s="267"/>
      <c r="F541" s="267"/>
      <c r="G541" s="267"/>
      <c r="H541" s="267"/>
      <c r="I541" s="267"/>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7"/>
      <c r="D542" s="267"/>
      <c r="E542" s="267"/>
      <c r="F542" s="267"/>
      <c r="G542" s="267"/>
      <c r="H542" s="267"/>
      <c r="I542" s="267"/>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7"/>
      <c r="D543" s="267"/>
      <c r="E543" s="267"/>
      <c r="F543" s="267"/>
      <c r="G543" s="267"/>
      <c r="H543" s="267"/>
      <c r="I543" s="267"/>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7"/>
      <c r="D544" s="267"/>
      <c r="E544" s="267"/>
      <c r="F544" s="267"/>
      <c r="G544" s="267"/>
      <c r="H544" s="267"/>
      <c r="I544" s="267"/>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7"/>
      <c r="D545" s="267"/>
      <c r="E545" s="267"/>
      <c r="F545" s="267"/>
      <c r="G545" s="267"/>
      <c r="H545" s="267"/>
      <c r="I545" s="267"/>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7"/>
      <c r="D546" s="267"/>
      <c r="E546" s="267"/>
      <c r="F546" s="267"/>
      <c r="G546" s="267"/>
      <c r="H546" s="267"/>
      <c r="I546" s="267"/>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7"/>
      <c r="D547" s="267"/>
      <c r="E547" s="267"/>
      <c r="F547" s="267"/>
      <c r="G547" s="267"/>
      <c r="H547" s="267"/>
      <c r="I547" s="267"/>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7"/>
      <c r="D548" s="267"/>
      <c r="E548" s="267"/>
      <c r="F548" s="267"/>
      <c r="G548" s="267"/>
      <c r="H548" s="267"/>
      <c r="I548" s="267"/>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7"/>
      <c r="D549" s="267"/>
      <c r="E549" s="267"/>
      <c r="F549" s="267"/>
      <c r="G549" s="267"/>
      <c r="H549" s="267"/>
      <c r="I549" s="267"/>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7"/>
      <c r="D550" s="267"/>
      <c r="E550" s="267"/>
      <c r="F550" s="267"/>
      <c r="G550" s="267"/>
      <c r="H550" s="267"/>
      <c r="I550" s="267"/>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7"/>
      <c r="D551" s="267"/>
      <c r="E551" s="267"/>
      <c r="F551" s="267"/>
      <c r="G551" s="267"/>
      <c r="H551" s="267"/>
      <c r="I551" s="267"/>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7"/>
      <c r="D552" s="267"/>
      <c r="E552" s="267"/>
      <c r="F552" s="267"/>
      <c r="G552" s="267"/>
      <c r="H552" s="267"/>
      <c r="I552" s="267"/>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7"/>
      <c r="D553" s="267"/>
      <c r="E553" s="267"/>
      <c r="F553" s="267"/>
      <c r="G553" s="267"/>
      <c r="H553" s="267"/>
      <c r="I553" s="267"/>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7"/>
      <c r="D554" s="267"/>
      <c r="E554" s="267"/>
      <c r="F554" s="267"/>
      <c r="G554" s="267"/>
      <c r="H554" s="267"/>
      <c r="I554" s="267"/>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7"/>
      <c r="D555" s="267"/>
      <c r="E555" s="267"/>
      <c r="F555" s="267"/>
      <c r="G555" s="267"/>
      <c r="H555" s="267"/>
      <c r="I555" s="267"/>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7"/>
      <c r="D556" s="267"/>
      <c r="E556" s="267"/>
      <c r="F556" s="267"/>
      <c r="G556" s="267"/>
      <c r="H556" s="267"/>
      <c r="I556" s="267"/>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7"/>
      <c r="D557" s="267"/>
      <c r="E557" s="267"/>
      <c r="F557" s="267"/>
      <c r="G557" s="267"/>
      <c r="H557" s="267"/>
      <c r="I557" s="267"/>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7"/>
      <c r="D558" s="267"/>
      <c r="E558" s="267"/>
      <c r="F558" s="267"/>
      <c r="G558" s="267"/>
      <c r="H558" s="267"/>
      <c r="I558" s="267"/>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7"/>
      <c r="D559" s="267"/>
      <c r="E559" s="267"/>
      <c r="F559" s="267"/>
      <c r="G559" s="267"/>
      <c r="H559" s="267"/>
      <c r="I559" s="267"/>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7"/>
      <c r="D560" s="267"/>
      <c r="E560" s="267"/>
      <c r="F560" s="267"/>
      <c r="G560" s="267"/>
      <c r="H560" s="267"/>
      <c r="I560" s="267"/>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2"/>
      <c r="B563" s="272"/>
      <c r="C563" s="272" t="s">
        <v>24</v>
      </c>
      <c r="D563" s="272"/>
      <c r="E563" s="272"/>
      <c r="F563" s="272"/>
      <c r="G563" s="272"/>
      <c r="H563" s="272"/>
      <c r="I563" s="272"/>
      <c r="J563" s="256" t="s">
        <v>274</v>
      </c>
      <c r="K563" s="273"/>
      <c r="L563" s="273"/>
      <c r="M563" s="273"/>
      <c r="N563" s="273"/>
      <c r="O563" s="273"/>
      <c r="P563" s="134" t="s">
        <v>25</v>
      </c>
      <c r="Q563" s="134"/>
      <c r="R563" s="134"/>
      <c r="S563" s="134"/>
      <c r="T563" s="134"/>
      <c r="U563" s="134"/>
      <c r="V563" s="134"/>
      <c r="W563" s="134"/>
      <c r="X563" s="134"/>
      <c r="Y563" s="274" t="s">
        <v>273</v>
      </c>
      <c r="Z563" s="275"/>
      <c r="AA563" s="275"/>
      <c r="AB563" s="275"/>
      <c r="AC563" s="256" t="s">
        <v>310</v>
      </c>
      <c r="AD563" s="256"/>
      <c r="AE563" s="256"/>
      <c r="AF563" s="256"/>
      <c r="AG563" s="256"/>
      <c r="AH563" s="274" t="s">
        <v>331</v>
      </c>
      <c r="AI563" s="272"/>
      <c r="AJ563" s="272"/>
      <c r="AK563" s="272"/>
      <c r="AL563" s="272" t="s">
        <v>19</v>
      </c>
      <c r="AM563" s="272"/>
      <c r="AN563" s="272"/>
      <c r="AO563" s="276"/>
      <c r="AP563" s="259" t="s">
        <v>275</v>
      </c>
      <c r="AQ563" s="259"/>
      <c r="AR563" s="259"/>
      <c r="AS563" s="259"/>
      <c r="AT563" s="259"/>
      <c r="AU563" s="259"/>
      <c r="AV563" s="259"/>
      <c r="AW563" s="259"/>
      <c r="AX563" s="259"/>
      <c r="AY563">
        <f>$AY$561</f>
        <v>0</v>
      </c>
    </row>
    <row r="564" spans="1:51" ht="30" hidden="1" customHeight="1" x14ac:dyDescent="0.15">
      <c r="A564" s="245">
        <v>1</v>
      </c>
      <c r="B564" s="245">
        <v>1</v>
      </c>
      <c r="C564" s="267"/>
      <c r="D564" s="267"/>
      <c r="E564" s="267"/>
      <c r="F564" s="267"/>
      <c r="G564" s="267"/>
      <c r="H564" s="267"/>
      <c r="I564" s="267"/>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70"/>
      <c r="AI564" s="271"/>
      <c r="AJ564" s="271"/>
      <c r="AK564" s="271"/>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7"/>
      <c r="D565" s="267"/>
      <c r="E565" s="267"/>
      <c r="F565" s="267"/>
      <c r="G565" s="267"/>
      <c r="H565" s="267"/>
      <c r="I565" s="267"/>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70"/>
      <c r="AI565" s="271"/>
      <c r="AJ565" s="271"/>
      <c r="AK565" s="271"/>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8"/>
      <c r="D566" s="267"/>
      <c r="E566" s="267"/>
      <c r="F566" s="267"/>
      <c r="G566" s="267"/>
      <c r="H566" s="267"/>
      <c r="I566" s="267"/>
      <c r="J566" s="248"/>
      <c r="K566" s="249"/>
      <c r="L566" s="249"/>
      <c r="M566" s="249"/>
      <c r="N566" s="249"/>
      <c r="O566" s="249"/>
      <c r="P566" s="269"/>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8"/>
      <c r="D567" s="267"/>
      <c r="E567" s="267"/>
      <c r="F567" s="267"/>
      <c r="G567" s="267"/>
      <c r="H567" s="267"/>
      <c r="I567" s="267"/>
      <c r="J567" s="248"/>
      <c r="K567" s="249"/>
      <c r="L567" s="249"/>
      <c r="M567" s="249"/>
      <c r="N567" s="249"/>
      <c r="O567" s="249"/>
      <c r="P567" s="269"/>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7"/>
      <c r="D568" s="267"/>
      <c r="E568" s="267"/>
      <c r="F568" s="267"/>
      <c r="G568" s="267"/>
      <c r="H568" s="267"/>
      <c r="I568" s="267"/>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7"/>
      <c r="D569" s="267"/>
      <c r="E569" s="267"/>
      <c r="F569" s="267"/>
      <c r="G569" s="267"/>
      <c r="H569" s="267"/>
      <c r="I569" s="267"/>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7"/>
      <c r="D570" s="267"/>
      <c r="E570" s="267"/>
      <c r="F570" s="267"/>
      <c r="G570" s="267"/>
      <c r="H570" s="267"/>
      <c r="I570" s="267"/>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7"/>
      <c r="D571" s="267"/>
      <c r="E571" s="267"/>
      <c r="F571" s="267"/>
      <c r="G571" s="267"/>
      <c r="H571" s="267"/>
      <c r="I571" s="267"/>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7"/>
      <c r="D572" s="267"/>
      <c r="E572" s="267"/>
      <c r="F572" s="267"/>
      <c r="G572" s="267"/>
      <c r="H572" s="267"/>
      <c r="I572" s="267"/>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7"/>
      <c r="D573" s="267"/>
      <c r="E573" s="267"/>
      <c r="F573" s="267"/>
      <c r="G573" s="267"/>
      <c r="H573" s="267"/>
      <c r="I573" s="267"/>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7"/>
      <c r="D574" s="267"/>
      <c r="E574" s="267"/>
      <c r="F574" s="267"/>
      <c r="G574" s="267"/>
      <c r="H574" s="267"/>
      <c r="I574" s="267"/>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7"/>
      <c r="D575" s="267"/>
      <c r="E575" s="267"/>
      <c r="F575" s="267"/>
      <c r="G575" s="267"/>
      <c r="H575" s="267"/>
      <c r="I575" s="267"/>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7"/>
      <c r="D576" s="267"/>
      <c r="E576" s="267"/>
      <c r="F576" s="267"/>
      <c r="G576" s="267"/>
      <c r="H576" s="267"/>
      <c r="I576" s="267"/>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7"/>
      <c r="D577" s="267"/>
      <c r="E577" s="267"/>
      <c r="F577" s="267"/>
      <c r="G577" s="267"/>
      <c r="H577" s="267"/>
      <c r="I577" s="267"/>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7"/>
      <c r="D578" s="267"/>
      <c r="E578" s="267"/>
      <c r="F578" s="267"/>
      <c r="G578" s="267"/>
      <c r="H578" s="267"/>
      <c r="I578" s="267"/>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7"/>
      <c r="D579" s="267"/>
      <c r="E579" s="267"/>
      <c r="F579" s="267"/>
      <c r="G579" s="267"/>
      <c r="H579" s="267"/>
      <c r="I579" s="267"/>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7"/>
      <c r="D580" s="267"/>
      <c r="E580" s="267"/>
      <c r="F580" s="267"/>
      <c r="G580" s="267"/>
      <c r="H580" s="267"/>
      <c r="I580" s="267"/>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7"/>
      <c r="D581" s="267"/>
      <c r="E581" s="267"/>
      <c r="F581" s="267"/>
      <c r="G581" s="267"/>
      <c r="H581" s="267"/>
      <c r="I581" s="267"/>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7"/>
      <c r="D582" s="267"/>
      <c r="E582" s="267"/>
      <c r="F582" s="267"/>
      <c r="G582" s="267"/>
      <c r="H582" s="267"/>
      <c r="I582" s="267"/>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7"/>
      <c r="D583" s="267"/>
      <c r="E583" s="267"/>
      <c r="F583" s="267"/>
      <c r="G583" s="267"/>
      <c r="H583" s="267"/>
      <c r="I583" s="267"/>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7"/>
      <c r="D584" s="267"/>
      <c r="E584" s="267"/>
      <c r="F584" s="267"/>
      <c r="G584" s="267"/>
      <c r="H584" s="267"/>
      <c r="I584" s="267"/>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7"/>
      <c r="D585" s="267"/>
      <c r="E585" s="267"/>
      <c r="F585" s="267"/>
      <c r="G585" s="267"/>
      <c r="H585" s="267"/>
      <c r="I585" s="267"/>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7"/>
      <c r="D586" s="267"/>
      <c r="E586" s="267"/>
      <c r="F586" s="267"/>
      <c r="G586" s="267"/>
      <c r="H586" s="267"/>
      <c r="I586" s="267"/>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7"/>
      <c r="D587" s="267"/>
      <c r="E587" s="267"/>
      <c r="F587" s="267"/>
      <c r="G587" s="267"/>
      <c r="H587" s="267"/>
      <c r="I587" s="267"/>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7"/>
      <c r="D588" s="267"/>
      <c r="E588" s="267"/>
      <c r="F588" s="267"/>
      <c r="G588" s="267"/>
      <c r="H588" s="267"/>
      <c r="I588" s="267"/>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7"/>
      <c r="D589" s="267"/>
      <c r="E589" s="267"/>
      <c r="F589" s="267"/>
      <c r="G589" s="267"/>
      <c r="H589" s="267"/>
      <c r="I589" s="267"/>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7"/>
      <c r="D590" s="267"/>
      <c r="E590" s="267"/>
      <c r="F590" s="267"/>
      <c r="G590" s="267"/>
      <c r="H590" s="267"/>
      <c r="I590" s="267"/>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7"/>
      <c r="D591" s="267"/>
      <c r="E591" s="267"/>
      <c r="F591" s="267"/>
      <c r="G591" s="267"/>
      <c r="H591" s="267"/>
      <c r="I591" s="267"/>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7"/>
      <c r="D592" s="267"/>
      <c r="E592" s="267"/>
      <c r="F592" s="267"/>
      <c r="G592" s="267"/>
      <c r="H592" s="267"/>
      <c r="I592" s="267"/>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7"/>
      <c r="D593" s="267"/>
      <c r="E593" s="267"/>
      <c r="F593" s="267"/>
      <c r="G593" s="267"/>
      <c r="H593" s="267"/>
      <c r="I593" s="267"/>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2"/>
      <c r="B596" s="272"/>
      <c r="C596" s="272" t="s">
        <v>24</v>
      </c>
      <c r="D596" s="272"/>
      <c r="E596" s="272"/>
      <c r="F596" s="272"/>
      <c r="G596" s="272"/>
      <c r="H596" s="272"/>
      <c r="I596" s="272"/>
      <c r="J596" s="256" t="s">
        <v>274</v>
      </c>
      <c r="K596" s="273"/>
      <c r="L596" s="273"/>
      <c r="M596" s="273"/>
      <c r="N596" s="273"/>
      <c r="O596" s="273"/>
      <c r="P596" s="134" t="s">
        <v>25</v>
      </c>
      <c r="Q596" s="134"/>
      <c r="R596" s="134"/>
      <c r="S596" s="134"/>
      <c r="T596" s="134"/>
      <c r="U596" s="134"/>
      <c r="V596" s="134"/>
      <c r="W596" s="134"/>
      <c r="X596" s="134"/>
      <c r="Y596" s="274" t="s">
        <v>273</v>
      </c>
      <c r="Z596" s="275"/>
      <c r="AA596" s="275"/>
      <c r="AB596" s="275"/>
      <c r="AC596" s="256" t="s">
        <v>310</v>
      </c>
      <c r="AD596" s="256"/>
      <c r="AE596" s="256"/>
      <c r="AF596" s="256"/>
      <c r="AG596" s="256"/>
      <c r="AH596" s="274" t="s">
        <v>331</v>
      </c>
      <c r="AI596" s="272"/>
      <c r="AJ596" s="272"/>
      <c r="AK596" s="272"/>
      <c r="AL596" s="272" t="s">
        <v>19</v>
      </c>
      <c r="AM596" s="272"/>
      <c r="AN596" s="272"/>
      <c r="AO596" s="276"/>
      <c r="AP596" s="259" t="s">
        <v>275</v>
      </c>
      <c r="AQ596" s="259"/>
      <c r="AR596" s="259"/>
      <c r="AS596" s="259"/>
      <c r="AT596" s="259"/>
      <c r="AU596" s="259"/>
      <c r="AV596" s="259"/>
      <c r="AW596" s="259"/>
      <c r="AX596" s="259"/>
      <c r="AY596">
        <f>$AY$594</f>
        <v>0</v>
      </c>
    </row>
    <row r="597" spans="1:51" ht="30" hidden="1" customHeight="1" x14ac:dyDescent="0.15">
      <c r="A597" s="245">
        <v>1</v>
      </c>
      <c r="B597" s="245">
        <v>1</v>
      </c>
      <c r="C597" s="267"/>
      <c r="D597" s="267"/>
      <c r="E597" s="267"/>
      <c r="F597" s="267"/>
      <c r="G597" s="267"/>
      <c r="H597" s="267"/>
      <c r="I597" s="267"/>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70"/>
      <c r="AI597" s="271"/>
      <c r="AJ597" s="271"/>
      <c r="AK597" s="271"/>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7"/>
      <c r="D598" s="267"/>
      <c r="E598" s="267"/>
      <c r="F598" s="267"/>
      <c r="G598" s="267"/>
      <c r="H598" s="267"/>
      <c r="I598" s="267"/>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70"/>
      <c r="AI598" s="271"/>
      <c r="AJ598" s="271"/>
      <c r="AK598" s="271"/>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8"/>
      <c r="D599" s="267"/>
      <c r="E599" s="267"/>
      <c r="F599" s="267"/>
      <c r="G599" s="267"/>
      <c r="H599" s="267"/>
      <c r="I599" s="267"/>
      <c r="J599" s="248"/>
      <c r="K599" s="249"/>
      <c r="L599" s="249"/>
      <c r="M599" s="249"/>
      <c r="N599" s="249"/>
      <c r="O599" s="249"/>
      <c r="P599" s="269"/>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8"/>
      <c r="D600" s="267"/>
      <c r="E600" s="267"/>
      <c r="F600" s="267"/>
      <c r="G600" s="267"/>
      <c r="H600" s="267"/>
      <c r="I600" s="267"/>
      <c r="J600" s="248"/>
      <c r="K600" s="249"/>
      <c r="L600" s="249"/>
      <c r="M600" s="249"/>
      <c r="N600" s="249"/>
      <c r="O600" s="249"/>
      <c r="P600" s="269"/>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7"/>
      <c r="D601" s="267"/>
      <c r="E601" s="267"/>
      <c r="F601" s="267"/>
      <c r="G601" s="267"/>
      <c r="H601" s="267"/>
      <c r="I601" s="267"/>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7"/>
      <c r="D602" s="267"/>
      <c r="E602" s="267"/>
      <c r="F602" s="267"/>
      <c r="G602" s="267"/>
      <c r="H602" s="267"/>
      <c r="I602" s="267"/>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7"/>
      <c r="D603" s="267"/>
      <c r="E603" s="267"/>
      <c r="F603" s="267"/>
      <c r="G603" s="267"/>
      <c r="H603" s="267"/>
      <c r="I603" s="267"/>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7"/>
      <c r="D604" s="267"/>
      <c r="E604" s="267"/>
      <c r="F604" s="267"/>
      <c r="G604" s="267"/>
      <c r="H604" s="267"/>
      <c r="I604" s="267"/>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7"/>
      <c r="D605" s="267"/>
      <c r="E605" s="267"/>
      <c r="F605" s="267"/>
      <c r="G605" s="267"/>
      <c r="H605" s="267"/>
      <c r="I605" s="267"/>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7"/>
      <c r="D606" s="267"/>
      <c r="E606" s="267"/>
      <c r="F606" s="267"/>
      <c r="G606" s="267"/>
      <c r="H606" s="267"/>
      <c r="I606" s="267"/>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7"/>
      <c r="D607" s="267"/>
      <c r="E607" s="267"/>
      <c r="F607" s="267"/>
      <c r="G607" s="267"/>
      <c r="H607" s="267"/>
      <c r="I607" s="267"/>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7"/>
      <c r="D608" s="267"/>
      <c r="E608" s="267"/>
      <c r="F608" s="267"/>
      <c r="G608" s="267"/>
      <c r="H608" s="267"/>
      <c r="I608" s="267"/>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7"/>
      <c r="D609" s="267"/>
      <c r="E609" s="267"/>
      <c r="F609" s="267"/>
      <c r="G609" s="267"/>
      <c r="H609" s="267"/>
      <c r="I609" s="267"/>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7"/>
      <c r="D610" s="267"/>
      <c r="E610" s="267"/>
      <c r="F610" s="267"/>
      <c r="G610" s="267"/>
      <c r="H610" s="267"/>
      <c r="I610" s="267"/>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7"/>
      <c r="D611" s="267"/>
      <c r="E611" s="267"/>
      <c r="F611" s="267"/>
      <c r="G611" s="267"/>
      <c r="H611" s="267"/>
      <c r="I611" s="267"/>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7"/>
      <c r="D612" s="267"/>
      <c r="E612" s="267"/>
      <c r="F612" s="267"/>
      <c r="G612" s="267"/>
      <c r="H612" s="267"/>
      <c r="I612" s="267"/>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7"/>
      <c r="D613" s="267"/>
      <c r="E613" s="267"/>
      <c r="F613" s="267"/>
      <c r="G613" s="267"/>
      <c r="H613" s="267"/>
      <c r="I613" s="267"/>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7"/>
      <c r="D614" s="267"/>
      <c r="E614" s="267"/>
      <c r="F614" s="267"/>
      <c r="G614" s="267"/>
      <c r="H614" s="267"/>
      <c r="I614" s="267"/>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7"/>
      <c r="D615" s="267"/>
      <c r="E615" s="267"/>
      <c r="F615" s="267"/>
      <c r="G615" s="267"/>
      <c r="H615" s="267"/>
      <c r="I615" s="267"/>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7"/>
      <c r="D616" s="267"/>
      <c r="E616" s="267"/>
      <c r="F616" s="267"/>
      <c r="G616" s="267"/>
      <c r="H616" s="267"/>
      <c r="I616" s="267"/>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7"/>
      <c r="D617" s="267"/>
      <c r="E617" s="267"/>
      <c r="F617" s="267"/>
      <c r="G617" s="267"/>
      <c r="H617" s="267"/>
      <c r="I617" s="267"/>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7"/>
      <c r="D618" s="267"/>
      <c r="E618" s="267"/>
      <c r="F618" s="267"/>
      <c r="G618" s="267"/>
      <c r="H618" s="267"/>
      <c r="I618" s="267"/>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7"/>
      <c r="D619" s="267"/>
      <c r="E619" s="267"/>
      <c r="F619" s="267"/>
      <c r="G619" s="267"/>
      <c r="H619" s="267"/>
      <c r="I619" s="267"/>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7"/>
      <c r="D620" s="267"/>
      <c r="E620" s="267"/>
      <c r="F620" s="267"/>
      <c r="G620" s="267"/>
      <c r="H620" s="267"/>
      <c r="I620" s="267"/>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7"/>
      <c r="D621" s="267"/>
      <c r="E621" s="267"/>
      <c r="F621" s="267"/>
      <c r="G621" s="267"/>
      <c r="H621" s="267"/>
      <c r="I621" s="267"/>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7"/>
      <c r="D622" s="267"/>
      <c r="E622" s="267"/>
      <c r="F622" s="267"/>
      <c r="G622" s="267"/>
      <c r="H622" s="267"/>
      <c r="I622" s="267"/>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7"/>
      <c r="D623" s="267"/>
      <c r="E623" s="267"/>
      <c r="F623" s="267"/>
      <c r="G623" s="267"/>
      <c r="H623" s="267"/>
      <c r="I623" s="267"/>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7"/>
      <c r="D624" s="267"/>
      <c r="E624" s="267"/>
      <c r="F624" s="267"/>
      <c r="G624" s="267"/>
      <c r="H624" s="267"/>
      <c r="I624" s="267"/>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7"/>
      <c r="D625" s="267"/>
      <c r="E625" s="267"/>
      <c r="F625" s="267"/>
      <c r="G625" s="267"/>
      <c r="H625" s="267"/>
      <c r="I625" s="267"/>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7"/>
      <c r="D626" s="267"/>
      <c r="E626" s="267"/>
      <c r="F626" s="267"/>
      <c r="G626" s="267"/>
      <c r="H626" s="267"/>
      <c r="I626" s="267"/>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2" t="s">
        <v>663</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368</v>
      </c>
      <c r="F631" s="247"/>
      <c r="G631" s="247"/>
      <c r="H631" s="247"/>
      <c r="I631" s="247"/>
      <c r="J631" s="248" t="s">
        <v>368</v>
      </c>
      <c r="K631" s="249"/>
      <c r="L631" s="249"/>
      <c r="M631" s="249"/>
      <c r="N631" s="249"/>
      <c r="O631" s="249"/>
      <c r="P631" s="260" t="s">
        <v>368</v>
      </c>
      <c r="Q631" s="261"/>
      <c r="R631" s="261"/>
      <c r="S631" s="261"/>
      <c r="T631" s="261"/>
      <c r="U631" s="261"/>
      <c r="V631" s="261"/>
      <c r="W631" s="261"/>
      <c r="X631" s="261"/>
      <c r="Y631" s="251" t="s">
        <v>368</v>
      </c>
      <c r="Z631" s="252"/>
      <c r="AA631" s="252"/>
      <c r="AB631" s="253"/>
      <c r="AC631" s="237"/>
      <c r="AD631" s="238"/>
      <c r="AE631" s="238"/>
      <c r="AF631" s="238"/>
      <c r="AG631" s="238"/>
      <c r="AH631" s="239" t="s">
        <v>368</v>
      </c>
      <c r="AI631" s="240"/>
      <c r="AJ631" s="240"/>
      <c r="AK631" s="240"/>
      <c r="AL631" s="241" t="s">
        <v>368</v>
      </c>
      <c r="AM631" s="242"/>
      <c r="AN631" s="242"/>
      <c r="AO631" s="243"/>
      <c r="AP631" s="244" t="s">
        <v>368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8:AX18">
    <cfRule type="expression" dxfId="1525" priority="939">
      <formula>IF(RIGHT(TEXT(P18,"0.#"),1)=".",FALSE,TRUE)</formula>
    </cfRule>
    <cfRule type="expression" dxfId="1524" priority="940">
      <formula>IF(RIGHT(TEXT(P18,"0.#"),1)=".",TRUE,FALSE)</formula>
    </cfRule>
  </conditionalFormatting>
  <conditionalFormatting sqref="Y311">
    <cfRule type="expression" dxfId="1523" priority="937">
      <formula>IF(RIGHT(TEXT(Y311,"0.#"),1)=".",FALSE,TRUE)</formula>
    </cfRule>
    <cfRule type="expression" dxfId="1522" priority="938">
      <formula>IF(RIGHT(TEXT(Y311,"0.#"),1)=".",TRUE,FALSE)</formula>
    </cfRule>
  </conditionalFormatting>
  <conditionalFormatting sqref="Y320">
    <cfRule type="expression" dxfId="1521" priority="935">
      <formula>IF(RIGHT(TEXT(Y320,"0.#"),1)=".",FALSE,TRUE)</formula>
    </cfRule>
    <cfRule type="expression" dxfId="1520" priority="936">
      <formula>IF(RIGHT(TEXT(Y320,"0.#"),1)=".",TRUE,FALSE)</formula>
    </cfRule>
  </conditionalFormatting>
  <conditionalFormatting sqref="Y351:Y358 Y349 Y338:Y345 Y336 Y325:Y332 Y323">
    <cfRule type="expression" dxfId="1519" priority="915">
      <formula>IF(RIGHT(TEXT(Y323,"0.#"),1)=".",FALSE,TRUE)</formula>
    </cfRule>
    <cfRule type="expression" dxfId="1518" priority="916">
      <formula>IF(RIGHT(TEXT(Y323,"0.#"),1)=".",TRUE,FALSE)</formula>
    </cfRule>
  </conditionalFormatting>
  <conditionalFormatting sqref="AR15:AX15 AD13:AX13">
    <cfRule type="expression" dxfId="1517" priority="933">
      <formula>IF(RIGHT(TEXT(AD13,"0.#"),1)=".",FALSE,TRUE)</formula>
    </cfRule>
    <cfRule type="expression" dxfId="1516" priority="934">
      <formula>IF(RIGHT(TEXT(AD13,"0.#"),1)=".",TRUE,FALSE)</formula>
    </cfRule>
  </conditionalFormatting>
  <conditionalFormatting sqref="W19:AJ19">
    <cfRule type="expression" dxfId="1515" priority="931">
      <formula>IF(RIGHT(TEXT(W19,"0.#"),1)=".",FALSE,TRUE)</formula>
    </cfRule>
    <cfRule type="expression" dxfId="1514" priority="932">
      <formula>IF(RIGHT(TEXT(W19,"0.#"),1)=".",TRUE,FALSE)</formula>
    </cfRule>
  </conditionalFormatting>
  <conditionalFormatting sqref="Y312:Y319 Y310">
    <cfRule type="expression" dxfId="1513" priority="927">
      <formula>IF(RIGHT(TEXT(Y310,"0.#"),1)=".",FALSE,TRUE)</formula>
    </cfRule>
    <cfRule type="expression" dxfId="1512" priority="928">
      <formula>IF(RIGHT(TEXT(Y310,"0.#"),1)=".",TRUE,FALSE)</formula>
    </cfRule>
  </conditionalFormatting>
  <conditionalFormatting sqref="AU311">
    <cfRule type="expression" dxfId="1511" priority="925">
      <formula>IF(RIGHT(TEXT(AU311,"0.#"),1)=".",FALSE,TRUE)</formula>
    </cfRule>
    <cfRule type="expression" dxfId="1510" priority="926">
      <formula>IF(RIGHT(TEXT(AU311,"0.#"),1)=".",TRUE,FALSE)</formula>
    </cfRule>
  </conditionalFormatting>
  <conditionalFormatting sqref="AU320">
    <cfRule type="expression" dxfId="1509" priority="923">
      <formula>IF(RIGHT(TEXT(AU320,"0.#"),1)=".",FALSE,TRUE)</formula>
    </cfRule>
    <cfRule type="expression" dxfId="1508" priority="924">
      <formula>IF(RIGHT(TEXT(AU320,"0.#"),1)=".",TRUE,FALSE)</formula>
    </cfRule>
  </conditionalFormatting>
  <conditionalFormatting sqref="AU312:AU319 AU310">
    <cfRule type="expression" dxfId="1507" priority="921">
      <formula>IF(RIGHT(TEXT(AU310,"0.#"),1)=".",FALSE,TRUE)</formula>
    </cfRule>
    <cfRule type="expression" dxfId="1506" priority="922">
      <formula>IF(RIGHT(TEXT(AU310,"0.#"),1)=".",TRUE,FALSE)</formula>
    </cfRule>
  </conditionalFormatting>
  <conditionalFormatting sqref="Y350 Y337 Y324">
    <cfRule type="expression" dxfId="1505" priority="919">
      <formula>IF(RIGHT(TEXT(Y324,"0.#"),1)=".",FALSE,TRUE)</formula>
    </cfRule>
    <cfRule type="expression" dxfId="1504" priority="920">
      <formula>IF(RIGHT(TEXT(Y324,"0.#"),1)=".",TRUE,FALSE)</formula>
    </cfRule>
  </conditionalFormatting>
  <conditionalFormatting sqref="Y359 Y346 Y333">
    <cfRule type="expression" dxfId="1503" priority="917">
      <formula>IF(RIGHT(TEXT(Y333,"0.#"),1)=".",FALSE,TRUE)</formula>
    </cfRule>
    <cfRule type="expression" dxfId="1502" priority="918">
      <formula>IF(RIGHT(TEXT(Y333,"0.#"),1)=".",TRUE,FALSE)</formula>
    </cfRule>
  </conditionalFormatting>
  <conditionalFormatting sqref="AU350 AU337 AU324">
    <cfRule type="expression" dxfId="1501" priority="913">
      <formula>IF(RIGHT(TEXT(AU324,"0.#"),1)=".",FALSE,TRUE)</formula>
    </cfRule>
    <cfRule type="expression" dxfId="1500" priority="914">
      <formula>IF(RIGHT(TEXT(AU324,"0.#"),1)=".",TRUE,FALSE)</formula>
    </cfRule>
  </conditionalFormatting>
  <conditionalFormatting sqref="AU359 AU346 AU333">
    <cfRule type="expression" dxfId="1499" priority="911">
      <formula>IF(RIGHT(TEXT(AU333,"0.#"),1)=".",FALSE,TRUE)</formula>
    </cfRule>
    <cfRule type="expression" dxfId="1498" priority="912">
      <formula>IF(RIGHT(TEXT(AU333,"0.#"),1)=".",TRUE,FALSE)</formula>
    </cfRule>
  </conditionalFormatting>
  <conditionalFormatting sqref="AU351:AU358 AU349 AU338:AU345 AU336 AU325:AU332 AU323">
    <cfRule type="expression" dxfId="1497" priority="909">
      <formula>IF(RIGHT(TEXT(AU323,"0.#"),1)=".",FALSE,TRUE)</formula>
    </cfRule>
    <cfRule type="expression" dxfId="1496" priority="910">
      <formula>IF(RIGHT(TEXT(AU323,"0.#"),1)=".",TRUE,FALSE)</formula>
    </cfRule>
  </conditionalFormatting>
  <conditionalFormatting sqref="AI32">
    <cfRule type="expression" dxfId="1495" priority="907">
      <formula>IF(RIGHT(TEXT(AI32,"0.#"),1)=".",FALSE,TRUE)</formula>
    </cfRule>
    <cfRule type="expression" dxfId="1494" priority="908">
      <formula>IF(RIGHT(TEXT(AI32,"0.#"),1)=".",TRUE,FALSE)</formula>
    </cfRule>
  </conditionalFormatting>
  <conditionalFormatting sqref="AM32">
    <cfRule type="expression" dxfId="1493" priority="905">
      <formula>IF(RIGHT(TEXT(AM32,"0.#"),1)=".",FALSE,TRUE)</formula>
    </cfRule>
    <cfRule type="expression" dxfId="1492" priority="906">
      <formula>IF(RIGHT(TEXT(AM32,"0.#"),1)=".",TRUE,FALSE)</formula>
    </cfRule>
  </conditionalFormatting>
  <conditionalFormatting sqref="AE33">
    <cfRule type="expression" dxfId="1491" priority="903">
      <formula>IF(RIGHT(TEXT(AE33,"0.#"),1)=".",FALSE,TRUE)</formula>
    </cfRule>
    <cfRule type="expression" dxfId="1490" priority="904">
      <formula>IF(RIGHT(TEXT(AE33,"0.#"),1)=".",TRUE,FALSE)</formula>
    </cfRule>
  </conditionalFormatting>
  <conditionalFormatting sqref="AI33">
    <cfRule type="expression" dxfId="1489" priority="901">
      <formula>IF(RIGHT(TEXT(AI33,"0.#"),1)=".",FALSE,TRUE)</formula>
    </cfRule>
    <cfRule type="expression" dxfId="1488" priority="902">
      <formula>IF(RIGHT(TEXT(AI33,"0.#"),1)=".",TRUE,FALSE)</formula>
    </cfRule>
  </conditionalFormatting>
  <conditionalFormatting sqref="AM33">
    <cfRule type="expression" dxfId="1487" priority="899">
      <formula>IF(RIGHT(TEXT(AM33,"0.#"),1)=".",FALSE,TRUE)</formula>
    </cfRule>
    <cfRule type="expression" dxfId="1486" priority="900">
      <formula>IF(RIGHT(TEXT(AM33,"0.#"),1)=".",TRUE,FALSE)</formula>
    </cfRule>
  </conditionalFormatting>
  <conditionalFormatting sqref="AQ33">
    <cfRule type="expression" dxfId="1485" priority="897">
      <formula>IF(RIGHT(TEXT(AQ33,"0.#"),1)=".",FALSE,TRUE)</formula>
    </cfRule>
    <cfRule type="expression" dxfId="1484" priority="898">
      <formula>IF(RIGHT(TEXT(AQ33,"0.#"),1)=".",TRUE,FALSE)</formula>
    </cfRule>
  </conditionalFormatting>
  <conditionalFormatting sqref="AE210">
    <cfRule type="expression" dxfId="1483" priority="895">
      <formula>IF(RIGHT(TEXT(AE210,"0.#"),1)=".",FALSE,TRUE)</formula>
    </cfRule>
    <cfRule type="expression" dxfId="1482" priority="896">
      <formula>IF(RIGHT(TEXT(AE210,"0.#"),1)=".",TRUE,FALSE)</formula>
    </cfRule>
  </conditionalFormatting>
  <conditionalFormatting sqref="AE211">
    <cfRule type="expression" dxfId="1481" priority="893">
      <formula>IF(RIGHT(TEXT(AE211,"0.#"),1)=".",FALSE,TRUE)</formula>
    </cfRule>
    <cfRule type="expression" dxfId="1480" priority="894">
      <formula>IF(RIGHT(TEXT(AE211,"0.#"),1)=".",TRUE,FALSE)</formula>
    </cfRule>
  </conditionalFormatting>
  <conditionalFormatting sqref="AE212">
    <cfRule type="expression" dxfId="1479" priority="891">
      <formula>IF(RIGHT(TEXT(AE212,"0.#"),1)=".",FALSE,TRUE)</formula>
    </cfRule>
    <cfRule type="expression" dxfId="1478" priority="892">
      <formula>IF(RIGHT(TEXT(AE212,"0.#"),1)=".",TRUE,FALSE)</formula>
    </cfRule>
  </conditionalFormatting>
  <conditionalFormatting sqref="AI212">
    <cfRule type="expression" dxfId="1477" priority="889">
      <formula>IF(RIGHT(TEXT(AI212,"0.#"),1)=".",FALSE,TRUE)</formula>
    </cfRule>
    <cfRule type="expression" dxfId="1476" priority="890">
      <formula>IF(RIGHT(TEXT(AI212,"0.#"),1)=".",TRUE,FALSE)</formula>
    </cfRule>
  </conditionalFormatting>
  <conditionalFormatting sqref="AI211">
    <cfRule type="expression" dxfId="1475" priority="887">
      <formula>IF(RIGHT(TEXT(AI211,"0.#"),1)=".",FALSE,TRUE)</formula>
    </cfRule>
    <cfRule type="expression" dxfId="1474" priority="888">
      <formula>IF(RIGHT(TEXT(AI211,"0.#"),1)=".",TRUE,FALSE)</formula>
    </cfRule>
  </conditionalFormatting>
  <conditionalFormatting sqref="AI210">
    <cfRule type="expression" dxfId="1473" priority="885">
      <formula>IF(RIGHT(TEXT(AI210,"0.#"),1)=".",FALSE,TRUE)</formula>
    </cfRule>
    <cfRule type="expression" dxfId="1472" priority="886">
      <formula>IF(RIGHT(TEXT(AI210,"0.#"),1)=".",TRUE,FALSE)</formula>
    </cfRule>
  </conditionalFormatting>
  <conditionalFormatting sqref="AM210">
    <cfRule type="expression" dxfId="1471" priority="883">
      <formula>IF(RIGHT(TEXT(AM210,"0.#"),1)=".",FALSE,TRUE)</formula>
    </cfRule>
    <cfRule type="expression" dxfId="1470" priority="884">
      <formula>IF(RIGHT(TEXT(AM210,"0.#"),1)=".",TRUE,FALSE)</formula>
    </cfRule>
  </conditionalFormatting>
  <conditionalFormatting sqref="AM211">
    <cfRule type="expression" dxfId="1469" priority="881">
      <formula>IF(RIGHT(TEXT(AM211,"0.#"),1)=".",FALSE,TRUE)</formula>
    </cfRule>
    <cfRule type="expression" dxfId="1468" priority="882">
      <formula>IF(RIGHT(TEXT(AM211,"0.#"),1)=".",TRUE,FALSE)</formula>
    </cfRule>
  </conditionalFormatting>
  <conditionalFormatting sqref="AM212">
    <cfRule type="expression" dxfId="1467" priority="879">
      <formula>IF(RIGHT(TEXT(AM212,"0.#"),1)=".",FALSE,TRUE)</formula>
    </cfRule>
    <cfRule type="expression" dxfId="1466" priority="880">
      <formula>IF(RIGHT(TEXT(AM212,"0.#"),1)=".",TRUE,FALSE)</formula>
    </cfRule>
  </conditionalFormatting>
  <conditionalFormatting sqref="AL368:AO395">
    <cfRule type="expression" dxfId="1465" priority="875">
      <formula>IF(AND(AL368&gt;=0, RIGHT(TEXT(AL368,"0.#"),1)&lt;&gt;"."),TRUE,FALSE)</formula>
    </cfRule>
    <cfRule type="expression" dxfId="1464" priority="876">
      <formula>IF(AND(AL368&gt;=0, RIGHT(TEXT(AL368,"0.#"),1)="."),TRUE,FALSE)</formula>
    </cfRule>
    <cfRule type="expression" dxfId="1463" priority="877">
      <formula>IF(AND(AL368&lt;0, RIGHT(TEXT(AL368,"0.#"),1)&lt;&gt;"."),TRUE,FALSE)</formula>
    </cfRule>
    <cfRule type="expression" dxfId="1462" priority="878">
      <formula>IF(AND(AL368&lt;0, RIGHT(TEXT(AL368,"0.#"),1)="."),TRUE,FALSE)</formula>
    </cfRule>
  </conditionalFormatting>
  <conditionalFormatting sqref="AQ210:AQ212">
    <cfRule type="expression" dxfId="1461" priority="873">
      <formula>IF(RIGHT(TEXT(AQ210,"0.#"),1)=".",FALSE,TRUE)</formula>
    </cfRule>
    <cfRule type="expression" dxfId="1460" priority="874">
      <formula>IF(RIGHT(TEXT(AQ210,"0.#"),1)=".",TRUE,FALSE)</formula>
    </cfRule>
  </conditionalFormatting>
  <conditionalFormatting sqref="AU210:AU212">
    <cfRule type="expression" dxfId="1459" priority="871">
      <formula>IF(RIGHT(TEXT(AU210,"0.#"),1)=".",FALSE,TRUE)</formula>
    </cfRule>
    <cfRule type="expression" dxfId="1458" priority="872">
      <formula>IF(RIGHT(TEXT(AU210,"0.#"),1)=".",TRUE,FALSE)</formula>
    </cfRule>
  </conditionalFormatting>
  <conditionalFormatting sqref="Y368:Y395">
    <cfRule type="expression" dxfId="1457" priority="869">
      <formula>IF(RIGHT(TEXT(Y368,"0.#"),1)=".",FALSE,TRUE)</formula>
    </cfRule>
    <cfRule type="expression" dxfId="1456" priority="870">
      <formula>IF(RIGHT(TEXT(Y368,"0.#"),1)=".",TRUE,FALSE)</formula>
    </cfRule>
  </conditionalFormatting>
  <conditionalFormatting sqref="AL632:AO660">
    <cfRule type="expression" dxfId="1455" priority="865">
      <formula>IF(AND(AL632&gt;=0, RIGHT(TEXT(AL632,"0.#"),1)&lt;&gt;"."),TRUE,FALSE)</formula>
    </cfRule>
    <cfRule type="expression" dxfId="1454" priority="866">
      <formula>IF(AND(AL632&gt;=0, RIGHT(TEXT(AL632,"0.#"),1)="."),TRUE,FALSE)</formula>
    </cfRule>
    <cfRule type="expression" dxfId="1453" priority="867">
      <formula>IF(AND(AL632&lt;0, RIGHT(TEXT(AL632,"0.#"),1)&lt;&gt;"."),TRUE,FALSE)</formula>
    </cfRule>
    <cfRule type="expression" dxfId="1452" priority="868">
      <formula>IF(AND(AL632&lt;0, RIGHT(TEXT(AL632,"0.#"),1)="."),TRUE,FALSE)</formula>
    </cfRule>
  </conditionalFormatting>
  <conditionalFormatting sqref="Y632:Y660">
    <cfRule type="expression" dxfId="1451" priority="863">
      <formula>IF(RIGHT(TEXT(Y632,"0.#"),1)=".",FALSE,TRUE)</formula>
    </cfRule>
    <cfRule type="expression" dxfId="1450" priority="864">
      <formula>IF(RIGHT(TEXT(Y632,"0.#"),1)=".",TRUE,FALSE)</formula>
    </cfRule>
  </conditionalFormatting>
  <conditionalFormatting sqref="AL367:AO367">
    <cfRule type="expression" dxfId="1449" priority="859">
      <formula>IF(AND(AL367&gt;=0, RIGHT(TEXT(AL367,"0.#"),1)&lt;&gt;"."),TRUE,FALSE)</formula>
    </cfRule>
    <cfRule type="expression" dxfId="1448" priority="860">
      <formula>IF(AND(AL367&gt;=0, RIGHT(TEXT(AL367,"0.#"),1)="."),TRUE,FALSE)</formula>
    </cfRule>
    <cfRule type="expression" dxfId="1447" priority="861">
      <formula>IF(AND(AL367&lt;0, RIGHT(TEXT(AL367,"0.#"),1)&lt;&gt;"."),TRUE,FALSE)</formula>
    </cfRule>
    <cfRule type="expression" dxfId="1446" priority="862">
      <formula>IF(AND(AL367&lt;0, RIGHT(TEXT(AL367,"0.#"),1)="."),TRUE,FALSE)</formula>
    </cfRule>
  </conditionalFormatting>
  <conditionalFormatting sqref="Y366:Y367">
    <cfRule type="expression" dxfId="1445" priority="857">
      <formula>IF(RIGHT(TEXT(Y366,"0.#"),1)=".",FALSE,TRUE)</formula>
    </cfRule>
    <cfRule type="expression" dxfId="1444" priority="858">
      <formula>IF(RIGHT(TEXT(Y366,"0.#"),1)=".",TRUE,FALSE)</formula>
    </cfRule>
  </conditionalFormatting>
  <conditionalFormatting sqref="Y401:Y428">
    <cfRule type="expression" dxfId="1443" priority="795">
      <formula>IF(RIGHT(TEXT(Y401,"0.#"),1)=".",FALSE,TRUE)</formula>
    </cfRule>
    <cfRule type="expression" dxfId="1442" priority="796">
      <formula>IF(RIGHT(TEXT(Y401,"0.#"),1)=".",TRUE,FALSE)</formula>
    </cfRule>
  </conditionalFormatting>
  <conditionalFormatting sqref="Y399:Y400">
    <cfRule type="expression" dxfId="1441" priority="789">
      <formula>IF(RIGHT(TEXT(Y399,"0.#"),1)=".",FALSE,TRUE)</formula>
    </cfRule>
    <cfRule type="expression" dxfId="1440" priority="790">
      <formula>IF(RIGHT(TEXT(Y399,"0.#"),1)=".",TRUE,FALSE)</formula>
    </cfRule>
  </conditionalFormatting>
  <conditionalFormatting sqref="Y434:Y461">
    <cfRule type="expression" dxfId="1439" priority="783">
      <formula>IF(RIGHT(TEXT(Y434,"0.#"),1)=".",FALSE,TRUE)</formula>
    </cfRule>
    <cfRule type="expression" dxfId="1438" priority="784">
      <formula>IF(RIGHT(TEXT(Y434,"0.#"),1)=".",TRUE,FALSE)</formula>
    </cfRule>
  </conditionalFormatting>
  <conditionalFormatting sqref="Y432:Y433">
    <cfRule type="expression" dxfId="1437" priority="777">
      <formula>IF(RIGHT(TEXT(Y432,"0.#"),1)=".",FALSE,TRUE)</formula>
    </cfRule>
    <cfRule type="expression" dxfId="1436" priority="778">
      <formula>IF(RIGHT(TEXT(Y432,"0.#"),1)=".",TRUE,FALSE)</formula>
    </cfRule>
  </conditionalFormatting>
  <conditionalFormatting sqref="Y467:Y494">
    <cfRule type="expression" dxfId="1435" priority="771">
      <formula>IF(RIGHT(TEXT(Y467,"0.#"),1)=".",FALSE,TRUE)</formula>
    </cfRule>
    <cfRule type="expression" dxfId="1434" priority="772">
      <formula>IF(RIGHT(TEXT(Y467,"0.#"),1)=".",TRUE,FALSE)</formula>
    </cfRule>
  </conditionalFormatting>
  <conditionalFormatting sqref="Y465:Y466">
    <cfRule type="expression" dxfId="1433" priority="765">
      <formula>IF(RIGHT(TEXT(Y465,"0.#"),1)=".",FALSE,TRUE)</formula>
    </cfRule>
    <cfRule type="expression" dxfId="1432" priority="766">
      <formula>IF(RIGHT(TEXT(Y465,"0.#"),1)=".",TRUE,FALSE)</formula>
    </cfRule>
  </conditionalFormatting>
  <conditionalFormatting sqref="Y500:Y527">
    <cfRule type="expression" dxfId="1431" priority="759">
      <formula>IF(RIGHT(TEXT(Y500,"0.#"),1)=".",FALSE,TRUE)</formula>
    </cfRule>
    <cfRule type="expression" dxfId="1430" priority="760">
      <formula>IF(RIGHT(TEXT(Y500,"0.#"),1)=".",TRUE,FALSE)</formula>
    </cfRule>
  </conditionalFormatting>
  <conditionalFormatting sqref="Y498:Y499">
    <cfRule type="expression" dxfId="1429" priority="753">
      <formula>IF(RIGHT(TEXT(Y498,"0.#"),1)=".",FALSE,TRUE)</formula>
    </cfRule>
    <cfRule type="expression" dxfId="1428" priority="754">
      <formula>IF(RIGHT(TEXT(Y498,"0.#"),1)=".",TRUE,FALSE)</formula>
    </cfRule>
  </conditionalFormatting>
  <conditionalFormatting sqref="Y533:Y560">
    <cfRule type="expression" dxfId="1427" priority="747">
      <formula>IF(RIGHT(TEXT(Y533,"0.#"),1)=".",FALSE,TRUE)</formula>
    </cfRule>
    <cfRule type="expression" dxfId="1426" priority="748">
      <formula>IF(RIGHT(TEXT(Y533,"0.#"),1)=".",TRUE,FALSE)</formula>
    </cfRule>
  </conditionalFormatting>
  <conditionalFormatting sqref="W23">
    <cfRule type="expression" dxfId="1425" priority="855">
      <formula>IF(RIGHT(TEXT(W23,"0.#"),1)=".",FALSE,TRUE)</formula>
    </cfRule>
    <cfRule type="expression" dxfId="1424" priority="856">
      <formula>IF(RIGHT(TEXT(W23,"0.#"),1)=".",TRUE,FALSE)</formula>
    </cfRule>
  </conditionalFormatting>
  <conditionalFormatting sqref="W24:W27">
    <cfRule type="expression" dxfId="1423" priority="853">
      <formula>IF(RIGHT(TEXT(W24,"0.#"),1)=".",FALSE,TRUE)</formula>
    </cfRule>
    <cfRule type="expression" dxfId="1422" priority="854">
      <formula>IF(RIGHT(TEXT(W24,"0.#"),1)=".",TRUE,FALSE)</formula>
    </cfRule>
  </conditionalFormatting>
  <conditionalFormatting sqref="W28">
    <cfRule type="expression" dxfId="1421" priority="851">
      <formula>IF(RIGHT(TEXT(W28,"0.#"),1)=".",FALSE,TRUE)</formula>
    </cfRule>
    <cfRule type="expression" dxfId="1420" priority="852">
      <formula>IF(RIGHT(TEXT(W28,"0.#"),1)=".",TRUE,FALSE)</formula>
    </cfRule>
  </conditionalFormatting>
  <conditionalFormatting sqref="P23">
    <cfRule type="expression" dxfId="1419" priority="849">
      <formula>IF(RIGHT(TEXT(P23,"0.#"),1)=".",FALSE,TRUE)</formula>
    </cfRule>
    <cfRule type="expression" dxfId="1418" priority="850">
      <formula>IF(RIGHT(TEXT(P23,"0.#"),1)=".",TRUE,FALSE)</formula>
    </cfRule>
  </conditionalFormatting>
  <conditionalFormatting sqref="P24:P27">
    <cfRule type="expression" dxfId="1417" priority="847">
      <formula>IF(RIGHT(TEXT(P24,"0.#"),1)=".",FALSE,TRUE)</formula>
    </cfRule>
    <cfRule type="expression" dxfId="1416" priority="848">
      <formula>IF(RIGHT(TEXT(P24,"0.#"),1)=".",TRUE,FALSE)</formula>
    </cfRule>
  </conditionalFormatting>
  <conditionalFormatting sqref="P28">
    <cfRule type="expression" dxfId="1415" priority="845">
      <formula>IF(RIGHT(TEXT(P28,"0.#"),1)=".",FALSE,TRUE)</formula>
    </cfRule>
    <cfRule type="expression" dxfId="1414" priority="846">
      <formula>IF(RIGHT(TEXT(P28,"0.#"),1)=".",TRUE,FALSE)</formula>
    </cfRule>
  </conditionalFormatting>
  <conditionalFormatting sqref="AE202">
    <cfRule type="expression" dxfId="1413" priority="843">
      <formula>IF(RIGHT(TEXT(AE202,"0.#"),1)=".",FALSE,TRUE)</formula>
    </cfRule>
    <cfRule type="expression" dxfId="1412" priority="844">
      <formula>IF(RIGHT(TEXT(AE202,"0.#"),1)=".",TRUE,FALSE)</formula>
    </cfRule>
  </conditionalFormatting>
  <conditionalFormatting sqref="AE203">
    <cfRule type="expression" dxfId="1411" priority="841">
      <formula>IF(RIGHT(TEXT(AE203,"0.#"),1)=".",FALSE,TRUE)</formula>
    </cfRule>
    <cfRule type="expression" dxfId="1410" priority="842">
      <formula>IF(RIGHT(TEXT(AE203,"0.#"),1)=".",TRUE,FALSE)</formula>
    </cfRule>
  </conditionalFormatting>
  <conditionalFormatting sqref="AE204">
    <cfRule type="expression" dxfId="1409" priority="839">
      <formula>IF(RIGHT(TEXT(AE204,"0.#"),1)=".",FALSE,TRUE)</formula>
    </cfRule>
    <cfRule type="expression" dxfId="1408" priority="840">
      <formula>IF(RIGHT(TEXT(AE204,"0.#"),1)=".",TRUE,FALSE)</formula>
    </cfRule>
  </conditionalFormatting>
  <conditionalFormatting sqref="AI204">
    <cfRule type="expression" dxfId="1407" priority="837">
      <formula>IF(RIGHT(TEXT(AI204,"0.#"),1)=".",FALSE,TRUE)</formula>
    </cfRule>
    <cfRule type="expression" dxfId="1406" priority="838">
      <formula>IF(RIGHT(TEXT(AI204,"0.#"),1)=".",TRUE,FALSE)</formula>
    </cfRule>
  </conditionalFormatting>
  <conditionalFormatting sqref="AI203">
    <cfRule type="expression" dxfId="1405" priority="835">
      <formula>IF(RIGHT(TEXT(AI203,"0.#"),1)=".",FALSE,TRUE)</formula>
    </cfRule>
    <cfRule type="expression" dxfId="1404" priority="836">
      <formula>IF(RIGHT(TEXT(AI203,"0.#"),1)=".",TRUE,FALSE)</formula>
    </cfRule>
  </conditionalFormatting>
  <conditionalFormatting sqref="AI202">
    <cfRule type="expression" dxfId="1403" priority="833">
      <formula>IF(RIGHT(TEXT(AI202,"0.#"),1)=".",FALSE,TRUE)</formula>
    </cfRule>
    <cfRule type="expression" dxfId="1402" priority="834">
      <formula>IF(RIGHT(TEXT(AI202,"0.#"),1)=".",TRUE,FALSE)</formula>
    </cfRule>
  </conditionalFormatting>
  <conditionalFormatting sqref="AM202">
    <cfRule type="expression" dxfId="1401" priority="831">
      <formula>IF(RIGHT(TEXT(AM202,"0.#"),1)=".",FALSE,TRUE)</formula>
    </cfRule>
    <cfRule type="expression" dxfId="1400" priority="832">
      <formula>IF(RIGHT(TEXT(AM202,"0.#"),1)=".",TRUE,FALSE)</formula>
    </cfRule>
  </conditionalFormatting>
  <conditionalFormatting sqref="AM203">
    <cfRule type="expression" dxfId="1399" priority="829">
      <formula>IF(RIGHT(TEXT(AM203,"0.#"),1)=".",FALSE,TRUE)</formula>
    </cfRule>
    <cfRule type="expression" dxfId="1398" priority="830">
      <formula>IF(RIGHT(TEXT(AM203,"0.#"),1)=".",TRUE,FALSE)</formula>
    </cfRule>
  </conditionalFormatting>
  <conditionalFormatting sqref="AM204">
    <cfRule type="expression" dxfId="1397" priority="827">
      <formula>IF(RIGHT(TEXT(AM204,"0.#"),1)=".",FALSE,TRUE)</formula>
    </cfRule>
    <cfRule type="expression" dxfId="1396" priority="828">
      <formula>IF(RIGHT(TEXT(AM204,"0.#"),1)=".",TRUE,FALSE)</formula>
    </cfRule>
  </conditionalFormatting>
  <conditionalFormatting sqref="AQ202:AQ204">
    <cfRule type="expression" dxfId="1395" priority="825">
      <formula>IF(RIGHT(TEXT(AQ202,"0.#"),1)=".",FALSE,TRUE)</formula>
    </cfRule>
    <cfRule type="expression" dxfId="1394" priority="826">
      <formula>IF(RIGHT(TEXT(AQ202,"0.#"),1)=".",TRUE,FALSE)</formula>
    </cfRule>
  </conditionalFormatting>
  <conditionalFormatting sqref="AU202:AU204">
    <cfRule type="expression" dxfId="1393" priority="823">
      <formula>IF(RIGHT(TEXT(AU202,"0.#"),1)=".",FALSE,TRUE)</formula>
    </cfRule>
    <cfRule type="expression" dxfId="1392" priority="824">
      <formula>IF(RIGHT(TEXT(AU202,"0.#"),1)=".",TRUE,FALSE)</formula>
    </cfRule>
  </conditionalFormatting>
  <conditionalFormatting sqref="AE205">
    <cfRule type="expression" dxfId="1391" priority="821">
      <formula>IF(RIGHT(TEXT(AE205,"0.#"),1)=".",FALSE,TRUE)</formula>
    </cfRule>
    <cfRule type="expression" dxfId="1390" priority="822">
      <formula>IF(RIGHT(TEXT(AE205,"0.#"),1)=".",TRUE,FALSE)</formula>
    </cfRule>
  </conditionalFormatting>
  <conditionalFormatting sqref="AE206">
    <cfRule type="expression" dxfId="1389" priority="819">
      <formula>IF(RIGHT(TEXT(AE206,"0.#"),1)=".",FALSE,TRUE)</formula>
    </cfRule>
    <cfRule type="expression" dxfId="1388" priority="820">
      <formula>IF(RIGHT(TEXT(AE206,"0.#"),1)=".",TRUE,FALSE)</formula>
    </cfRule>
  </conditionalFormatting>
  <conditionalFormatting sqref="AE207">
    <cfRule type="expression" dxfId="1387" priority="817">
      <formula>IF(RIGHT(TEXT(AE207,"0.#"),1)=".",FALSE,TRUE)</formula>
    </cfRule>
    <cfRule type="expression" dxfId="1386" priority="818">
      <formula>IF(RIGHT(TEXT(AE207,"0.#"),1)=".",TRUE,FALSE)</formula>
    </cfRule>
  </conditionalFormatting>
  <conditionalFormatting sqref="AI207">
    <cfRule type="expression" dxfId="1385" priority="815">
      <formula>IF(RIGHT(TEXT(AI207,"0.#"),1)=".",FALSE,TRUE)</formula>
    </cfRule>
    <cfRule type="expression" dxfId="1384" priority="816">
      <formula>IF(RIGHT(TEXT(AI207,"0.#"),1)=".",TRUE,FALSE)</formula>
    </cfRule>
  </conditionalFormatting>
  <conditionalFormatting sqref="AI206">
    <cfRule type="expression" dxfId="1383" priority="813">
      <formula>IF(RIGHT(TEXT(AI206,"0.#"),1)=".",FALSE,TRUE)</formula>
    </cfRule>
    <cfRule type="expression" dxfId="1382" priority="814">
      <formula>IF(RIGHT(TEXT(AI206,"0.#"),1)=".",TRUE,FALSE)</formula>
    </cfRule>
  </conditionalFormatting>
  <conditionalFormatting sqref="AI205">
    <cfRule type="expression" dxfId="1381" priority="811">
      <formula>IF(RIGHT(TEXT(AI205,"0.#"),1)=".",FALSE,TRUE)</formula>
    </cfRule>
    <cfRule type="expression" dxfId="1380" priority="812">
      <formula>IF(RIGHT(TEXT(AI205,"0.#"),1)=".",TRUE,FALSE)</formula>
    </cfRule>
  </conditionalFormatting>
  <conditionalFormatting sqref="AM205">
    <cfRule type="expression" dxfId="1379" priority="809">
      <formula>IF(RIGHT(TEXT(AM205,"0.#"),1)=".",FALSE,TRUE)</formula>
    </cfRule>
    <cfRule type="expression" dxfId="1378" priority="810">
      <formula>IF(RIGHT(TEXT(AM205,"0.#"),1)=".",TRUE,FALSE)</formula>
    </cfRule>
  </conditionalFormatting>
  <conditionalFormatting sqref="AM206">
    <cfRule type="expression" dxfId="1377" priority="807">
      <formula>IF(RIGHT(TEXT(AM206,"0.#"),1)=".",FALSE,TRUE)</formula>
    </cfRule>
    <cfRule type="expression" dxfId="1376" priority="808">
      <formula>IF(RIGHT(TEXT(AM206,"0.#"),1)=".",TRUE,FALSE)</formula>
    </cfRule>
  </conditionalFormatting>
  <conditionalFormatting sqref="AM207">
    <cfRule type="expression" dxfId="1375" priority="805">
      <formula>IF(RIGHT(TEXT(AM207,"0.#"),1)=".",FALSE,TRUE)</formula>
    </cfRule>
    <cfRule type="expression" dxfId="1374" priority="806">
      <formula>IF(RIGHT(TEXT(AM207,"0.#"),1)=".",TRUE,FALSE)</formula>
    </cfRule>
  </conditionalFormatting>
  <conditionalFormatting sqref="AQ205:AQ207">
    <cfRule type="expression" dxfId="1373" priority="803">
      <formula>IF(RIGHT(TEXT(AQ205,"0.#"),1)=".",FALSE,TRUE)</formula>
    </cfRule>
    <cfRule type="expression" dxfId="1372" priority="804">
      <formula>IF(RIGHT(TEXT(AQ205,"0.#"),1)=".",TRUE,FALSE)</formula>
    </cfRule>
  </conditionalFormatting>
  <conditionalFormatting sqref="AU205:AU207">
    <cfRule type="expression" dxfId="1371" priority="801">
      <formula>IF(RIGHT(TEXT(AU205,"0.#"),1)=".",FALSE,TRUE)</formula>
    </cfRule>
    <cfRule type="expression" dxfId="1370" priority="802">
      <formula>IF(RIGHT(TEXT(AU205,"0.#"),1)=".",TRUE,FALSE)</formula>
    </cfRule>
  </conditionalFormatting>
  <conditionalFormatting sqref="AL401:AO428">
    <cfRule type="expression" dxfId="1369" priority="797">
      <formula>IF(AND(AL401&gt;=0, RIGHT(TEXT(AL401,"0.#"),1)&lt;&gt;"."),TRUE,FALSE)</formula>
    </cfRule>
    <cfRule type="expression" dxfId="1368" priority="798">
      <formula>IF(AND(AL401&gt;=0, RIGHT(TEXT(AL401,"0.#"),1)="."),TRUE,FALSE)</formula>
    </cfRule>
    <cfRule type="expression" dxfId="1367" priority="799">
      <formula>IF(AND(AL401&lt;0, RIGHT(TEXT(AL401,"0.#"),1)&lt;&gt;"."),TRUE,FALSE)</formula>
    </cfRule>
    <cfRule type="expression" dxfId="1366" priority="800">
      <formula>IF(AND(AL401&lt;0, RIGHT(TEXT(AL401,"0.#"),1)="."),TRUE,FALSE)</formula>
    </cfRule>
  </conditionalFormatting>
  <conditionalFormatting sqref="AL399:AO400">
    <cfRule type="expression" dxfId="1365" priority="791">
      <formula>IF(AND(AL399&gt;=0, RIGHT(TEXT(AL399,"0.#"),1)&lt;&gt;"."),TRUE,FALSE)</formula>
    </cfRule>
    <cfRule type="expression" dxfId="1364" priority="792">
      <formula>IF(AND(AL399&gt;=0, RIGHT(TEXT(AL399,"0.#"),1)="."),TRUE,FALSE)</formula>
    </cfRule>
    <cfRule type="expression" dxfId="1363" priority="793">
      <formula>IF(AND(AL399&lt;0, RIGHT(TEXT(AL399,"0.#"),1)&lt;&gt;"."),TRUE,FALSE)</formula>
    </cfRule>
    <cfRule type="expression" dxfId="1362" priority="794">
      <formula>IF(AND(AL399&lt;0, RIGHT(TEXT(AL399,"0.#"),1)="."),TRUE,FALSE)</formula>
    </cfRule>
  </conditionalFormatting>
  <conditionalFormatting sqref="AL434:AO461">
    <cfRule type="expression" dxfId="1361" priority="785">
      <formula>IF(AND(AL434&gt;=0, RIGHT(TEXT(AL434,"0.#"),1)&lt;&gt;"."),TRUE,FALSE)</formula>
    </cfRule>
    <cfRule type="expression" dxfId="1360" priority="786">
      <formula>IF(AND(AL434&gt;=0, RIGHT(TEXT(AL434,"0.#"),1)="."),TRUE,FALSE)</formula>
    </cfRule>
    <cfRule type="expression" dxfId="1359" priority="787">
      <formula>IF(AND(AL434&lt;0, RIGHT(TEXT(AL434,"0.#"),1)&lt;&gt;"."),TRUE,FALSE)</formula>
    </cfRule>
    <cfRule type="expression" dxfId="1358" priority="788">
      <formula>IF(AND(AL434&lt;0, RIGHT(TEXT(AL434,"0.#"),1)="."),TRUE,FALSE)</formula>
    </cfRule>
  </conditionalFormatting>
  <conditionalFormatting sqref="AL432:AO433">
    <cfRule type="expression" dxfId="1357" priority="779">
      <formula>IF(AND(AL432&gt;=0, RIGHT(TEXT(AL432,"0.#"),1)&lt;&gt;"."),TRUE,FALSE)</formula>
    </cfRule>
    <cfRule type="expression" dxfId="1356" priority="780">
      <formula>IF(AND(AL432&gt;=0, RIGHT(TEXT(AL432,"0.#"),1)="."),TRUE,FALSE)</formula>
    </cfRule>
    <cfRule type="expression" dxfId="1355" priority="781">
      <formula>IF(AND(AL432&lt;0, RIGHT(TEXT(AL432,"0.#"),1)&lt;&gt;"."),TRUE,FALSE)</formula>
    </cfRule>
    <cfRule type="expression" dxfId="1354" priority="782">
      <formula>IF(AND(AL432&lt;0, RIGHT(TEXT(AL432,"0.#"),1)="."),TRUE,FALSE)</formula>
    </cfRule>
  </conditionalFormatting>
  <conditionalFormatting sqref="AL467:AO494">
    <cfRule type="expression" dxfId="1353" priority="773">
      <formula>IF(AND(AL467&gt;=0, RIGHT(TEXT(AL467,"0.#"),1)&lt;&gt;"."),TRUE,FALSE)</formula>
    </cfRule>
    <cfRule type="expression" dxfId="1352" priority="774">
      <formula>IF(AND(AL467&gt;=0, RIGHT(TEXT(AL467,"0.#"),1)="."),TRUE,FALSE)</formula>
    </cfRule>
    <cfRule type="expression" dxfId="1351" priority="775">
      <formula>IF(AND(AL467&lt;0, RIGHT(TEXT(AL467,"0.#"),1)&lt;&gt;"."),TRUE,FALSE)</formula>
    </cfRule>
    <cfRule type="expression" dxfId="1350" priority="776">
      <formula>IF(AND(AL467&lt;0, RIGHT(TEXT(AL467,"0.#"),1)="."),TRUE,FALSE)</formula>
    </cfRule>
  </conditionalFormatting>
  <conditionalFormatting sqref="AL465:AO466">
    <cfRule type="expression" dxfId="1349" priority="767">
      <formula>IF(AND(AL465&gt;=0, RIGHT(TEXT(AL465,"0.#"),1)&lt;&gt;"."),TRUE,FALSE)</formula>
    </cfRule>
    <cfRule type="expression" dxfId="1348" priority="768">
      <formula>IF(AND(AL465&gt;=0, RIGHT(TEXT(AL465,"0.#"),1)="."),TRUE,FALSE)</formula>
    </cfRule>
    <cfRule type="expression" dxfId="1347" priority="769">
      <formula>IF(AND(AL465&lt;0, RIGHT(TEXT(AL465,"0.#"),1)&lt;&gt;"."),TRUE,FALSE)</formula>
    </cfRule>
    <cfRule type="expression" dxfId="1346" priority="770">
      <formula>IF(AND(AL465&lt;0, RIGHT(TEXT(AL465,"0.#"),1)="."),TRUE,FALSE)</formula>
    </cfRule>
  </conditionalFormatting>
  <conditionalFormatting sqref="AL500:AO527">
    <cfRule type="expression" dxfId="1345" priority="761">
      <formula>IF(AND(AL500&gt;=0, RIGHT(TEXT(AL500,"0.#"),1)&lt;&gt;"."),TRUE,FALSE)</formula>
    </cfRule>
    <cfRule type="expression" dxfId="1344" priority="762">
      <formula>IF(AND(AL500&gt;=0, RIGHT(TEXT(AL500,"0.#"),1)="."),TRUE,FALSE)</formula>
    </cfRule>
    <cfRule type="expression" dxfId="1343" priority="763">
      <formula>IF(AND(AL500&lt;0, RIGHT(TEXT(AL500,"0.#"),1)&lt;&gt;"."),TRUE,FALSE)</formula>
    </cfRule>
    <cfRule type="expression" dxfId="1342" priority="764">
      <formula>IF(AND(AL500&lt;0, RIGHT(TEXT(AL500,"0.#"),1)="."),TRUE,FALSE)</formula>
    </cfRule>
  </conditionalFormatting>
  <conditionalFormatting sqref="AL498:AO499">
    <cfRule type="expression" dxfId="1341" priority="755">
      <formula>IF(AND(AL498&gt;=0, RIGHT(TEXT(AL498,"0.#"),1)&lt;&gt;"."),TRUE,FALSE)</formula>
    </cfRule>
    <cfRule type="expression" dxfId="1340" priority="756">
      <formula>IF(AND(AL498&gt;=0, RIGHT(TEXT(AL498,"0.#"),1)="."),TRUE,FALSE)</formula>
    </cfRule>
    <cfRule type="expression" dxfId="1339" priority="757">
      <formula>IF(AND(AL498&lt;0, RIGHT(TEXT(AL498,"0.#"),1)&lt;&gt;"."),TRUE,FALSE)</formula>
    </cfRule>
    <cfRule type="expression" dxfId="1338" priority="758">
      <formula>IF(AND(AL498&lt;0, RIGHT(TEXT(AL498,"0.#"),1)="."),TRUE,FALSE)</formula>
    </cfRule>
  </conditionalFormatting>
  <conditionalFormatting sqref="AL533:AO560">
    <cfRule type="expression" dxfId="1337" priority="749">
      <formula>IF(AND(AL533&gt;=0, RIGHT(TEXT(AL533,"0.#"),1)&lt;&gt;"."),TRUE,FALSE)</formula>
    </cfRule>
    <cfRule type="expression" dxfId="1336" priority="750">
      <formula>IF(AND(AL533&gt;=0, RIGHT(TEXT(AL533,"0.#"),1)="."),TRUE,FALSE)</formula>
    </cfRule>
    <cfRule type="expression" dxfId="1335" priority="751">
      <formula>IF(AND(AL533&lt;0, RIGHT(TEXT(AL533,"0.#"),1)&lt;&gt;"."),TRUE,FALSE)</formula>
    </cfRule>
    <cfRule type="expression" dxfId="1334" priority="752">
      <formula>IF(AND(AL533&lt;0, RIGHT(TEXT(AL533,"0.#"),1)="."),TRUE,FALSE)</formula>
    </cfRule>
  </conditionalFormatting>
  <conditionalFormatting sqref="AL531:AO532">
    <cfRule type="expression" dxfId="1333" priority="743">
      <formula>IF(AND(AL531&gt;=0, RIGHT(TEXT(AL531,"0.#"),1)&lt;&gt;"."),TRUE,FALSE)</formula>
    </cfRule>
    <cfRule type="expression" dxfId="1332" priority="744">
      <formula>IF(AND(AL531&gt;=0, RIGHT(TEXT(AL531,"0.#"),1)="."),TRUE,FALSE)</formula>
    </cfRule>
    <cfRule type="expression" dxfId="1331" priority="745">
      <formula>IF(AND(AL531&lt;0, RIGHT(TEXT(AL531,"0.#"),1)&lt;&gt;"."),TRUE,FALSE)</formula>
    </cfRule>
    <cfRule type="expression" dxfId="1330" priority="746">
      <formula>IF(AND(AL531&lt;0, RIGHT(TEXT(AL531,"0.#"),1)="."),TRUE,FALSE)</formula>
    </cfRule>
  </conditionalFormatting>
  <conditionalFormatting sqref="Y531:Y532">
    <cfRule type="expression" dxfId="1329" priority="741">
      <formula>IF(RIGHT(TEXT(Y531,"0.#"),1)=".",FALSE,TRUE)</formula>
    </cfRule>
    <cfRule type="expression" dxfId="1328" priority="742">
      <formula>IF(RIGHT(TEXT(Y531,"0.#"),1)=".",TRUE,FALSE)</formula>
    </cfRule>
  </conditionalFormatting>
  <conditionalFormatting sqref="AL566:AO593">
    <cfRule type="expression" dxfId="1327" priority="737">
      <formula>IF(AND(AL566&gt;=0, RIGHT(TEXT(AL566,"0.#"),1)&lt;&gt;"."),TRUE,FALSE)</formula>
    </cfRule>
    <cfRule type="expression" dxfId="1326" priority="738">
      <formula>IF(AND(AL566&gt;=0, RIGHT(TEXT(AL566,"0.#"),1)="."),TRUE,FALSE)</formula>
    </cfRule>
    <cfRule type="expression" dxfId="1325" priority="739">
      <formula>IF(AND(AL566&lt;0, RIGHT(TEXT(AL566,"0.#"),1)&lt;&gt;"."),TRUE,FALSE)</formula>
    </cfRule>
    <cfRule type="expression" dxfId="1324" priority="740">
      <formula>IF(AND(AL566&lt;0, RIGHT(TEXT(AL566,"0.#"),1)="."),TRUE,FALSE)</formula>
    </cfRule>
  </conditionalFormatting>
  <conditionalFormatting sqref="Y566:Y593">
    <cfRule type="expression" dxfId="1323" priority="735">
      <formula>IF(RIGHT(TEXT(Y566,"0.#"),1)=".",FALSE,TRUE)</formula>
    </cfRule>
    <cfRule type="expression" dxfId="1322" priority="736">
      <formula>IF(RIGHT(TEXT(Y566,"0.#"),1)=".",TRUE,FALSE)</formula>
    </cfRule>
  </conditionalFormatting>
  <conditionalFormatting sqref="AL564:AO565">
    <cfRule type="expression" dxfId="1321" priority="731">
      <formula>IF(AND(AL564&gt;=0, RIGHT(TEXT(AL564,"0.#"),1)&lt;&gt;"."),TRUE,FALSE)</formula>
    </cfRule>
    <cfRule type="expression" dxfId="1320" priority="732">
      <formula>IF(AND(AL564&gt;=0, RIGHT(TEXT(AL564,"0.#"),1)="."),TRUE,FALSE)</formula>
    </cfRule>
    <cfRule type="expression" dxfId="1319" priority="733">
      <formula>IF(AND(AL564&lt;0, RIGHT(TEXT(AL564,"0.#"),1)&lt;&gt;"."),TRUE,FALSE)</formula>
    </cfRule>
    <cfRule type="expression" dxfId="1318" priority="734">
      <formula>IF(AND(AL564&lt;0, RIGHT(TEXT(AL564,"0.#"),1)="."),TRUE,FALSE)</formula>
    </cfRule>
  </conditionalFormatting>
  <conditionalFormatting sqref="Y564:Y565">
    <cfRule type="expression" dxfId="1317" priority="729">
      <formula>IF(RIGHT(TEXT(Y564,"0.#"),1)=".",FALSE,TRUE)</formula>
    </cfRule>
    <cfRule type="expression" dxfId="1316" priority="730">
      <formula>IF(RIGHT(TEXT(Y564,"0.#"),1)=".",TRUE,FALSE)</formula>
    </cfRule>
  </conditionalFormatting>
  <conditionalFormatting sqref="AL599:AO626">
    <cfRule type="expression" dxfId="1315" priority="725">
      <formula>IF(AND(AL599&gt;=0, RIGHT(TEXT(AL599,"0.#"),1)&lt;&gt;"."),TRUE,FALSE)</formula>
    </cfRule>
    <cfRule type="expression" dxfId="1314" priority="726">
      <formula>IF(AND(AL599&gt;=0, RIGHT(TEXT(AL599,"0.#"),1)="."),TRUE,FALSE)</formula>
    </cfRule>
    <cfRule type="expression" dxfId="1313" priority="727">
      <formula>IF(AND(AL599&lt;0, RIGHT(TEXT(AL599,"0.#"),1)&lt;&gt;"."),TRUE,FALSE)</formula>
    </cfRule>
    <cfRule type="expression" dxfId="1312" priority="728">
      <formula>IF(AND(AL599&lt;0, RIGHT(TEXT(AL599,"0.#"),1)="."),TRUE,FALSE)</formula>
    </cfRule>
  </conditionalFormatting>
  <conditionalFormatting sqref="Y599:Y626">
    <cfRule type="expression" dxfId="1311" priority="723">
      <formula>IF(RIGHT(TEXT(Y599,"0.#"),1)=".",FALSE,TRUE)</formula>
    </cfRule>
    <cfRule type="expression" dxfId="1310" priority="724">
      <formula>IF(RIGHT(TEXT(Y599,"0.#"),1)=".",TRUE,FALSE)</formula>
    </cfRule>
  </conditionalFormatting>
  <conditionalFormatting sqref="AL597:AO598">
    <cfRule type="expression" dxfId="1309" priority="719">
      <formula>IF(AND(AL597&gt;=0, RIGHT(TEXT(AL597,"0.#"),1)&lt;&gt;"."),TRUE,FALSE)</formula>
    </cfRule>
    <cfRule type="expression" dxfId="1308" priority="720">
      <formula>IF(AND(AL597&gt;=0, RIGHT(TEXT(AL597,"0.#"),1)="."),TRUE,FALSE)</formula>
    </cfRule>
    <cfRule type="expression" dxfId="1307" priority="721">
      <formula>IF(AND(AL597&lt;0, RIGHT(TEXT(AL597,"0.#"),1)&lt;&gt;"."),TRUE,FALSE)</formula>
    </cfRule>
    <cfRule type="expression" dxfId="1306" priority="722">
      <formula>IF(AND(AL597&lt;0, RIGHT(TEXT(AL597,"0.#"),1)="."),TRUE,FALSE)</formula>
    </cfRule>
  </conditionalFormatting>
  <conditionalFormatting sqref="Y597:Y598">
    <cfRule type="expression" dxfId="1305" priority="717">
      <formula>IF(RIGHT(TEXT(Y597,"0.#"),1)=".",FALSE,TRUE)</formula>
    </cfRule>
    <cfRule type="expression" dxfId="1304" priority="718">
      <formula>IF(RIGHT(TEXT(Y597,"0.#"),1)=".",TRUE,FALSE)</formula>
    </cfRule>
  </conditionalFormatting>
  <conditionalFormatting sqref="AU33">
    <cfRule type="expression" dxfId="1303" priority="713">
      <formula>IF(RIGHT(TEXT(AU33,"0.#"),1)=".",FALSE,TRUE)</formula>
    </cfRule>
    <cfRule type="expression" dxfId="1302" priority="714">
      <formula>IF(RIGHT(TEXT(AU33,"0.#"),1)=".",TRUE,FALSE)</formula>
    </cfRule>
  </conditionalFormatting>
  <conditionalFormatting sqref="AU32">
    <cfRule type="expression" dxfId="1301" priority="715">
      <formula>IF(RIGHT(TEXT(AU32,"0.#"),1)=".",FALSE,TRUE)</formula>
    </cfRule>
    <cfRule type="expression" dxfId="1300" priority="716">
      <formula>IF(RIGHT(TEXT(AU32,"0.#"),1)=".",TRUE,FALSE)</formula>
    </cfRule>
  </conditionalFormatting>
  <conditionalFormatting sqref="P29:AC29">
    <cfRule type="expression" dxfId="1299" priority="711">
      <formula>IF(RIGHT(TEXT(P29,"0.#"),1)=".",FALSE,TRUE)</formula>
    </cfRule>
    <cfRule type="expression" dxfId="1298" priority="712">
      <formula>IF(RIGHT(TEXT(P29,"0.#"),1)=".",TRUE,FALSE)</formula>
    </cfRule>
  </conditionalFormatting>
  <conditionalFormatting sqref="AM40">
    <cfRule type="expression" dxfId="1297" priority="695">
      <formula>IF(RIGHT(TEXT(AM40,"0.#"),1)=".",FALSE,TRUE)</formula>
    </cfRule>
    <cfRule type="expression" dxfId="1296" priority="696">
      <formula>IF(RIGHT(TEXT(AM40,"0.#"),1)=".",TRUE,FALSE)</formula>
    </cfRule>
  </conditionalFormatting>
  <conditionalFormatting sqref="AE39">
    <cfRule type="expression" dxfId="1295" priority="709">
      <formula>IF(RIGHT(TEXT(AE39,"0.#"),1)=".",FALSE,TRUE)</formula>
    </cfRule>
    <cfRule type="expression" dxfId="1294" priority="710">
      <formula>IF(RIGHT(TEXT(AE39,"0.#"),1)=".",TRUE,FALSE)</formula>
    </cfRule>
  </conditionalFormatting>
  <conditionalFormatting sqref="AQ39:AQ41">
    <cfRule type="expression" dxfId="1293" priority="691">
      <formula>IF(RIGHT(TEXT(AQ39,"0.#"),1)=".",FALSE,TRUE)</formula>
    </cfRule>
    <cfRule type="expression" dxfId="1292" priority="692">
      <formula>IF(RIGHT(TEXT(AQ39,"0.#"),1)=".",TRUE,FALSE)</formula>
    </cfRule>
  </conditionalFormatting>
  <conditionalFormatting sqref="AU39:AU41">
    <cfRule type="expression" dxfId="1291" priority="689">
      <formula>IF(RIGHT(TEXT(AU39,"0.#"),1)=".",FALSE,TRUE)</formula>
    </cfRule>
    <cfRule type="expression" dxfId="1290" priority="690">
      <formula>IF(RIGHT(TEXT(AU39,"0.#"),1)=".",TRUE,FALSE)</formula>
    </cfRule>
  </conditionalFormatting>
  <conditionalFormatting sqref="AE40:AE41">
    <cfRule type="expression" dxfId="1289" priority="707">
      <formula>IF(RIGHT(TEXT(AE40,"0.#"),1)=".",FALSE,TRUE)</formula>
    </cfRule>
    <cfRule type="expression" dxfId="1288" priority="708">
      <formula>IF(RIGHT(TEXT(AE40,"0.#"),1)=".",TRUE,FALSE)</formula>
    </cfRule>
  </conditionalFormatting>
  <conditionalFormatting sqref="AM39">
    <cfRule type="expression" dxfId="1287" priority="697">
      <formula>IF(RIGHT(TEXT(AM39,"0.#"),1)=".",FALSE,TRUE)</formula>
    </cfRule>
    <cfRule type="expression" dxfId="1286" priority="698">
      <formula>IF(RIGHT(TEXT(AM39,"0.#"),1)=".",TRUE,FALSE)</formula>
    </cfRule>
  </conditionalFormatting>
  <conditionalFormatting sqref="AI39">
    <cfRule type="expression" dxfId="1285" priority="699">
      <formula>IF(RIGHT(TEXT(AI39,"0.#"),1)=".",FALSE,TRUE)</formula>
    </cfRule>
    <cfRule type="expression" dxfId="1284" priority="700">
      <formula>IF(RIGHT(TEXT(AI39,"0.#"),1)=".",TRUE,FALSE)</formula>
    </cfRule>
  </conditionalFormatting>
  <conditionalFormatting sqref="AI40:AI41">
    <cfRule type="expression" dxfId="1283" priority="701">
      <formula>IF(RIGHT(TEXT(AI40,"0.#"),1)=".",FALSE,TRUE)</formula>
    </cfRule>
    <cfRule type="expression" dxfId="1282" priority="702">
      <formula>IF(RIGHT(TEXT(AI40,"0.#"),1)=".",TRUE,FALSE)</formula>
    </cfRule>
  </conditionalFormatting>
  <conditionalFormatting sqref="AM69">
    <cfRule type="expression" dxfId="1281" priority="661">
      <formula>IF(RIGHT(TEXT(AM69,"0.#"),1)=".",FALSE,TRUE)</formula>
    </cfRule>
    <cfRule type="expression" dxfId="1280" priority="662">
      <formula>IF(RIGHT(TEXT(AM69,"0.#"),1)=".",TRUE,FALSE)</formula>
    </cfRule>
  </conditionalFormatting>
  <conditionalFormatting sqref="AE70 AM70">
    <cfRule type="expression" dxfId="1279" priority="659">
      <formula>IF(RIGHT(TEXT(AE70,"0.#"),1)=".",FALSE,TRUE)</formula>
    </cfRule>
    <cfRule type="expression" dxfId="1278" priority="660">
      <formula>IF(RIGHT(TEXT(AE70,"0.#"),1)=".",TRUE,FALSE)</formula>
    </cfRule>
  </conditionalFormatting>
  <conditionalFormatting sqref="AI70">
    <cfRule type="expression" dxfId="1277" priority="657">
      <formula>IF(RIGHT(TEXT(AI70,"0.#"),1)=".",FALSE,TRUE)</formula>
    </cfRule>
    <cfRule type="expression" dxfId="1276" priority="658">
      <formula>IF(RIGHT(TEXT(AI70,"0.#"),1)=".",TRUE,FALSE)</formula>
    </cfRule>
  </conditionalFormatting>
  <conditionalFormatting sqref="AQ70">
    <cfRule type="expression" dxfId="1275" priority="655">
      <formula>IF(RIGHT(TEXT(AQ70,"0.#"),1)=".",FALSE,TRUE)</formula>
    </cfRule>
    <cfRule type="expression" dxfId="1274" priority="656">
      <formula>IF(RIGHT(TEXT(AQ70,"0.#"),1)=".",TRUE,FALSE)</formula>
    </cfRule>
  </conditionalFormatting>
  <conditionalFormatting sqref="AE69 AQ69">
    <cfRule type="expression" dxfId="1273" priority="665">
      <formula>IF(RIGHT(TEXT(AE69,"0.#"),1)=".",FALSE,TRUE)</formula>
    </cfRule>
    <cfRule type="expression" dxfId="1272" priority="666">
      <formula>IF(RIGHT(TEXT(AE69,"0.#"),1)=".",TRUE,FALSE)</formula>
    </cfRule>
  </conditionalFormatting>
  <conditionalFormatting sqref="AI69">
    <cfRule type="expression" dxfId="1271" priority="663">
      <formula>IF(RIGHT(TEXT(AI69,"0.#"),1)=".",FALSE,TRUE)</formula>
    </cfRule>
    <cfRule type="expression" dxfId="1270" priority="664">
      <formula>IF(RIGHT(TEXT(AI69,"0.#"),1)=".",TRUE,FALSE)</formula>
    </cfRule>
  </conditionalFormatting>
  <conditionalFormatting sqref="AE66">
    <cfRule type="expression" dxfId="1269" priority="653">
      <formula>IF(RIGHT(TEXT(AE66,"0.#"),1)=".",FALSE,TRUE)</formula>
    </cfRule>
    <cfRule type="expression" dxfId="1268" priority="654">
      <formula>IF(RIGHT(TEXT(AE66,"0.#"),1)=".",TRUE,FALSE)</formula>
    </cfRule>
  </conditionalFormatting>
  <conditionalFormatting sqref="AI66">
    <cfRule type="expression" dxfId="1267" priority="651">
      <formula>IF(RIGHT(TEXT(AI66,"0.#"),1)=".",FALSE,TRUE)</formula>
    </cfRule>
    <cfRule type="expression" dxfId="1266" priority="652">
      <formula>IF(RIGHT(TEXT(AI66,"0.#"),1)=".",TRUE,FALSE)</formula>
    </cfRule>
  </conditionalFormatting>
  <conditionalFormatting sqref="AM66">
    <cfRule type="expression" dxfId="1265" priority="649">
      <formula>IF(RIGHT(TEXT(AM66,"0.#"),1)=".",FALSE,TRUE)</formula>
    </cfRule>
    <cfRule type="expression" dxfId="1264" priority="650">
      <formula>IF(RIGHT(TEXT(AM66,"0.#"),1)=".",TRUE,FALSE)</formula>
    </cfRule>
  </conditionalFormatting>
  <conditionalFormatting sqref="AE67">
    <cfRule type="expression" dxfId="1263" priority="647">
      <formula>IF(RIGHT(TEXT(AE67,"0.#"),1)=".",FALSE,TRUE)</formula>
    </cfRule>
    <cfRule type="expression" dxfId="1262" priority="648">
      <formula>IF(RIGHT(TEXT(AE67,"0.#"),1)=".",TRUE,FALSE)</formula>
    </cfRule>
  </conditionalFormatting>
  <conditionalFormatting sqref="AI67">
    <cfRule type="expression" dxfId="1261" priority="645">
      <formula>IF(RIGHT(TEXT(AI67,"0.#"),1)=".",FALSE,TRUE)</formula>
    </cfRule>
    <cfRule type="expression" dxfId="1260" priority="646">
      <formula>IF(RIGHT(TEXT(AI67,"0.#"),1)=".",TRUE,FALSE)</formula>
    </cfRule>
  </conditionalFormatting>
  <conditionalFormatting sqref="AM67">
    <cfRule type="expression" dxfId="1259" priority="643">
      <formula>IF(RIGHT(TEXT(AM67,"0.#"),1)=".",FALSE,TRUE)</formula>
    </cfRule>
    <cfRule type="expression" dxfId="1258" priority="644">
      <formula>IF(RIGHT(TEXT(AM67,"0.#"),1)=".",TRUE,FALSE)</formula>
    </cfRule>
  </conditionalFormatting>
  <conditionalFormatting sqref="AQ67">
    <cfRule type="expression" dxfId="1257" priority="641">
      <formula>IF(RIGHT(TEXT(AQ67,"0.#"),1)=".",FALSE,TRUE)</formula>
    </cfRule>
    <cfRule type="expression" dxfId="1256" priority="642">
      <formula>IF(RIGHT(TEXT(AQ67,"0.#"),1)=".",TRUE,FALSE)</formula>
    </cfRule>
  </conditionalFormatting>
  <conditionalFormatting sqref="AU66">
    <cfRule type="expression" dxfId="1255" priority="639">
      <formula>IF(RIGHT(TEXT(AU66,"0.#"),1)=".",FALSE,TRUE)</formula>
    </cfRule>
    <cfRule type="expression" dxfId="1254" priority="640">
      <formula>IF(RIGHT(TEXT(AU66,"0.#"),1)=".",TRUE,FALSE)</formula>
    </cfRule>
  </conditionalFormatting>
  <conditionalFormatting sqref="AU67">
    <cfRule type="expression" dxfId="1253" priority="637">
      <formula>IF(RIGHT(TEXT(AU67,"0.#"),1)=".",FALSE,TRUE)</formula>
    </cfRule>
    <cfRule type="expression" dxfId="1252" priority="638">
      <formula>IF(RIGHT(TEXT(AU67,"0.#"),1)=".",TRUE,FALSE)</formula>
    </cfRule>
  </conditionalFormatting>
  <conditionalFormatting sqref="AE100 AQ100">
    <cfRule type="expression" dxfId="1251" priority="599">
      <formula>IF(RIGHT(TEXT(AE100,"0.#"),1)=".",FALSE,TRUE)</formula>
    </cfRule>
    <cfRule type="expression" dxfId="1250" priority="600">
      <formula>IF(RIGHT(TEXT(AE100,"0.#"),1)=".",TRUE,FALSE)</formula>
    </cfRule>
  </conditionalFormatting>
  <conditionalFormatting sqref="AI100">
    <cfRule type="expression" dxfId="1249" priority="597">
      <formula>IF(RIGHT(TEXT(AI100,"0.#"),1)=".",FALSE,TRUE)</formula>
    </cfRule>
    <cfRule type="expression" dxfId="1248" priority="598">
      <formula>IF(RIGHT(TEXT(AI100,"0.#"),1)=".",TRUE,FALSE)</formula>
    </cfRule>
  </conditionalFormatting>
  <conditionalFormatting sqref="AM100">
    <cfRule type="expression" dxfId="1247" priority="595">
      <formula>IF(RIGHT(TEXT(AM100,"0.#"),1)=".",FALSE,TRUE)</formula>
    </cfRule>
    <cfRule type="expression" dxfId="1246" priority="596">
      <formula>IF(RIGHT(TEXT(AM100,"0.#"),1)=".",TRUE,FALSE)</formula>
    </cfRule>
  </conditionalFormatting>
  <conditionalFormatting sqref="AE101">
    <cfRule type="expression" dxfId="1245" priority="593">
      <formula>IF(RIGHT(TEXT(AE101,"0.#"),1)=".",FALSE,TRUE)</formula>
    </cfRule>
    <cfRule type="expression" dxfId="1244" priority="594">
      <formula>IF(RIGHT(TEXT(AE101,"0.#"),1)=".",TRUE,FALSE)</formula>
    </cfRule>
  </conditionalFormatting>
  <conditionalFormatting sqref="AI101">
    <cfRule type="expression" dxfId="1243" priority="591">
      <formula>IF(RIGHT(TEXT(AI101,"0.#"),1)=".",FALSE,TRUE)</formula>
    </cfRule>
    <cfRule type="expression" dxfId="1242" priority="592">
      <formula>IF(RIGHT(TEXT(AI101,"0.#"),1)=".",TRUE,FALSE)</formula>
    </cfRule>
  </conditionalFormatting>
  <conditionalFormatting sqref="AM101">
    <cfRule type="expression" dxfId="1241" priority="589">
      <formula>IF(RIGHT(TEXT(AM101,"0.#"),1)=".",FALSE,TRUE)</formula>
    </cfRule>
    <cfRule type="expression" dxfId="1240" priority="590">
      <formula>IF(RIGHT(TEXT(AM101,"0.#"),1)=".",TRUE,FALSE)</formula>
    </cfRule>
  </conditionalFormatting>
  <conditionalFormatting sqref="AQ101">
    <cfRule type="expression" dxfId="1239" priority="587">
      <formula>IF(RIGHT(TEXT(AQ101,"0.#"),1)=".",FALSE,TRUE)</formula>
    </cfRule>
    <cfRule type="expression" dxfId="1238" priority="588">
      <formula>IF(RIGHT(TEXT(AQ101,"0.#"),1)=".",TRUE,FALSE)</formula>
    </cfRule>
  </conditionalFormatting>
  <conditionalFormatting sqref="AU100">
    <cfRule type="expression" dxfId="1237" priority="585">
      <formula>IF(RIGHT(TEXT(AU100,"0.#"),1)=".",FALSE,TRUE)</formula>
    </cfRule>
    <cfRule type="expression" dxfId="1236" priority="586">
      <formula>IF(RIGHT(TEXT(AU100,"0.#"),1)=".",TRUE,FALSE)</formula>
    </cfRule>
  </conditionalFormatting>
  <conditionalFormatting sqref="AU101">
    <cfRule type="expression" dxfId="1235" priority="583">
      <formula>IF(RIGHT(TEXT(AU101,"0.#"),1)=".",FALSE,TRUE)</formula>
    </cfRule>
    <cfRule type="expression" dxfId="1234" priority="584">
      <formula>IF(RIGHT(TEXT(AU101,"0.#"),1)=".",TRUE,FALSE)</formula>
    </cfRule>
  </conditionalFormatting>
  <conditionalFormatting sqref="AM35">
    <cfRule type="expression" dxfId="1233" priority="577">
      <formula>IF(RIGHT(TEXT(AM35,"0.#"),1)=".",FALSE,TRUE)</formula>
    </cfRule>
    <cfRule type="expression" dxfId="1232" priority="578">
      <formula>IF(RIGHT(TEXT(AM35,"0.#"),1)=".",TRUE,FALSE)</formula>
    </cfRule>
  </conditionalFormatting>
  <conditionalFormatting sqref="AE36 AM36">
    <cfRule type="expression" dxfId="1231" priority="575">
      <formula>IF(RIGHT(TEXT(AE36,"0.#"),1)=".",FALSE,TRUE)</formula>
    </cfRule>
    <cfRule type="expression" dxfId="1230" priority="576">
      <formula>IF(RIGHT(TEXT(AE36,"0.#"),1)=".",TRUE,FALSE)</formula>
    </cfRule>
  </conditionalFormatting>
  <conditionalFormatting sqref="AI36">
    <cfRule type="expression" dxfId="1229" priority="573">
      <formula>IF(RIGHT(TEXT(AI36,"0.#"),1)=".",FALSE,TRUE)</formula>
    </cfRule>
    <cfRule type="expression" dxfId="1228" priority="574">
      <formula>IF(RIGHT(TEXT(AI36,"0.#"),1)=".",TRUE,FALSE)</formula>
    </cfRule>
  </conditionalFormatting>
  <conditionalFormatting sqref="AQ36">
    <cfRule type="expression" dxfId="1227" priority="571">
      <formula>IF(RIGHT(TEXT(AQ36,"0.#"),1)=".",FALSE,TRUE)</formula>
    </cfRule>
    <cfRule type="expression" dxfId="1226" priority="572">
      <formula>IF(RIGHT(TEXT(AQ36,"0.#"),1)=".",TRUE,FALSE)</formula>
    </cfRule>
  </conditionalFormatting>
  <conditionalFormatting sqref="AE35 AQ35">
    <cfRule type="expression" dxfId="1225" priority="581">
      <formula>IF(RIGHT(TEXT(AE35,"0.#"),1)=".",FALSE,TRUE)</formula>
    </cfRule>
    <cfRule type="expression" dxfId="1224" priority="582">
      <formula>IF(RIGHT(TEXT(AE35,"0.#"),1)=".",TRUE,FALSE)</formula>
    </cfRule>
  </conditionalFormatting>
  <conditionalFormatting sqref="AI35">
    <cfRule type="expression" dxfId="1223" priority="579">
      <formula>IF(RIGHT(TEXT(AI35,"0.#"),1)=".",FALSE,TRUE)</formula>
    </cfRule>
    <cfRule type="expression" dxfId="1222" priority="580">
      <formula>IF(RIGHT(TEXT(AI35,"0.#"),1)=".",TRUE,FALSE)</formula>
    </cfRule>
  </conditionalFormatting>
  <conditionalFormatting sqref="AM103">
    <cfRule type="expression" dxfId="1221" priority="565">
      <formula>IF(RIGHT(TEXT(AM103,"0.#"),1)=".",FALSE,TRUE)</formula>
    </cfRule>
    <cfRule type="expression" dxfId="1220" priority="566">
      <formula>IF(RIGHT(TEXT(AM103,"0.#"),1)=".",TRUE,FALSE)</formula>
    </cfRule>
  </conditionalFormatting>
  <conditionalFormatting sqref="AE104 AM104">
    <cfRule type="expression" dxfId="1219" priority="563">
      <formula>IF(RIGHT(TEXT(AE104,"0.#"),1)=".",FALSE,TRUE)</formula>
    </cfRule>
    <cfRule type="expression" dxfId="1218" priority="564">
      <formula>IF(RIGHT(TEXT(AE104,"0.#"),1)=".",TRUE,FALSE)</formula>
    </cfRule>
  </conditionalFormatting>
  <conditionalFormatting sqref="AI104">
    <cfRule type="expression" dxfId="1217" priority="561">
      <formula>IF(RIGHT(TEXT(AI104,"0.#"),1)=".",FALSE,TRUE)</formula>
    </cfRule>
    <cfRule type="expression" dxfId="1216" priority="562">
      <formula>IF(RIGHT(TEXT(AI104,"0.#"),1)=".",TRUE,FALSE)</formula>
    </cfRule>
  </conditionalFormatting>
  <conditionalFormatting sqref="AQ104">
    <cfRule type="expression" dxfId="1215" priority="559">
      <formula>IF(RIGHT(TEXT(AQ104,"0.#"),1)=".",FALSE,TRUE)</formula>
    </cfRule>
    <cfRule type="expression" dxfId="1214" priority="560">
      <formula>IF(RIGHT(TEXT(AQ104,"0.#"),1)=".",TRUE,FALSE)</formula>
    </cfRule>
  </conditionalFormatting>
  <conditionalFormatting sqref="AE103 AQ103">
    <cfRule type="expression" dxfId="1213" priority="569">
      <formula>IF(RIGHT(TEXT(AE103,"0.#"),1)=".",FALSE,TRUE)</formula>
    </cfRule>
    <cfRule type="expression" dxfId="1212" priority="570">
      <formula>IF(RIGHT(TEXT(AE103,"0.#"),1)=".",TRUE,FALSE)</formula>
    </cfRule>
  </conditionalFormatting>
  <conditionalFormatting sqref="AI103">
    <cfRule type="expression" dxfId="1211" priority="567">
      <formula>IF(RIGHT(TEXT(AI103,"0.#"),1)=".",FALSE,TRUE)</formula>
    </cfRule>
    <cfRule type="expression" dxfId="1210" priority="568">
      <formula>IF(RIGHT(TEXT(AI103,"0.#"),1)=".",TRUE,FALSE)</formula>
    </cfRule>
  </conditionalFormatting>
  <conditionalFormatting sqref="AM137">
    <cfRule type="expression" dxfId="1209" priority="553">
      <formula>IF(RIGHT(TEXT(AM137,"0.#"),1)=".",FALSE,TRUE)</formula>
    </cfRule>
    <cfRule type="expression" dxfId="1208" priority="554">
      <formula>IF(RIGHT(TEXT(AM137,"0.#"),1)=".",TRUE,FALSE)</formula>
    </cfRule>
  </conditionalFormatting>
  <conditionalFormatting sqref="AE138 AM138">
    <cfRule type="expression" dxfId="1207" priority="551">
      <formula>IF(RIGHT(TEXT(AE138,"0.#"),1)=".",FALSE,TRUE)</formula>
    </cfRule>
    <cfRule type="expression" dxfId="1206" priority="552">
      <formula>IF(RIGHT(TEXT(AE138,"0.#"),1)=".",TRUE,FALSE)</formula>
    </cfRule>
  </conditionalFormatting>
  <conditionalFormatting sqref="AI138">
    <cfRule type="expression" dxfId="1205" priority="549">
      <formula>IF(RIGHT(TEXT(AI138,"0.#"),1)=".",FALSE,TRUE)</formula>
    </cfRule>
    <cfRule type="expression" dxfId="1204" priority="550">
      <formula>IF(RIGHT(TEXT(AI138,"0.#"),1)=".",TRUE,FALSE)</formula>
    </cfRule>
  </conditionalFormatting>
  <conditionalFormatting sqref="AQ138">
    <cfRule type="expression" dxfId="1203" priority="547">
      <formula>IF(RIGHT(TEXT(AQ138,"0.#"),1)=".",FALSE,TRUE)</formula>
    </cfRule>
    <cfRule type="expression" dxfId="1202" priority="548">
      <formula>IF(RIGHT(TEXT(AQ138,"0.#"),1)=".",TRUE,FALSE)</formula>
    </cfRule>
  </conditionalFormatting>
  <conditionalFormatting sqref="AE137 AQ137">
    <cfRule type="expression" dxfId="1201" priority="557">
      <formula>IF(RIGHT(TEXT(AE137,"0.#"),1)=".",FALSE,TRUE)</formula>
    </cfRule>
    <cfRule type="expression" dxfId="1200" priority="558">
      <formula>IF(RIGHT(TEXT(AE137,"0.#"),1)=".",TRUE,FALSE)</formula>
    </cfRule>
  </conditionalFormatting>
  <conditionalFormatting sqref="AI137">
    <cfRule type="expression" dxfId="1199" priority="555">
      <formula>IF(RIGHT(TEXT(AI137,"0.#"),1)=".",FALSE,TRUE)</formula>
    </cfRule>
    <cfRule type="expression" dxfId="1198" priority="556">
      <formula>IF(RIGHT(TEXT(AI137,"0.#"),1)=".",TRUE,FALSE)</formula>
    </cfRule>
  </conditionalFormatting>
  <conditionalFormatting sqref="AM171">
    <cfRule type="expression" dxfId="1197" priority="541">
      <formula>IF(RIGHT(TEXT(AM171,"0.#"),1)=".",FALSE,TRUE)</formula>
    </cfRule>
    <cfRule type="expression" dxfId="1196" priority="542">
      <formula>IF(RIGHT(TEXT(AM171,"0.#"),1)=".",TRUE,FALSE)</formula>
    </cfRule>
  </conditionalFormatting>
  <conditionalFormatting sqref="AE172 AM172">
    <cfRule type="expression" dxfId="1195" priority="539">
      <formula>IF(RIGHT(TEXT(AE172,"0.#"),1)=".",FALSE,TRUE)</formula>
    </cfRule>
    <cfRule type="expression" dxfId="1194" priority="540">
      <formula>IF(RIGHT(TEXT(AE172,"0.#"),1)=".",TRUE,FALSE)</formula>
    </cfRule>
  </conditionalFormatting>
  <conditionalFormatting sqref="AI172">
    <cfRule type="expression" dxfId="1193" priority="537">
      <formula>IF(RIGHT(TEXT(AI172,"0.#"),1)=".",FALSE,TRUE)</formula>
    </cfRule>
    <cfRule type="expression" dxfId="1192" priority="538">
      <formula>IF(RIGHT(TEXT(AI172,"0.#"),1)=".",TRUE,FALSE)</formula>
    </cfRule>
  </conditionalFormatting>
  <conditionalFormatting sqref="AQ172">
    <cfRule type="expression" dxfId="1191" priority="535">
      <formula>IF(RIGHT(TEXT(AQ172,"0.#"),1)=".",FALSE,TRUE)</formula>
    </cfRule>
    <cfRule type="expression" dxfId="1190" priority="536">
      <formula>IF(RIGHT(TEXT(AQ172,"0.#"),1)=".",TRUE,FALSE)</formula>
    </cfRule>
  </conditionalFormatting>
  <conditionalFormatting sqref="AE171 AQ171">
    <cfRule type="expression" dxfId="1189" priority="545">
      <formula>IF(RIGHT(TEXT(AE171,"0.#"),1)=".",FALSE,TRUE)</formula>
    </cfRule>
    <cfRule type="expression" dxfId="1188" priority="546">
      <formula>IF(RIGHT(TEXT(AE171,"0.#"),1)=".",TRUE,FALSE)</formula>
    </cfRule>
  </conditionalFormatting>
  <conditionalFormatting sqref="AI171">
    <cfRule type="expression" dxfId="1187" priority="543">
      <formula>IF(RIGHT(TEXT(AI171,"0.#"),1)=".",FALSE,TRUE)</formula>
    </cfRule>
    <cfRule type="expression" dxfId="1186" priority="544">
      <formula>IF(RIGHT(TEXT(AI171,"0.#"),1)=".",TRUE,FALSE)</formula>
    </cfRule>
  </conditionalFormatting>
  <conditionalFormatting sqref="AE73">
    <cfRule type="expression" dxfId="1185" priority="533">
      <formula>IF(RIGHT(TEXT(AE73,"0.#"),1)=".",FALSE,TRUE)</formula>
    </cfRule>
    <cfRule type="expression" dxfId="1184" priority="534">
      <formula>IF(RIGHT(TEXT(AE73,"0.#"),1)=".",TRUE,FALSE)</formula>
    </cfRule>
  </conditionalFormatting>
  <conditionalFormatting sqref="AM75">
    <cfRule type="expression" dxfId="1183" priority="517">
      <formula>IF(RIGHT(TEXT(AM75,"0.#"),1)=".",FALSE,TRUE)</formula>
    </cfRule>
    <cfRule type="expression" dxfId="1182" priority="518">
      <formula>IF(RIGHT(TEXT(AM75,"0.#"),1)=".",TRUE,FALSE)</formula>
    </cfRule>
  </conditionalFormatting>
  <conditionalFormatting sqref="AE74">
    <cfRule type="expression" dxfId="1181" priority="531">
      <formula>IF(RIGHT(TEXT(AE74,"0.#"),1)=".",FALSE,TRUE)</formula>
    </cfRule>
    <cfRule type="expression" dxfId="1180" priority="532">
      <formula>IF(RIGHT(TEXT(AE74,"0.#"),1)=".",TRUE,FALSE)</formula>
    </cfRule>
  </conditionalFormatting>
  <conditionalFormatting sqref="AE75">
    <cfRule type="expression" dxfId="1179" priority="529">
      <formula>IF(RIGHT(TEXT(AE75,"0.#"),1)=".",FALSE,TRUE)</formula>
    </cfRule>
    <cfRule type="expression" dxfId="1178" priority="530">
      <formula>IF(RIGHT(TEXT(AE75,"0.#"),1)=".",TRUE,FALSE)</formula>
    </cfRule>
  </conditionalFormatting>
  <conditionalFormatting sqref="AI75">
    <cfRule type="expression" dxfId="1177" priority="527">
      <formula>IF(RIGHT(TEXT(AI75,"0.#"),1)=".",FALSE,TRUE)</formula>
    </cfRule>
    <cfRule type="expression" dxfId="1176" priority="528">
      <formula>IF(RIGHT(TEXT(AI75,"0.#"),1)=".",TRUE,FALSE)</formula>
    </cfRule>
  </conditionalFormatting>
  <conditionalFormatting sqref="AI74">
    <cfRule type="expression" dxfId="1175" priority="525">
      <formula>IF(RIGHT(TEXT(AI74,"0.#"),1)=".",FALSE,TRUE)</formula>
    </cfRule>
    <cfRule type="expression" dxfId="1174" priority="526">
      <formula>IF(RIGHT(TEXT(AI74,"0.#"),1)=".",TRUE,FALSE)</formula>
    </cfRule>
  </conditionalFormatting>
  <conditionalFormatting sqref="AI73">
    <cfRule type="expression" dxfId="1173" priority="523">
      <formula>IF(RIGHT(TEXT(AI73,"0.#"),1)=".",FALSE,TRUE)</formula>
    </cfRule>
    <cfRule type="expression" dxfId="1172" priority="524">
      <formula>IF(RIGHT(TEXT(AI73,"0.#"),1)=".",TRUE,FALSE)</formula>
    </cfRule>
  </conditionalFormatting>
  <conditionalFormatting sqref="AM73">
    <cfRule type="expression" dxfId="1171" priority="521">
      <formula>IF(RIGHT(TEXT(AM73,"0.#"),1)=".",FALSE,TRUE)</formula>
    </cfRule>
    <cfRule type="expression" dxfId="1170" priority="522">
      <formula>IF(RIGHT(TEXT(AM73,"0.#"),1)=".",TRUE,FALSE)</formula>
    </cfRule>
  </conditionalFormatting>
  <conditionalFormatting sqref="AM74">
    <cfRule type="expression" dxfId="1169" priority="519">
      <formula>IF(RIGHT(TEXT(AM74,"0.#"),1)=".",FALSE,TRUE)</formula>
    </cfRule>
    <cfRule type="expression" dxfId="1168" priority="520">
      <formula>IF(RIGHT(TEXT(AM74,"0.#"),1)=".",TRUE,FALSE)</formula>
    </cfRule>
  </conditionalFormatting>
  <conditionalFormatting sqref="AQ73:AQ75">
    <cfRule type="expression" dxfId="1167" priority="515">
      <formula>IF(RIGHT(TEXT(AQ73,"0.#"),1)=".",FALSE,TRUE)</formula>
    </cfRule>
    <cfRule type="expression" dxfId="1166" priority="516">
      <formula>IF(RIGHT(TEXT(AQ73,"0.#"),1)=".",TRUE,FALSE)</formula>
    </cfRule>
  </conditionalFormatting>
  <conditionalFormatting sqref="AU73:AU75">
    <cfRule type="expression" dxfId="1165" priority="513">
      <formula>IF(RIGHT(TEXT(AU73,"0.#"),1)=".",FALSE,TRUE)</formula>
    </cfRule>
    <cfRule type="expression" dxfId="1164" priority="514">
      <formula>IF(RIGHT(TEXT(AU73,"0.#"),1)=".",TRUE,FALSE)</formula>
    </cfRule>
  </conditionalFormatting>
  <conditionalFormatting sqref="AE107">
    <cfRule type="expression" dxfId="1163" priority="511">
      <formula>IF(RIGHT(TEXT(AE107,"0.#"),1)=".",FALSE,TRUE)</formula>
    </cfRule>
    <cfRule type="expression" dxfId="1162" priority="512">
      <formula>IF(RIGHT(TEXT(AE107,"0.#"),1)=".",TRUE,FALSE)</formula>
    </cfRule>
  </conditionalFormatting>
  <conditionalFormatting sqref="AM109">
    <cfRule type="expression" dxfId="1161" priority="495">
      <formula>IF(RIGHT(TEXT(AM109,"0.#"),1)=".",FALSE,TRUE)</formula>
    </cfRule>
    <cfRule type="expression" dxfId="1160" priority="496">
      <formula>IF(RIGHT(TEXT(AM109,"0.#"),1)=".",TRUE,FALSE)</formula>
    </cfRule>
  </conditionalFormatting>
  <conditionalFormatting sqref="AE108">
    <cfRule type="expression" dxfId="1159" priority="509">
      <formula>IF(RIGHT(TEXT(AE108,"0.#"),1)=".",FALSE,TRUE)</formula>
    </cfRule>
    <cfRule type="expression" dxfId="1158" priority="510">
      <formula>IF(RIGHT(TEXT(AE108,"0.#"),1)=".",TRUE,FALSE)</formula>
    </cfRule>
  </conditionalFormatting>
  <conditionalFormatting sqref="AE109">
    <cfRule type="expression" dxfId="1157" priority="507">
      <formula>IF(RIGHT(TEXT(AE109,"0.#"),1)=".",FALSE,TRUE)</formula>
    </cfRule>
    <cfRule type="expression" dxfId="1156" priority="508">
      <formula>IF(RIGHT(TEXT(AE109,"0.#"),1)=".",TRUE,FALSE)</formula>
    </cfRule>
  </conditionalFormatting>
  <conditionalFormatting sqref="AI109">
    <cfRule type="expression" dxfId="1155" priority="505">
      <formula>IF(RIGHT(TEXT(AI109,"0.#"),1)=".",FALSE,TRUE)</formula>
    </cfRule>
    <cfRule type="expression" dxfId="1154" priority="506">
      <formula>IF(RIGHT(TEXT(AI109,"0.#"),1)=".",TRUE,FALSE)</formula>
    </cfRule>
  </conditionalFormatting>
  <conditionalFormatting sqref="AI108">
    <cfRule type="expression" dxfId="1153" priority="503">
      <formula>IF(RIGHT(TEXT(AI108,"0.#"),1)=".",FALSE,TRUE)</formula>
    </cfRule>
    <cfRule type="expression" dxfId="1152" priority="504">
      <formula>IF(RIGHT(TEXT(AI108,"0.#"),1)=".",TRUE,FALSE)</formula>
    </cfRule>
  </conditionalFormatting>
  <conditionalFormatting sqref="AI107">
    <cfRule type="expression" dxfId="1151" priority="501">
      <formula>IF(RIGHT(TEXT(AI107,"0.#"),1)=".",FALSE,TRUE)</formula>
    </cfRule>
    <cfRule type="expression" dxfId="1150" priority="502">
      <formula>IF(RIGHT(TEXT(AI107,"0.#"),1)=".",TRUE,FALSE)</formula>
    </cfRule>
  </conditionalFormatting>
  <conditionalFormatting sqref="AM107">
    <cfRule type="expression" dxfId="1149" priority="499">
      <formula>IF(RIGHT(TEXT(AM107,"0.#"),1)=".",FALSE,TRUE)</formula>
    </cfRule>
    <cfRule type="expression" dxfId="1148" priority="500">
      <formula>IF(RIGHT(TEXT(AM107,"0.#"),1)=".",TRUE,FALSE)</formula>
    </cfRule>
  </conditionalFormatting>
  <conditionalFormatting sqref="AM108">
    <cfRule type="expression" dxfId="1147" priority="497">
      <formula>IF(RIGHT(TEXT(AM108,"0.#"),1)=".",FALSE,TRUE)</formula>
    </cfRule>
    <cfRule type="expression" dxfId="1146" priority="498">
      <formula>IF(RIGHT(TEXT(AM108,"0.#"),1)=".",TRUE,FALSE)</formula>
    </cfRule>
  </conditionalFormatting>
  <conditionalFormatting sqref="AQ107:AQ109">
    <cfRule type="expression" dxfId="1145" priority="493">
      <formula>IF(RIGHT(TEXT(AQ107,"0.#"),1)=".",FALSE,TRUE)</formula>
    </cfRule>
    <cfRule type="expression" dxfId="1144" priority="494">
      <formula>IF(RIGHT(TEXT(AQ107,"0.#"),1)=".",TRUE,FALSE)</formula>
    </cfRule>
  </conditionalFormatting>
  <conditionalFormatting sqref="AU107:AU109">
    <cfRule type="expression" dxfId="1143" priority="491">
      <formula>IF(RIGHT(TEXT(AU107,"0.#"),1)=".",FALSE,TRUE)</formula>
    </cfRule>
    <cfRule type="expression" dxfId="1142" priority="492">
      <formula>IF(RIGHT(TEXT(AU107,"0.#"),1)=".",TRUE,FALSE)</formula>
    </cfRule>
  </conditionalFormatting>
  <conditionalFormatting sqref="AE141">
    <cfRule type="expression" dxfId="1141" priority="489">
      <formula>IF(RIGHT(TEXT(AE141,"0.#"),1)=".",FALSE,TRUE)</formula>
    </cfRule>
    <cfRule type="expression" dxfId="1140" priority="490">
      <formula>IF(RIGHT(TEXT(AE141,"0.#"),1)=".",TRUE,FALSE)</formula>
    </cfRule>
  </conditionalFormatting>
  <conditionalFormatting sqref="AM143">
    <cfRule type="expression" dxfId="1139" priority="473">
      <formula>IF(RIGHT(TEXT(AM143,"0.#"),1)=".",FALSE,TRUE)</formula>
    </cfRule>
    <cfRule type="expression" dxfId="1138" priority="474">
      <formula>IF(RIGHT(TEXT(AM143,"0.#"),1)=".",TRUE,FALSE)</formula>
    </cfRule>
  </conditionalFormatting>
  <conditionalFormatting sqref="AE142">
    <cfRule type="expression" dxfId="1137" priority="487">
      <formula>IF(RIGHT(TEXT(AE142,"0.#"),1)=".",FALSE,TRUE)</formula>
    </cfRule>
    <cfRule type="expression" dxfId="1136" priority="488">
      <formula>IF(RIGHT(TEXT(AE142,"0.#"),1)=".",TRUE,FALSE)</formula>
    </cfRule>
  </conditionalFormatting>
  <conditionalFormatting sqref="AE143">
    <cfRule type="expression" dxfId="1135" priority="485">
      <formula>IF(RIGHT(TEXT(AE143,"0.#"),1)=".",FALSE,TRUE)</formula>
    </cfRule>
    <cfRule type="expression" dxfId="1134" priority="486">
      <formula>IF(RIGHT(TEXT(AE143,"0.#"),1)=".",TRUE,FALSE)</formula>
    </cfRule>
  </conditionalFormatting>
  <conditionalFormatting sqref="AI143">
    <cfRule type="expression" dxfId="1133" priority="483">
      <formula>IF(RIGHT(TEXT(AI143,"0.#"),1)=".",FALSE,TRUE)</formula>
    </cfRule>
    <cfRule type="expression" dxfId="1132" priority="484">
      <formula>IF(RIGHT(TEXT(AI143,"0.#"),1)=".",TRUE,FALSE)</formula>
    </cfRule>
  </conditionalFormatting>
  <conditionalFormatting sqref="AI142">
    <cfRule type="expression" dxfId="1131" priority="481">
      <formula>IF(RIGHT(TEXT(AI142,"0.#"),1)=".",FALSE,TRUE)</formula>
    </cfRule>
    <cfRule type="expression" dxfId="1130" priority="482">
      <formula>IF(RIGHT(TEXT(AI142,"0.#"),1)=".",TRUE,FALSE)</formula>
    </cfRule>
  </conditionalFormatting>
  <conditionalFormatting sqref="AI141">
    <cfRule type="expression" dxfId="1129" priority="479">
      <formula>IF(RIGHT(TEXT(AI141,"0.#"),1)=".",FALSE,TRUE)</formula>
    </cfRule>
    <cfRule type="expression" dxfId="1128" priority="480">
      <formula>IF(RIGHT(TEXT(AI141,"0.#"),1)=".",TRUE,FALSE)</formula>
    </cfRule>
  </conditionalFormatting>
  <conditionalFormatting sqref="AM141">
    <cfRule type="expression" dxfId="1127" priority="477">
      <formula>IF(RIGHT(TEXT(AM141,"0.#"),1)=".",FALSE,TRUE)</formula>
    </cfRule>
    <cfRule type="expression" dxfId="1126" priority="478">
      <formula>IF(RIGHT(TEXT(AM141,"0.#"),1)=".",TRUE,FALSE)</formula>
    </cfRule>
  </conditionalFormatting>
  <conditionalFormatting sqref="AM142">
    <cfRule type="expression" dxfId="1125" priority="475">
      <formula>IF(RIGHT(TEXT(AM142,"0.#"),1)=".",FALSE,TRUE)</formula>
    </cfRule>
    <cfRule type="expression" dxfId="1124" priority="476">
      <formula>IF(RIGHT(TEXT(AM142,"0.#"),1)=".",TRUE,FALSE)</formula>
    </cfRule>
  </conditionalFormatting>
  <conditionalFormatting sqref="AQ141:AQ143">
    <cfRule type="expression" dxfId="1123" priority="471">
      <formula>IF(RIGHT(TEXT(AQ141,"0.#"),1)=".",FALSE,TRUE)</formula>
    </cfRule>
    <cfRule type="expression" dxfId="1122" priority="472">
      <formula>IF(RIGHT(TEXT(AQ141,"0.#"),1)=".",TRUE,FALSE)</formula>
    </cfRule>
  </conditionalFormatting>
  <conditionalFormatting sqref="AU141:AU143">
    <cfRule type="expression" dxfId="1121" priority="469">
      <formula>IF(RIGHT(TEXT(AU141,"0.#"),1)=".",FALSE,TRUE)</formula>
    </cfRule>
    <cfRule type="expression" dxfId="1120" priority="470">
      <formula>IF(RIGHT(TEXT(AU141,"0.#"),1)=".",TRUE,FALSE)</formula>
    </cfRule>
  </conditionalFormatting>
  <conditionalFormatting sqref="AE175">
    <cfRule type="expression" dxfId="1119" priority="467">
      <formula>IF(RIGHT(TEXT(AE175,"0.#"),1)=".",FALSE,TRUE)</formula>
    </cfRule>
    <cfRule type="expression" dxfId="1118" priority="468">
      <formula>IF(RIGHT(TEXT(AE175,"0.#"),1)=".",TRUE,FALSE)</formula>
    </cfRule>
  </conditionalFormatting>
  <conditionalFormatting sqref="AM177">
    <cfRule type="expression" dxfId="1117" priority="451">
      <formula>IF(RIGHT(TEXT(AM177,"0.#"),1)=".",FALSE,TRUE)</formula>
    </cfRule>
    <cfRule type="expression" dxfId="1116" priority="452">
      <formula>IF(RIGHT(TEXT(AM177,"0.#"),1)=".",TRUE,FALSE)</formula>
    </cfRule>
  </conditionalFormatting>
  <conditionalFormatting sqref="AE176">
    <cfRule type="expression" dxfId="1115" priority="465">
      <formula>IF(RIGHT(TEXT(AE176,"0.#"),1)=".",FALSE,TRUE)</formula>
    </cfRule>
    <cfRule type="expression" dxfId="1114" priority="466">
      <formula>IF(RIGHT(TEXT(AE176,"0.#"),1)=".",TRUE,FALSE)</formula>
    </cfRule>
  </conditionalFormatting>
  <conditionalFormatting sqref="AE177">
    <cfRule type="expression" dxfId="1113" priority="463">
      <formula>IF(RIGHT(TEXT(AE177,"0.#"),1)=".",FALSE,TRUE)</formula>
    </cfRule>
    <cfRule type="expression" dxfId="1112" priority="464">
      <formula>IF(RIGHT(TEXT(AE177,"0.#"),1)=".",TRUE,FALSE)</formula>
    </cfRule>
  </conditionalFormatting>
  <conditionalFormatting sqref="AI177">
    <cfRule type="expression" dxfId="1111" priority="461">
      <formula>IF(RIGHT(TEXT(AI177,"0.#"),1)=".",FALSE,TRUE)</formula>
    </cfRule>
    <cfRule type="expression" dxfId="1110" priority="462">
      <formula>IF(RIGHT(TEXT(AI177,"0.#"),1)=".",TRUE,FALSE)</formula>
    </cfRule>
  </conditionalFormatting>
  <conditionalFormatting sqref="AI176">
    <cfRule type="expression" dxfId="1109" priority="459">
      <formula>IF(RIGHT(TEXT(AI176,"0.#"),1)=".",FALSE,TRUE)</formula>
    </cfRule>
    <cfRule type="expression" dxfId="1108" priority="460">
      <formula>IF(RIGHT(TEXT(AI176,"0.#"),1)=".",TRUE,FALSE)</formula>
    </cfRule>
  </conditionalFormatting>
  <conditionalFormatting sqref="AI175">
    <cfRule type="expression" dxfId="1107" priority="457">
      <formula>IF(RIGHT(TEXT(AI175,"0.#"),1)=".",FALSE,TRUE)</formula>
    </cfRule>
    <cfRule type="expression" dxfId="1106" priority="458">
      <formula>IF(RIGHT(TEXT(AI175,"0.#"),1)=".",TRUE,FALSE)</formula>
    </cfRule>
  </conditionalFormatting>
  <conditionalFormatting sqref="AM175">
    <cfRule type="expression" dxfId="1105" priority="455">
      <formula>IF(RIGHT(TEXT(AM175,"0.#"),1)=".",FALSE,TRUE)</formula>
    </cfRule>
    <cfRule type="expression" dxfId="1104" priority="456">
      <formula>IF(RIGHT(TEXT(AM175,"0.#"),1)=".",TRUE,FALSE)</formula>
    </cfRule>
  </conditionalFormatting>
  <conditionalFormatting sqref="AM176">
    <cfRule type="expression" dxfId="1103" priority="453">
      <formula>IF(RIGHT(TEXT(AM176,"0.#"),1)=".",FALSE,TRUE)</formula>
    </cfRule>
    <cfRule type="expression" dxfId="1102" priority="454">
      <formula>IF(RIGHT(TEXT(AM176,"0.#"),1)=".",TRUE,FALSE)</formula>
    </cfRule>
  </conditionalFormatting>
  <conditionalFormatting sqref="AQ175:AQ177">
    <cfRule type="expression" dxfId="1101" priority="449">
      <formula>IF(RIGHT(TEXT(AQ175,"0.#"),1)=".",FALSE,TRUE)</formula>
    </cfRule>
    <cfRule type="expression" dxfId="1100" priority="450">
      <formula>IF(RIGHT(TEXT(AQ175,"0.#"),1)=".",TRUE,FALSE)</formula>
    </cfRule>
  </conditionalFormatting>
  <conditionalFormatting sqref="AU175:AU177">
    <cfRule type="expression" dxfId="1099" priority="447">
      <formula>IF(RIGHT(TEXT(AU175,"0.#"),1)=".",FALSE,TRUE)</formula>
    </cfRule>
    <cfRule type="expression" dxfId="1098" priority="448">
      <formula>IF(RIGHT(TEXT(AU175,"0.#"),1)=".",TRUE,FALSE)</formula>
    </cfRule>
  </conditionalFormatting>
  <conditionalFormatting sqref="AE61">
    <cfRule type="expression" dxfId="1097" priority="401">
      <formula>IF(RIGHT(TEXT(AE61,"0.#"),1)=".",FALSE,TRUE)</formula>
    </cfRule>
    <cfRule type="expression" dxfId="1096" priority="402">
      <formula>IF(RIGHT(TEXT(AE61,"0.#"),1)=".",TRUE,FALSE)</formula>
    </cfRule>
  </conditionalFormatting>
  <conditionalFormatting sqref="AE62">
    <cfRule type="expression" dxfId="1095" priority="399">
      <formula>IF(RIGHT(TEXT(AE62,"0.#"),1)=".",FALSE,TRUE)</formula>
    </cfRule>
    <cfRule type="expression" dxfId="1094" priority="400">
      <formula>IF(RIGHT(TEXT(AE62,"0.#"),1)=".",TRUE,FALSE)</formula>
    </cfRule>
  </conditionalFormatting>
  <conditionalFormatting sqref="AM61">
    <cfRule type="expression" dxfId="1093" priority="389">
      <formula>IF(RIGHT(TEXT(AM61,"0.#"),1)=".",FALSE,TRUE)</formula>
    </cfRule>
    <cfRule type="expression" dxfId="1092" priority="390">
      <formula>IF(RIGHT(TEXT(AM61,"0.#"),1)=".",TRUE,FALSE)</formula>
    </cfRule>
  </conditionalFormatting>
  <conditionalFormatting sqref="AE63">
    <cfRule type="expression" dxfId="1091" priority="397">
      <formula>IF(RIGHT(TEXT(AE63,"0.#"),1)=".",FALSE,TRUE)</formula>
    </cfRule>
    <cfRule type="expression" dxfId="1090" priority="398">
      <formula>IF(RIGHT(TEXT(AE63,"0.#"),1)=".",TRUE,FALSE)</formula>
    </cfRule>
  </conditionalFormatting>
  <conditionalFormatting sqref="AI63">
    <cfRule type="expression" dxfId="1089" priority="395">
      <formula>IF(RIGHT(TEXT(AI63,"0.#"),1)=".",FALSE,TRUE)</formula>
    </cfRule>
    <cfRule type="expression" dxfId="1088" priority="396">
      <formula>IF(RIGHT(TEXT(AI63,"0.#"),1)=".",TRUE,FALSE)</formula>
    </cfRule>
  </conditionalFormatting>
  <conditionalFormatting sqref="AI62">
    <cfRule type="expression" dxfId="1087" priority="393">
      <formula>IF(RIGHT(TEXT(AI62,"0.#"),1)=".",FALSE,TRUE)</formula>
    </cfRule>
    <cfRule type="expression" dxfId="1086" priority="394">
      <formula>IF(RIGHT(TEXT(AI62,"0.#"),1)=".",TRUE,FALSE)</formula>
    </cfRule>
  </conditionalFormatting>
  <conditionalFormatting sqref="AI61">
    <cfRule type="expression" dxfId="1085" priority="391">
      <formula>IF(RIGHT(TEXT(AI61,"0.#"),1)=".",FALSE,TRUE)</formula>
    </cfRule>
    <cfRule type="expression" dxfId="1084" priority="392">
      <formula>IF(RIGHT(TEXT(AI61,"0.#"),1)=".",TRUE,FALSE)</formula>
    </cfRule>
  </conditionalFormatting>
  <conditionalFormatting sqref="AM62">
    <cfRule type="expression" dxfId="1083" priority="387">
      <formula>IF(RIGHT(TEXT(AM62,"0.#"),1)=".",FALSE,TRUE)</formula>
    </cfRule>
    <cfRule type="expression" dxfId="1082" priority="388">
      <formula>IF(RIGHT(TEXT(AM62,"0.#"),1)=".",TRUE,FALSE)</formula>
    </cfRule>
  </conditionalFormatting>
  <conditionalFormatting sqref="AM63">
    <cfRule type="expression" dxfId="1081" priority="385">
      <formula>IF(RIGHT(TEXT(AM63,"0.#"),1)=".",FALSE,TRUE)</formula>
    </cfRule>
    <cfRule type="expression" dxfId="1080" priority="386">
      <formula>IF(RIGHT(TEXT(AM63,"0.#"),1)=".",TRUE,FALSE)</formula>
    </cfRule>
  </conditionalFormatting>
  <conditionalFormatting sqref="AQ61:AQ63">
    <cfRule type="expression" dxfId="1079" priority="383">
      <formula>IF(RIGHT(TEXT(AQ61,"0.#"),1)=".",FALSE,TRUE)</formula>
    </cfRule>
    <cfRule type="expression" dxfId="1078" priority="384">
      <formula>IF(RIGHT(TEXT(AQ61,"0.#"),1)=".",TRUE,FALSE)</formula>
    </cfRule>
  </conditionalFormatting>
  <conditionalFormatting sqref="AU61:AU63">
    <cfRule type="expression" dxfId="1077" priority="381">
      <formula>IF(RIGHT(TEXT(AU61,"0.#"),1)=".",FALSE,TRUE)</formula>
    </cfRule>
    <cfRule type="expression" dxfId="1076" priority="382">
      <formula>IF(RIGHT(TEXT(AU61,"0.#"),1)=".",TRUE,FALSE)</formula>
    </cfRule>
  </conditionalFormatting>
  <conditionalFormatting sqref="AE95">
    <cfRule type="expression" dxfId="1075" priority="379">
      <formula>IF(RIGHT(TEXT(AE95,"0.#"),1)=".",FALSE,TRUE)</formula>
    </cfRule>
    <cfRule type="expression" dxfId="1074" priority="380">
      <formula>IF(RIGHT(TEXT(AE95,"0.#"),1)=".",TRUE,FALSE)</formula>
    </cfRule>
  </conditionalFormatting>
  <conditionalFormatting sqref="AE96">
    <cfRule type="expression" dxfId="1073" priority="377">
      <formula>IF(RIGHT(TEXT(AE96,"0.#"),1)=".",FALSE,TRUE)</formula>
    </cfRule>
    <cfRule type="expression" dxfId="1072" priority="378">
      <formula>IF(RIGHT(TEXT(AE96,"0.#"),1)=".",TRUE,FALSE)</formula>
    </cfRule>
  </conditionalFormatting>
  <conditionalFormatting sqref="AM95">
    <cfRule type="expression" dxfId="1071" priority="367">
      <formula>IF(RIGHT(TEXT(AM95,"0.#"),1)=".",FALSE,TRUE)</formula>
    </cfRule>
    <cfRule type="expression" dxfId="1070" priority="368">
      <formula>IF(RIGHT(TEXT(AM95,"0.#"),1)=".",TRUE,FALSE)</formula>
    </cfRule>
  </conditionalFormatting>
  <conditionalFormatting sqref="AE97">
    <cfRule type="expression" dxfId="1069" priority="375">
      <formula>IF(RIGHT(TEXT(AE97,"0.#"),1)=".",FALSE,TRUE)</formula>
    </cfRule>
    <cfRule type="expression" dxfId="1068" priority="376">
      <formula>IF(RIGHT(TEXT(AE97,"0.#"),1)=".",TRUE,FALSE)</formula>
    </cfRule>
  </conditionalFormatting>
  <conditionalFormatting sqref="AI97">
    <cfRule type="expression" dxfId="1067" priority="373">
      <formula>IF(RIGHT(TEXT(AI97,"0.#"),1)=".",FALSE,TRUE)</formula>
    </cfRule>
    <cfRule type="expression" dxfId="1066" priority="374">
      <formula>IF(RIGHT(TEXT(AI97,"0.#"),1)=".",TRUE,FALSE)</formula>
    </cfRule>
  </conditionalFormatting>
  <conditionalFormatting sqref="AI96">
    <cfRule type="expression" dxfId="1065" priority="371">
      <formula>IF(RIGHT(TEXT(AI96,"0.#"),1)=".",FALSE,TRUE)</formula>
    </cfRule>
    <cfRule type="expression" dxfId="1064" priority="372">
      <formula>IF(RIGHT(TEXT(AI96,"0.#"),1)=".",TRUE,FALSE)</formula>
    </cfRule>
  </conditionalFormatting>
  <conditionalFormatting sqref="AI95">
    <cfRule type="expression" dxfId="1063" priority="369">
      <formula>IF(RIGHT(TEXT(AI95,"0.#"),1)=".",FALSE,TRUE)</formula>
    </cfRule>
    <cfRule type="expression" dxfId="1062" priority="370">
      <formula>IF(RIGHT(TEXT(AI95,"0.#"),1)=".",TRUE,FALSE)</formula>
    </cfRule>
  </conditionalFormatting>
  <conditionalFormatting sqref="AM96">
    <cfRule type="expression" dxfId="1061" priority="365">
      <formula>IF(RIGHT(TEXT(AM96,"0.#"),1)=".",FALSE,TRUE)</formula>
    </cfRule>
    <cfRule type="expression" dxfId="1060" priority="366">
      <formula>IF(RIGHT(TEXT(AM96,"0.#"),1)=".",TRUE,FALSE)</formula>
    </cfRule>
  </conditionalFormatting>
  <conditionalFormatting sqref="AM97">
    <cfRule type="expression" dxfId="1059" priority="363">
      <formula>IF(RIGHT(TEXT(AM97,"0.#"),1)=".",FALSE,TRUE)</formula>
    </cfRule>
    <cfRule type="expression" dxfId="1058" priority="364">
      <formula>IF(RIGHT(TEXT(AM97,"0.#"),1)=".",TRUE,FALSE)</formula>
    </cfRule>
  </conditionalFormatting>
  <conditionalFormatting sqref="AQ95:AQ97">
    <cfRule type="expression" dxfId="1057" priority="361">
      <formula>IF(RIGHT(TEXT(AQ95,"0.#"),1)=".",FALSE,TRUE)</formula>
    </cfRule>
    <cfRule type="expression" dxfId="1056" priority="362">
      <formula>IF(RIGHT(TEXT(AQ95,"0.#"),1)=".",TRUE,FALSE)</formula>
    </cfRule>
  </conditionalFormatting>
  <conditionalFormatting sqref="AU95:AU97">
    <cfRule type="expression" dxfId="1055" priority="359">
      <formula>IF(RIGHT(TEXT(AU95,"0.#"),1)=".",FALSE,TRUE)</formula>
    </cfRule>
    <cfRule type="expression" dxfId="1054" priority="360">
      <formula>IF(RIGHT(TEXT(AU95,"0.#"),1)=".",TRUE,FALSE)</formula>
    </cfRule>
  </conditionalFormatting>
  <conditionalFormatting sqref="AE129">
    <cfRule type="expression" dxfId="1053" priority="357">
      <formula>IF(RIGHT(TEXT(AE129,"0.#"),1)=".",FALSE,TRUE)</formula>
    </cfRule>
    <cfRule type="expression" dxfId="1052" priority="358">
      <formula>IF(RIGHT(TEXT(AE129,"0.#"),1)=".",TRUE,FALSE)</formula>
    </cfRule>
  </conditionalFormatting>
  <conditionalFormatting sqref="AE130">
    <cfRule type="expression" dxfId="1051" priority="355">
      <formula>IF(RIGHT(TEXT(AE130,"0.#"),1)=".",FALSE,TRUE)</formula>
    </cfRule>
    <cfRule type="expression" dxfId="1050" priority="356">
      <formula>IF(RIGHT(TEXT(AE130,"0.#"),1)=".",TRUE,FALSE)</formula>
    </cfRule>
  </conditionalFormatting>
  <conditionalFormatting sqref="AM129">
    <cfRule type="expression" dxfId="1049" priority="345">
      <formula>IF(RIGHT(TEXT(AM129,"0.#"),1)=".",FALSE,TRUE)</formula>
    </cfRule>
    <cfRule type="expression" dxfId="1048" priority="346">
      <formula>IF(RIGHT(TEXT(AM129,"0.#"),1)=".",TRUE,FALSE)</formula>
    </cfRule>
  </conditionalFormatting>
  <conditionalFormatting sqref="AE131">
    <cfRule type="expression" dxfId="1047" priority="353">
      <formula>IF(RIGHT(TEXT(AE131,"0.#"),1)=".",FALSE,TRUE)</formula>
    </cfRule>
    <cfRule type="expression" dxfId="1046" priority="354">
      <formula>IF(RIGHT(TEXT(AE131,"0.#"),1)=".",TRUE,FALSE)</formula>
    </cfRule>
  </conditionalFormatting>
  <conditionalFormatting sqref="AI131">
    <cfRule type="expression" dxfId="1045" priority="351">
      <formula>IF(RIGHT(TEXT(AI131,"0.#"),1)=".",FALSE,TRUE)</formula>
    </cfRule>
    <cfRule type="expression" dxfId="1044" priority="352">
      <formula>IF(RIGHT(TEXT(AI131,"0.#"),1)=".",TRUE,FALSE)</formula>
    </cfRule>
  </conditionalFormatting>
  <conditionalFormatting sqref="AI130">
    <cfRule type="expression" dxfId="1043" priority="349">
      <formula>IF(RIGHT(TEXT(AI130,"0.#"),1)=".",FALSE,TRUE)</formula>
    </cfRule>
    <cfRule type="expression" dxfId="1042" priority="350">
      <formula>IF(RIGHT(TEXT(AI130,"0.#"),1)=".",TRUE,FALSE)</formula>
    </cfRule>
  </conditionalFormatting>
  <conditionalFormatting sqref="AI129">
    <cfRule type="expression" dxfId="1041" priority="347">
      <formula>IF(RIGHT(TEXT(AI129,"0.#"),1)=".",FALSE,TRUE)</formula>
    </cfRule>
    <cfRule type="expression" dxfId="1040" priority="348">
      <formula>IF(RIGHT(TEXT(AI129,"0.#"),1)=".",TRUE,FALSE)</formula>
    </cfRule>
  </conditionalFormatting>
  <conditionalFormatting sqref="AM130">
    <cfRule type="expression" dxfId="1039" priority="343">
      <formula>IF(RIGHT(TEXT(AM130,"0.#"),1)=".",FALSE,TRUE)</formula>
    </cfRule>
    <cfRule type="expression" dxfId="1038" priority="344">
      <formula>IF(RIGHT(TEXT(AM130,"0.#"),1)=".",TRUE,FALSE)</formula>
    </cfRule>
  </conditionalFormatting>
  <conditionalFormatting sqref="AM131">
    <cfRule type="expression" dxfId="1037" priority="341">
      <formula>IF(RIGHT(TEXT(AM131,"0.#"),1)=".",FALSE,TRUE)</formula>
    </cfRule>
    <cfRule type="expression" dxfId="1036" priority="342">
      <formula>IF(RIGHT(TEXT(AM131,"0.#"),1)=".",TRUE,FALSE)</formula>
    </cfRule>
  </conditionalFormatting>
  <conditionalFormatting sqref="AQ129:AQ131">
    <cfRule type="expression" dxfId="1035" priority="339">
      <formula>IF(RIGHT(TEXT(AQ129,"0.#"),1)=".",FALSE,TRUE)</formula>
    </cfRule>
    <cfRule type="expression" dxfId="1034" priority="340">
      <formula>IF(RIGHT(TEXT(AQ129,"0.#"),1)=".",TRUE,FALSE)</formula>
    </cfRule>
  </conditionalFormatting>
  <conditionalFormatting sqref="AU129:AU131">
    <cfRule type="expression" dxfId="1033" priority="337">
      <formula>IF(RIGHT(TEXT(AU129,"0.#"),1)=".",FALSE,TRUE)</formula>
    </cfRule>
    <cfRule type="expression" dxfId="1032" priority="338">
      <formula>IF(RIGHT(TEXT(AU129,"0.#"),1)=".",TRUE,FALSE)</formula>
    </cfRule>
  </conditionalFormatting>
  <conditionalFormatting sqref="AE163">
    <cfRule type="expression" dxfId="1031" priority="335">
      <formula>IF(RIGHT(TEXT(AE163,"0.#"),1)=".",FALSE,TRUE)</formula>
    </cfRule>
    <cfRule type="expression" dxfId="1030" priority="336">
      <formula>IF(RIGHT(TEXT(AE163,"0.#"),1)=".",TRUE,FALSE)</formula>
    </cfRule>
  </conditionalFormatting>
  <conditionalFormatting sqref="AE164">
    <cfRule type="expression" dxfId="1029" priority="333">
      <formula>IF(RIGHT(TEXT(AE164,"0.#"),1)=".",FALSE,TRUE)</formula>
    </cfRule>
    <cfRule type="expression" dxfId="1028" priority="334">
      <formula>IF(RIGHT(TEXT(AE164,"0.#"),1)=".",TRUE,FALSE)</formula>
    </cfRule>
  </conditionalFormatting>
  <conditionalFormatting sqref="AM163">
    <cfRule type="expression" dxfId="1027" priority="323">
      <formula>IF(RIGHT(TEXT(AM163,"0.#"),1)=".",FALSE,TRUE)</formula>
    </cfRule>
    <cfRule type="expression" dxfId="1026" priority="324">
      <formula>IF(RIGHT(TEXT(AM163,"0.#"),1)=".",TRUE,FALSE)</formula>
    </cfRule>
  </conditionalFormatting>
  <conditionalFormatting sqref="AE165">
    <cfRule type="expression" dxfId="1025" priority="331">
      <formula>IF(RIGHT(TEXT(AE165,"0.#"),1)=".",FALSE,TRUE)</formula>
    </cfRule>
    <cfRule type="expression" dxfId="1024" priority="332">
      <formula>IF(RIGHT(TEXT(AE165,"0.#"),1)=".",TRUE,FALSE)</formula>
    </cfRule>
  </conditionalFormatting>
  <conditionalFormatting sqref="AI165">
    <cfRule type="expression" dxfId="1023" priority="329">
      <formula>IF(RIGHT(TEXT(AI165,"0.#"),1)=".",FALSE,TRUE)</formula>
    </cfRule>
    <cfRule type="expression" dxfId="1022" priority="330">
      <formula>IF(RIGHT(TEXT(AI165,"0.#"),1)=".",TRUE,FALSE)</formula>
    </cfRule>
  </conditionalFormatting>
  <conditionalFormatting sqref="AI164">
    <cfRule type="expression" dxfId="1021" priority="327">
      <formula>IF(RIGHT(TEXT(AI164,"0.#"),1)=".",FALSE,TRUE)</formula>
    </cfRule>
    <cfRule type="expression" dxfId="1020" priority="328">
      <formula>IF(RIGHT(TEXT(AI164,"0.#"),1)=".",TRUE,FALSE)</formula>
    </cfRule>
  </conditionalFormatting>
  <conditionalFormatting sqref="AI163">
    <cfRule type="expression" dxfId="1019" priority="325">
      <formula>IF(RIGHT(TEXT(AI163,"0.#"),1)=".",FALSE,TRUE)</formula>
    </cfRule>
    <cfRule type="expression" dxfId="1018" priority="326">
      <formula>IF(RIGHT(TEXT(AI163,"0.#"),1)=".",TRUE,FALSE)</formula>
    </cfRule>
  </conditionalFormatting>
  <conditionalFormatting sqref="AM164">
    <cfRule type="expression" dxfId="1017" priority="321">
      <formula>IF(RIGHT(TEXT(AM164,"0.#"),1)=".",FALSE,TRUE)</formula>
    </cfRule>
    <cfRule type="expression" dxfId="1016" priority="322">
      <formula>IF(RIGHT(TEXT(AM164,"0.#"),1)=".",TRUE,FALSE)</formula>
    </cfRule>
  </conditionalFormatting>
  <conditionalFormatting sqref="AM165">
    <cfRule type="expression" dxfId="1015" priority="319">
      <formula>IF(RIGHT(TEXT(AM165,"0.#"),1)=".",FALSE,TRUE)</formula>
    </cfRule>
    <cfRule type="expression" dxfId="1014" priority="320">
      <formula>IF(RIGHT(TEXT(AM165,"0.#"),1)=".",TRUE,FALSE)</formula>
    </cfRule>
  </conditionalFormatting>
  <conditionalFormatting sqref="AQ163:AQ165">
    <cfRule type="expression" dxfId="1013" priority="317">
      <formula>IF(RIGHT(TEXT(AQ163,"0.#"),1)=".",FALSE,TRUE)</formula>
    </cfRule>
    <cfRule type="expression" dxfId="1012" priority="318">
      <formula>IF(RIGHT(TEXT(AQ163,"0.#"),1)=".",TRUE,FALSE)</formula>
    </cfRule>
  </conditionalFormatting>
  <conditionalFormatting sqref="AU163:AU165">
    <cfRule type="expression" dxfId="1011" priority="315">
      <formula>IF(RIGHT(TEXT(AU163,"0.#"),1)=".",FALSE,TRUE)</formula>
    </cfRule>
    <cfRule type="expression" dxfId="1010" priority="316">
      <formula>IF(RIGHT(TEXT(AU163,"0.#"),1)=".",TRUE,FALSE)</formula>
    </cfRule>
  </conditionalFormatting>
  <conditionalFormatting sqref="AE197">
    <cfRule type="expression" dxfId="1009" priority="313">
      <formula>IF(RIGHT(TEXT(AE197,"0.#"),1)=".",FALSE,TRUE)</formula>
    </cfRule>
    <cfRule type="expression" dxfId="1008" priority="314">
      <formula>IF(RIGHT(TEXT(AE197,"0.#"),1)=".",TRUE,FALSE)</formula>
    </cfRule>
  </conditionalFormatting>
  <conditionalFormatting sqref="AE198">
    <cfRule type="expression" dxfId="1007" priority="311">
      <formula>IF(RIGHT(TEXT(AE198,"0.#"),1)=".",FALSE,TRUE)</formula>
    </cfRule>
    <cfRule type="expression" dxfId="1006" priority="312">
      <formula>IF(RIGHT(TEXT(AE198,"0.#"),1)=".",TRUE,FALSE)</formula>
    </cfRule>
  </conditionalFormatting>
  <conditionalFormatting sqref="AM197">
    <cfRule type="expression" dxfId="1005" priority="301">
      <formula>IF(RIGHT(TEXT(AM197,"0.#"),1)=".",FALSE,TRUE)</formula>
    </cfRule>
    <cfRule type="expression" dxfId="1004" priority="302">
      <formula>IF(RIGHT(TEXT(AM197,"0.#"),1)=".",TRUE,FALSE)</formula>
    </cfRule>
  </conditionalFormatting>
  <conditionalFormatting sqref="AE199">
    <cfRule type="expression" dxfId="1003" priority="309">
      <formula>IF(RIGHT(TEXT(AE199,"0.#"),1)=".",FALSE,TRUE)</formula>
    </cfRule>
    <cfRule type="expression" dxfId="1002" priority="310">
      <formula>IF(RIGHT(TEXT(AE199,"0.#"),1)=".",TRUE,FALSE)</formula>
    </cfRule>
  </conditionalFormatting>
  <conditionalFormatting sqref="AI199">
    <cfRule type="expression" dxfId="1001" priority="307">
      <formula>IF(RIGHT(TEXT(AI199,"0.#"),1)=".",FALSE,TRUE)</formula>
    </cfRule>
    <cfRule type="expression" dxfId="1000" priority="308">
      <formula>IF(RIGHT(TEXT(AI199,"0.#"),1)=".",TRUE,FALSE)</formula>
    </cfRule>
  </conditionalFormatting>
  <conditionalFormatting sqref="AI198">
    <cfRule type="expression" dxfId="999" priority="305">
      <formula>IF(RIGHT(TEXT(AI198,"0.#"),1)=".",FALSE,TRUE)</formula>
    </cfRule>
    <cfRule type="expression" dxfId="998" priority="306">
      <formula>IF(RIGHT(TEXT(AI198,"0.#"),1)=".",TRUE,FALSE)</formula>
    </cfRule>
  </conditionalFormatting>
  <conditionalFormatting sqref="AI197">
    <cfRule type="expression" dxfId="997" priority="303">
      <formula>IF(RIGHT(TEXT(AI197,"0.#"),1)=".",FALSE,TRUE)</formula>
    </cfRule>
    <cfRule type="expression" dxfId="996" priority="304">
      <formula>IF(RIGHT(TEXT(AI197,"0.#"),1)=".",TRUE,FALSE)</formula>
    </cfRule>
  </conditionalFormatting>
  <conditionalFormatting sqref="AM198">
    <cfRule type="expression" dxfId="995" priority="299">
      <formula>IF(RIGHT(TEXT(AM198,"0.#"),1)=".",FALSE,TRUE)</formula>
    </cfRule>
    <cfRule type="expression" dxfId="994" priority="300">
      <formula>IF(RIGHT(TEXT(AM198,"0.#"),1)=".",TRUE,FALSE)</formula>
    </cfRule>
  </conditionalFormatting>
  <conditionalFormatting sqref="AM199">
    <cfRule type="expression" dxfId="993" priority="297">
      <formula>IF(RIGHT(TEXT(AM199,"0.#"),1)=".",FALSE,TRUE)</formula>
    </cfRule>
    <cfRule type="expression" dxfId="992" priority="298">
      <formula>IF(RIGHT(TEXT(AM199,"0.#"),1)=".",TRUE,FALSE)</formula>
    </cfRule>
  </conditionalFormatting>
  <conditionalFormatting sqref="AQ197:AQ199">
    <cfRule type="expression" dxfId="991" priority="295">
      <formula>IF(RIGHT(TEXT(AQ197,"0.#"),1)=".",FALSE,TRUE)</formula>
    </cfRule>
    <cfRule type="expression" dxfId="990" priority="296">
      <formula>IF(RIGHT(TEXT(AQ197,"0.#"),1)=".",TRUE,FALSE)</formula>
    </cfRule>
  </conditionalFormatting>
  <conditionalFormatting sqref="AU197:AU199">
    <cfRule type="expression" dxfId="989" priority="293">
      <formula>IF(RIGHT(TEXT(AU197,"0.#"),1)=".",FALSE,TRUE)</formula>
    </cfRule>
    <cfRule type="expression" dxfId="988" priority="294">
      <formula>IF(RIGHT(TEXT(AU197,"0.#"),1)=".",TRUE,FALSE)</formula>
    </cfRule>
  </conditionalFormatting>
  <conditionalFormatting sqref="AE134 AQ134">
    <cfRule type="expression" dxfId="987" priority="291">
      <formula>IF(RIGHT(TEXT(AE134,"0.#"),1)=".",FALSE,TRUE)</formula>
    </cfRule>
    <cfRule type="expression" dxfId="986" priority="292">
      <formula>IF(RIGHT(TEXT(AE134,"0.#"),1)=".",TRUE,FALSE)</formula>
    </cfRule>
  </conditionalFormatting>
  <conditionalFormatting sqref="AI134">
    <cfRule type="expression" dxfId="985" priority="289">
      <formula>IF(RIGHT(TEXT(AI134,"0.#"),1)=".",FALSE,TRUE)</formula>
    </cfRule>
    <cfRule type="expression" dxfId="984" priority="290">
      <formula>IF(RIGHT(TEXT(AI134,"0.#"),1)=".",TRUE,FALSE)</formula>
    </cfRule>
  </conditionalFormatting>
  <conditionalFormatting sqref="AM134">
    <cfRule type="expression" dxfId="983" priority="287">
      <formula>IF(RIGHT(TEXT(AM134,"0.#"),1)=".",FALSE,TRUE)</formula>
    </cfRule>
    <cfRule type="expression" dxfId="982" priority="288">
      <formula>IF(RIGHT(TEXT(AM134,"0.#"),1)=".",TRUE,FALSE)</formula>
    </cfRule>
  </conditionalFormatting>
  <conditionalFormatting sqref="AE135">
    <cfRule type="expression" dxfId="981" priority="285">
      <formula>IF(RIGHT(TEXT(AE135,"0.#"),1)=".",FALSE,TRUE)</formula>
    </cfRule>
    <cfRule type="expression" dxfId="980" priority="286">
      <formula>IF(RIGHT(TEXT(AE135,"0.#"),1)=".",TRUE,FALSE)</formula>
    </cfRule>
  </conditionalFormatting>
  <conditionalFormatting sqref="AI135">
    <cfRule type="expression" dxfId="979" priority="283">
      <formula>IF(RIGHT(TEXT(AI135,"0.#"),1)=".",FALSE,TRUE)</formula>
    </cfRule>
    <cfRule type="expression" dxfId="978" priority="284">
      <formula>IF(RIGHT(TEXT(AI135,"0.#"),1)=".",TRUE,FALSE)</formula>
    </cfRule>
  </conditionalFormatting>
  <conditionalFormatting sqref="AM135">
    <cfRule type="expression" dxfId="977" priority="281">
      <formula>IF(RIGHT(TEXT(AM135,"0.#"),1)=".",FALSE,TRUE)</formula>
    </cfRule>
    <cfRule type="expression" dxfId="976" priority="282">
      <formula>IF(RIGHT(TEXT(AM135,"0.#"),1)=".",TRUE,FALSE)</formula>
    </cfRule>
  </conditionalFormatting>
  <conditionalFormatting sqref="AQ135">
    <cfRule type="expression" dxfId="975" priority="279">
      <formula>IF(RIGHT(TEXT(AQ135,"0.#"),1)=".",FALSE,TRUE)</formula>
    </cfRule>
    <cfRule type="expression" dxfId="974" priority="280">
      <formula>IF(RIGHT(TEXT(AQ135,"0.#"),1)=".",TRUE,FALSE)</formula>
    </cfRule>
  </conditionalFormatting>
  <conditionalFormatting sqref="AU134">
    <cfRule type="expression" dxfId="973" priority="277">
      <formula>IF(RIGHT(TEXT(AU134,"0.#"),1)=".",FALSE,TRUE)</formula>
    </cfRule>
    <cfRule type="expression" dxfId="972" priority="278">
      <formula>IF(RIGHT(TEXT(AU134,"0.#"),1)=".",TRUE,FALSE)</formula>
    </cfRule>
  </conditionalFormatting>
  <conditionalFormatting sqref="AU135">
    <cfRule type="expression" dxfId="971" priority="275">
      <formula>IF(RIGHT(TEXT(AU135,"0.#"),1)=".",FALSE,TRUE)</formula>
    </cfRule>
    <cfRule type="expression" dxfId="970" priority="276">
      <formula>IF(RIGHT(TEXT(AU135,"0.#"),1)=".",TRUE,FALSE)</formula>
    </cfRule>
  </conditionalFormatting>
  <conditionalFormatting sqref="AE168 AQ168">
    <cfRule type="expression" dxfId="969" priority="273">
      <formula>IF(RIGHT(TEXT(AE168,"0.#"),1)=".",FALSE,TRUE)</formula>
    </cfRule>
    <cfRule type="expression" dxfId="968" priority="274">
      <formula>IF(RIGHT(TEXT(AE168,"0.#"),1)=".",TRUE,FALSE)</formula>
    </cfRule>
  </conditionalFormatting>
  <conditionalFormatting sqref="AI168">
    <cfRule type="expression" dxfId="967" priority="271">
      <formula>IF(RIGHT(TEXT(AI168,"0.#"),1)=".",FALSE,TRUE)</formula>
    </cfRule>
    <cfRule type="expression" dxfId="966" priority="272">
      <formula>IF(RIGHT(TEXT(AI168,"0.#"),1)=".",TRUE,FALSE)</formula>
    </cfRule>
  </conditionalFormatting>
  <conditionalFormatting sqref="AM168">
    <cfRule type="expression" dxfId="965" priority="269">
      <formula>IF(RIGHT(TEXT(AM168,"0.#"),1)=".",FALSE,TRUE)</formula>
    </cfRule>
    <cfRule type="expression" dxfId="964" priority="270">
      <formula>IF(RIGHT(TEXT(AM168,"0.#"),1)=".",TRUE,FALSE)</formula>
    </cfRule>
  </conditionalFormatting>
  <conditionalFormatting sqref="AE169">
    <cfRule type="expression" dxfId="963" priority="267">
      <formula>IF(RIGHT(TEXT(AE169,"0.#"),1)=".",FALSE,TRUE)</formula>
    </cfRule>
    <cfRule type="expression" dxfId="962" priority="268">
      <formula>IF(RIGHT(TEXT(AE169,"0.#"),1)=".",TRUE,FALSE)</formula>
    </cfRule>
  </conditionalFormatting>
  <conditionalFormatting sqref="AI169">
    <cfRule type="expression" dxfId="961" priority="265">
      <formula>IF(RIGHT(TEXT(AI169,"0.#"),1)=".",FALSE,TRUE)</formula>
    </cfRule>
    <cfRule type="expression" dxfId="960" priority="266">
      <formula>IF(RIGHT(TEXT(AI169,"0.#"),1)=".",TRUE,FALSE)</formula>
    </cfRule>
  </conditionalFormatting>
  <conditionalFormatting sqref="AM169">
    <cfRule type="expression" dxfId="959" priority="263">
      <formula>IF(RIGHT(TEXT(AM169,"0.#"),1)=".",FALSE,TRUE)</formula>
    </cfRule>
    <cfRule type="expression" dxfId="958" priority="264">
      <formula>IF(RIGHT(TEXT(AM169,"0.#"),1)=".",TRUE,FALSE)</formula>
    </cfRule>
  </conditionalFormatting>
  <conditionalFormatting sqref="AQ169">
    <cfRule type="expression" dxfId="957" priority="261">
      <formula>IF(RIGHT(TEXT(AQ169,"0.#"),1)=".",FALSE,TRUE)</formula>
    </cfRule>
    <cfRule type="expression" dxfId="956" priority="262">
      <formula>IF(RIGHT(TEXT(AQ169,"0.#"),1)=".",TRUE,FALSE)</formula>
    </cfRule>
  </conditionalFormatting>
  <conditionalFormatting sqref="AU168">
    <cfRule type="expression" dxfId="955" priority="259">
      <formula>IF(RIGHT(TEXT(AU168,"0.#"),1)=".",FALSE,TRUE)</formula>
    </cfRule>
    <cfRule type="expression" dxfId="954" priority="260">
      <formula>IF(RIGHT(TEXT(AU168,"0.#"),1)=".",TRUE,FALSE)</formula>
    </cfRule>
  </conditionalFormatting>
  <conditionalFormatting sqref="AU169">
    <cfRule type="expression" dxfId="953" priority="257">
      <formula>IF(RIGHT(TEXT(AU169,"0.#"),1)=".",FALSE,TRUE)</formula>
    </cfRule>
    <cfRule type="expression" dxfId="952" priority="258">
      <formula>IF(RIGHT(TEXT(AU169,"0.#"),1)=".",TRUE,FALSE)</formula>
    </cfRule>
  </conditionalFormatting>
  <conditionalFormatting sqref="AE90">
    <cfRule type="expression" dxfId="951" priority="255">
      <formula>IF(RIGHT(TEXT(AE90,"0.#"),1)=".",FALSE,TRUE)</formula>
    </cfRule>
    <cfRule type="expression" dxfId="950" priority="256">
      <formula>IF(RIGHT(TEXT(AE90,"0.#"),1)=".",TRUE,FALSE)</formula>
    </cfRule>
  </conditionalFormatting>
  <conditionalFormatting sqref="AE91">
    <cfRule type="expression" dxfId="949" priority="253">
      <formula>IF(RIGHT(TEXT(AE91,"0.#"),1)=".",FALSE,TRUE)</formula>
    </cfRule>
    <cfRule type="expression" dxfId="948" priority="254">
      <formula>IF(RIGHT(TEXT(AE91,"0.#"),1)=".",TRUE,FALSE)</formula>
    </cfRule>
  </conditionalFormatting>
  <conditionalFormatting sqref="AM90">
    <cfRule type="expression" dxfId="947" priority="243">
      <formula>IF(RIGHT(TEXT(AM90,"0.#"),1)=".",FALSE,TRUE)</formula>
    </cfRule>
    <cfRule type="expression" dxfId="946" priority="244">
      <formula>IF(RIGHT(TEXT(AM90,"0.#"),1)=".",TRUE,FALSE)</formula>
    </cfRule>
  </conditionalFormatting>
  <conditionalFormatting sqref="AE92">
    <cfRule type="expression" dxfId="945" priority="251">
      <formula>IF(RIGHT(TEXT(AE92,"0.#"),1)=".",FALSE,TRUE)</formula>
    </cfRule>
    <cfRule type="expression" dxfId="944" priority="252">
      <formula>IF(RIGHT(TEXT(AE92,"0.#"),1)=".",TRUE,FALSE)</formula>
    </cfRule>
  </conditionalFormatting>
  <conditionalFormatting sqref="AI92">
    <cfRule type="expression" dxfId="943" priority="249">
      <formula>IF(RIGHT(TEXT(AI92,"0.#"),1)=".",FALSE,TRUE)</formula>
    </cfRule>
    <cfRule type="expression" dxfId="942" priority="250">
      <formula>IF(RIGHT(TEXT(AI92,"0.#"),1)=".",TRUE,FALSE)</formula>
    </cfRule>
  </conditionalFormatting>
  <conditionalFormatting sqref="AI91">
    <cfRule type="expression" dxfId="941" priority="247">
      <formula>IF(RIGHT(TEXT(AI91,"0.#"),1)=".",FALSE,TRUE)</formula>
    </cfRule>
    <cfRule type="expression" dxfId="940" priority="248">
      <formula>IF(RIGHT(TEXT(AI91,"0.#"),1)=".",TRUE,FALSE)</formula>
    </cfRule>
  </conditionalFormatting>
  <conditionalFormatting sqref="AI90">
    <cfRule type="expression" dxfId="939" priority="245">
      <formula>IF(RIGHT(TEXT(AI90,"0.#"),1)=".",FALSE,TRUE)</formula>
    </cfRule>
    <cfRule type="expression" dxfId="938" priority="246">
      <formula>IF(RIGHT(TEXT(AI90,"0.#"),1)=".",TRUE,FALSE)</formula>
    </cfRule>
  </conditionalFormatting>
  <conditionalFormatting sqref="AM91">
    <cfRule type="expression" dxfId="937" priority="241">
      <formula>IF(RIGHT(TEXT(AM91,"0.#"),1)=".",FALSE,TRUE)</formula>
    </cfRule>
    <cfRule type="expression" dxfId="936" priority="242">
      <formula>IF(RIGHT(TEXT(AM91,"0.#"),1)=".",TRUE,FALSE)</formula>
    </cfRule>
  </conditionalFormatting>
  <conditionalFormatting sqref="AM92">
    <cfRule type="expression" dxfId="935" priority="239">
      <formula>IF(RIGHT(TEXT(AM92,"0.#"),1)=".",FALSE,TRUE)</formula>
    </cfRule>
    <cfRule type="expression" dxfId="934" priority="240">
      <formula>IF(RIGHT(TEXT(AM92,"0.#"),1)=".",TRUE,FALSE)</formula>
    </cfRule>
  </conditionalFormatting>
  <conditionalFormatting sqref="AQ90:AQ92">
    <cfRule type="expression" dxfId="933" priority="237">
      <formula>IF(RIGHT(TEXT(AQ90,"0.#"),1)=".",FALSE,TRUE)</formula>
    </cfRule>
    <cfRule type="expression" dxfId="932" priority="238">
      <formula>IF(RIGHT(TEXT(AQ90,"0.#"),1)=".",TRUE,FALSE)</formula>
    </cfRule>
  </conditionalFormatting>
  <conditionalFormatting sqref="AU90:AU92">
    <cfRule type="expression" dxfId="931" priority="235">
      <formula>IF(RIGHT(TEXT(AU90,"0.#"),1)=".",FALSE,TRUE)</formula>
    </cfRule>
    <cfRule type="expression" dxfId="930" priority="236">
      <formula>IF(RIGHT(TEXT(AU90,"0.#"),1)=".",TRUE,FALSE)</formula>
    </cfRule>
  </conditionalFormatting>
  <conditionalFormatting sqref="AE85">
    <cfRule type="expression" dxfId="929" priority="233">
      <formula>IF(RIGHT(TEXT(AE85,"0.#"),1)=".",FALSE,TRUE)</formula>
    </cfRule>
    <cfRule type="expression" dxfId="928" priority="234">
      <formula>IF(RIGHT(TEXT(AE85,"0.#"),1)=".",TRUE,FALSE)</formula>
    </cfRule>
  </conditionalFormatting>
  <conditionalFormatting sqref="AE86">
    <cfRule type="expression" dxfId="927" priority="231">
      <formula>IF(RIGHT(TEXT(AE86,"0.#"),1)=".",FALSE,TRUE)</formula>
    </cfRule>
    <cfRule type="expression" dxfId="926" priority="232">
      <formula>IF(RIGHT(TEXT(AE86,"0.#"),1)=".",TRUE,FALSE)</formula>
    </cfRule>
  </conditionalFormatting>
  <conditionalFormatting sqref="AM85">
    <cfRule type="expression" dxfId="925" priority="221">
      <formula>IF(RIGHT(TEXT(AM85,"0.#"),1)=".",FALSE,TRUE)</formula>
    </cfRule>
    <cfRule type="expression" dxfId="924" priority="222">
      <formula>IF(RIGHT(TEXT(AM85,"0.#"),1)=".",TRUE,FALSE)</formula>
    </cfRule>
  </conditionalFormatting>
  <conditionalFormatting sqref="AE87">
    <cfRule type="expression" dxfId="923" priority="229">
      <formula>IF(RIGHT(TEXT(AE87,"0.#"),1)=".",FALSE,TRUE)</formula>
    </cfRule>
    <cfRule type="expression" dxfId="922" priority="230">
      <formula>IF(RIGHT(TEXT(AE87,"0.#"),1)=".",TRUE,FALSE)</formula>
    </cfRule>
  </conditionalFormatting>
  <conditionalFormatting sqref="AI87">
    <cfRule type="expression" dxfId="921" priority="227">
      <formula>IF(RIGHT(TEXT(AI87,"0.#"),1)=".",FALSE,TRUE)</formula>
    </cfRule>
    <cfRule type="expression" dxfId="920" priority="228">
      <formula>IF(RIGHT(TEXT(AI87,"0.#"),1)=".",TRUE,FALSE)</formula>
    </cfRule>
  </conditionalFormatting>
  <conditionalFormatting sqref="AI86">
    <cfRule type="expression" dxfId="919" priority="225">
      <formula>IF(RIGHT(TEXT(AI86,"0.#"),1)=".",FALSE,TRUE)</formula>
    </cfRule>
    <cfRule type="expression" dxfId="918" priority="226">
      <formula>IF(RIGHT(TEXT(AI86,"0.#"),1)=".",TRUE,FALSE)</formula>
    </cfRule>
  </conditionalFormatting>
  <conditionalFormatting sqref="AI85">
    <cfRule type="expression" dxfId="917" priority="223">
      <formula>IF(RIGHT(TEXT(AI85,"0.#"),1)=".",FALSE,TRUE)</formula>
    </cfRule>
    <cfRule type="expression" dxfId="916" priority="224">
      <formula>IF(RIGHT(TEXT(AI85,"0.#"),1)=".",TRUE,FALSE)</formula>
    </cfRule>
  </conditionalFormatting>
  <conditionalFormatting sqref="AM86">
    <cfRule type="expression" dxfId="915" priority="219">
      <formula>IF(RIGHT(TEXT(AM86,"0.#"),1)=".",FALSE,TRUE)</formula>
    </cfRule>
    <cfRule type="expression" dxfId="914" priority="220">
      <formula>IF(RIGHT(TEXT(AM86,"0.#"),1)=".",TRUE,FALSE)</formula>
    </cfRule>
  </conditionalFormatting>
  <conditionalFormatting sqref="AM87">
    <cfRule type="expression" dxfId="913" priority="217">
      <formula>IF(RIGHT(TEXT(AM87,"0.#"),1)=".",FALSE,TRUE)</formula>
    </cfRule>
    <cfRule type="expression" dxfId="912" priority="218">
      <formula>IF(RIGHT(TEXT(AM87,"0.#"),1)=".",TRUE,FALSE)</formula>
    </cfRule>
  </conditionalFormatting>
  <conditionalFormatting sqref="AQ85:AQ87">
    <cfRule type="expression" dxfId="911" priority="215">
      <formula>IF(RIGHT(TEXT(AQ85,"0.#"),1)=".",FALSE,TRUE)</formula>
    </cfRule>
    <cfRule type="expression" dxfId="910" priority="216">
      <formula>IF(RIGHT(TEXT(AQ85,"0.#"),1)=".",TRUE,FALSE)</formula>
    </cfRule>
  </conditionalFormatting>
  <conditionalFormatting sqref="AU85:AU87">
    <cfRule type="expression" dxfId="909" priority="213">
      <formula>IF(RIGHT(TEXT(AU85,"0.#"),1)=".",FALSE,TRUE)</formula>
    </cfRule>
    <cfRule type="expression" dxfId="908" priority="214">
      <formula>IF(RIGHT(TEXT(AU85,"0.#"),1)=".",TRUE,FALSE)</formula>
    </cfRule>
  </conditionalFormatting>
  <conditionalFormatting sqref="AE124">
    <cfRule type="expression" dxfId="907" priority="211">
      <formula>IF(RIGHT(TEXT(AE124,"0.#"),1)=".",FALSE,TRUE)</formula>
    </cfRule>
    <cfRule type="expression" dxfId="906" priority="212">
      <formula>IF(RIGHT(TEXT(AE124,"0.#"),1)=".",TRUE,FALSE)</formula>
    </cfRule>
  </conditionalFormatting>
  <conditionalFormatting sqref="AE125">
    <cfRule type="expression" dxfId="905" priority="209">
      <formula>IF(RIGHT(TEXT(AE125,"0.#"),1)=".",FALSE,TRUE)</formula>
    </cfRule>
    <cfRule type="expression" dxfId="904" priority="210">
      <formula>IF(RIGHT(TEXT(AE125,"0.#"),1)=".",TRUE,FALSE)</formula>
    </cfRule>
  </conditionalFormatting>
  <conditionalFormatting sqref="AM124">
    <cfRule type="expression" dxfId="903" priority="199">
      <formula>IF(RIGHT(TEXT(AM124,"0.#"),1)=".",FALSE,TRUE)</formula>
    </cfRule>
    <cfRule type="expression" dxfId="902" priority="200">
      <formula>IF(RIGHT(TEXT(AM124,"0.#"),1)=".",TRUE,FALSE)</formula>
    </cfRule>
  </conditionalFormatting>
  <conditionalFormatting sqref="AE126">
    <cfRule type="expression" dxfId="901" priority="207">
      <formula>IF(RIGHT(TEXT(AE126,"0.#"),1)=".",FALSE,TRUE)</formula>
    </cfRule>
    <cfRule type="expression" dxfId="900" priority="208">
      <formula>IF(RIGHT(TEXT(AE126,"0.#"),1)=".",TRUE,FALSE)</formula>
    </cfRule>
  </conditionalFormatting>
  <conditionalFormatting sqref="AI126">
    <cfRule type="expression" dxfId="899" priority="205">
      <formula>IF(RIGHT(TEXT(AI126,"0.#"),1)=".",FALSE,TRUE)</formula>
    </cfRule>
    <cfRule type="expression" dxfId="898" priority="206">
      <formula>IF(RIGHT(TEXT(AI126,"0.#"),1)=".",TRUE,FALSE)</formula>
    </cfRule>
  </conditionalFormatting>
  <conditionalFormatting sqref="AI125">
    <cfRule type="expression" dxfId="897" priority="203">
      <formula>IF(RIGHT(TEXT(AI125,"0.#"),1)=".",FALSE,TRUE)</formula>
    </cfRule>
    <cfRule type="expression" dxfId="896" priority="204">
      <formula>IF(RIGHT(TEXT(AI125,"0.#"),1)=".",TRUE,FALSE)</formula>
    </cfRule>
  </conditionalFormatting>
  <conditionalFormatting sqref="AI124">
    <cfRule type="expression" dxfId="895" priority="201">
      <formula>IF(RIGHT(TEXT(AI124,"0.#"),1)=".",FALSE,TRUE)</formula>
    </cfRule>
    <cfRule type="expression" dxfId="894" priority="202">
      <formula>IF(RIGHT(TEXT(AI124,"0.#"),1)=".",TRUE,FALSE)</formula>
    </cfRule>
  </conditionalFormatting>
  <conditionalFormatting sqref="AM125">
    <cfRule type="expression" dxfId="893" priority="197">
      <formula>IF(RIGHT(TEXT(AM125,"0.#"),1)=".",FALSE,TRUE)</formula>
    </cfRule>
    <cfRule type="expression" dxfId="892" priority="198">
      <formula>IF(RIGHT(TEXT(AM125,"0.#"),1)=".",TRUE,FALSE)</formula>
    </cfRule>
  </conditionalFormatting>
  <conditionalFormatting sqref="AM126">
    <cfRule type="expression" dxfId="891" priority="195">
      <formula>IF(RIGHT(TEXT(AM126,"0.#"),1)=".",FALSE,TRUE)</formula>
    </cfRule>
    <cfRule type="expression" dxfId="890" priority="196">
      <formula>IF(RIGHT(TEXT(AM126,"0.#"),1)=".",TRUE,FALSE)</formula>
    </cfRule>
  </conditionalFormatting>
  <conditionalFormatting sqref="AQ124:AQ126">
    <cfRule type="expression" dxfId="889" priority="193">
      <formula>IF(RIGHT(TEXT(AQ124,"0.#"),1)=".",FALSE,TRUE)</formula>
    </cfRule>
    <cfRule type="expression" dxfId="888" priority="194">
      <formula>IF(RIGHT(TEXT(AQ124,"0.#"),1)=".",TRUE,FALSE)</formula>
    </cfRule>
  </conditionalFormatting>
  <conditionalFormatting sqref="AU124:AU126">
    <cfRule type="expression" dxfId="887" priority="191">
      <formula>IF(RIGHT(TEXT(AU124,"0.#"),1)=".",FALSE,TRUE)</formula>
    </cfRule>
    <cfRule type="expression" dxfId="886" priority="192">
      <formula>IF(RIGHT(TEXT(AU124,"0.#"),1)=".",TRUE,FALSE)</formula>
    </cfRule>
  </conditionalFormatting>
  <conditionalFormatting sqref="AE119">
    <cfRule type="expression" dxfId="885" priority="189">
      <formula>IF(RIGHT(TEXT(AE119,"0.#"),1)=".",FALSE,TRUE)</formula>
    </cfRule>
    <cfRule type="expression" dxfId="884" priority="190">
      <formula>IF(RIGHT(TEXT(AE119,"0.#"),1)=".",TRUE,FALSE)</formula>
    </cfRule>
  </conditionalFormatting>
  <conditionalFormatting sqref="AE120">
    <cfRule type="expression" dxfId="883" priority="187">
      <formula>IF(RIGHT(TEXT(AE120,"0.#"),1)=".",FALSE,TRUE)</formula>
    </cfRule>
    <cfRule type="expression" dxfId="882" priority="188">
      <formula>IF(RIGHT(TEXT(AE120,"0.#"),1)=".",TRUE,FALSE)</formula>
    </cfRule>
  </conditionalFormatting>
  <conditionalFormatting sqref="AM119">
    <cfRule type="expression" dxfId="881" priority="177">
      <formula>IF(RIGHT(TEXT(AM119,"0.#"),1)=".",FALSE,TRUE)</formula>
    </cfRule>
    <cfRule type="expression" dxfId="880" priority="178">
      <formula>IF(RIGHT(TEXT(AM119,"0.#"),1)=".",TRUE,FALSE)</formula>
    </cfRule>
  </conditionalFormatting>
  <conditionalFormatting sqref="AE121">
    <cfRule type="expression" dxfId="879" priority="185">
      <formula>IF(RIGHT(TEXT(AE121,"0.#"),1)=".",FALSE,TRUE)</formula>
    </cfRule>
    <cfRule type="expression" dxfId="878" priority="186">
      <formula>IF(RIGHT(TEXT(AE121,"0.#"),1)=".",TRUE,FALSE)</formula>
    </cfRule>
  </conditionalFormatting>
  <conditionalFormatting sqref="AI121">
    <cfRule type="expression" dxfId="877" priority="183">
      <formula>IF(RIGHT(TEXT(AI121,"0.#"),1)=".",FALSE,TRUE)</formula>
    </cfRule>
    <cfRule type="expression" dxfId="876" priority="184">
      <formula>IF(RIGHT(TEXT(AI121,"0.#"),1)=".",TRUE,FALSE)</formula>
    </cfRule>
  </conditionalFormatting>
  <conditionalFormatting sqref="AI120">
    <cfRule type="expression" dxfId="875" priority="181">
      <formula>IF(RIGHT(TEXT(AI120,"0.#"),1)=".",FALSE,TRUE)</formula>
    </cfRule>
    <cfRule type="expression" dxfId="874" priority="182">
      <formula>IF(RIGHT(TEXT(AI120,"0.#"),1)=".",TRUE,FALSE)</formula>
    </cfRule>
  </conditionalFormatting>
  <conditionalFormatting sqref="AI119">
    <cfRule type="expression" dxfId="873" priority="179">
      <formula>IF(RIGHT(TEXT(AI119,"0.#"),1)=".",FALSE,TRUE)</formula>
    </cfRule>
    <cfRule type="expression" dxfId="872" priority="180">
      <formula>IF(RIGHT(TEXT(AI119,"0.#"),1)=".",TRUE,FALSE)</formula>
    </cfRule>
  </conditionalFormatting>
  <conditionalFormatting sqref="AM120">
    <cfRule type="expression" dxfId="871" priority="175">
      <formula>IF(RIGHT(TEXT(AM120,"0.#"),1)=".",FALSE,TRUE)</formula>
    </cfRule>
    <cfRule type="expression" dxfId="870" priority="176">
      <formula>IF(RIGHT(TEXT(AM120,"0.#"),1)=".",TRUE,FALSE)</formula>
    </cfRule>
  </conditionalFormatting>
  <conditionalFormatting sqref="AM121">
    <cfRule type="expression" dxfId="869" priority="173">
      <formula>IF(RIGHT(TEXT(AM121,"0.#"),1)=".",FALSE,TRUE)</formula>
    </cfRule>
    <cfRule type="expression" dxfId="868" priority="174">
      <formula>IF(RIGHT(TEXT(AM121,"0.#"),1)=".",TRUE,FALSE)</formula>
    </cfRule>
  </conditionalFormatting>
  <conditionalFormatting sqref="AQ119:AQ121">
    <cfRule type="expression" dxfId="867" priority="171">
      <formula>IF(RIGHT(TEXT(AQ119,"0.#"),1)=".",FALSE,TRUE)</formula>
    </cfRule>
    <cfRule type="expression" dxfId="866" priority="172">
      <formula>IF(RIGHT(TEXT(AQ119,"0.#"),1)=".",TRUE,FALSE)</formula>
    </cfRule>
  </conditionalFormatting>
  <conditionalFormatting sqref="AU119:AU121">
    <cfRule type="expression" dxfId="865" priority="169">
      <formula>IF(RIGHT(TEXT(AU119,"0.#"),1)=".",FALSE,TRUE)</formula>
    </cfRule>
    <cfRule type="expression" dxfId="864" priority="170">
      <formula>IF(RIGHT(TEXT(AU119,"0.#"),1)=".",TRUE,FALSE)</formula>
    </cfRule>
  </conditionalFormatting>
  <conditionalFormatting sqref="AE158">
    <cfRule type="expression" dxfId="863" priority="167">
      <formula>IF(RIGHT(TEXT(AE158,"0.#"),1)=".",FALSE,TRUE)</formula>
    </cfRule>
    <cfRule type="expression" dxfId="862" priority="168">
      <formula>IF(RIGHT(TEXT(AE158,"0.#"),1)=".",TRUE,FALSE)</formula>
    </cfRule>
  </conditionalFormatting>
  <conditionalFormatting sqref="AE159">
    <cfRule type="expression" dxfId="861" priority="165">
      <formula>IF(RIGHT(TEXT(AE159,"0.#"),1)=".",FALSE,TRUE)</formula>
    </cfRule>
    <cfRule type="expression" dxfId="860" priority="166">
      <formula>IF(RIGHT(TEXT(AE159,"0.#"),1)=".",TRUE,FALSE)</formula>
    </cfRule>
  </conditionalFormatting>
  <conditionalFormatting sqref="AM158">
    <cfRule type="expression" dxfId="859" priority="155">
      <formula>IF(RIGHT(TEXT(AM158,"0.#"),1)=".",FALSE,TRUE)</formula>
    </cfRule>
    <cfRule type="expression" dxfId="858" priority="156">
      <formula>IF(RIGHT(TEXT(AM158,"0.#"),1)=".",TRUE,FALSE)</formula>
    </cfRule>
  </conditionalFormatting>
  <conditionalFormatting sqref="AE160">
    <cfRule type="expression" dxfId="857" priority="163">
      <formula>IF(RIGHT(TEXT(AE160,"0.#"),1)=".",FALSE,TRUE)</formula>
    </cfRule>
    <cfRule type="expression" dxfId="856" priority="164">
      <formula>IF(RIGHT(TEXT(AE160,"0.#"),1)=".",TRUE,FALSE)</formula>
    </cfRule>
  </conditionalFormatting>
  <conditionalFormatting sqref="AI160">
    <cfRule type="expression" dxfId="855" priority="161">
      <formula>IF(RIGHT(TEXT(AI160,"0.#"),1)=".",FALSE,TRUE)</formula>
    </cfRule>
    <cfRule type="expression" dxfId="854" priority="162">
      <formula>IF(RIGHT(TEXT(AI160,"0.#"),1)=".",TRUE,FALSE)</formula>
    </cfRule>
  </conditionalFormatting>
  <conditionalFormatting sqref="AI159">
    <cfRule type="expression" dxfId="853" priority="159">
      <formula>IF(RIGHT(TEXT(AI159,"0.#"),1)=".",FALSE,TRUE)</formula>
    </cfRule>
    <cfRule type="expression" dxfId="852" priority="160">
      <formula>IF(RIGHT(TEXT(AI159,"0.#"),1)=".",TRUE,FALSE)</formula>
    </cfRule>
  </conditionalFormatting>
  <conditionalFormatting sqref="AI158">
    <cfRule type="expression" dxfId="851" priority="157">
      <formula>IF(RIGHT(TEXT(AI158,"0.#"),1)=".",FALSE,TRUE)</formula>
    </cfRule>
    <cfRule type="expression" dxfId="850" priority="158">
      <formula>IF(RIGHT(TEXT(AI158,"0.#"),1)=".",TRUE,FALSE)</formula>
    </cfRule>
  </conditionalFormatting>
  <conditionalFormatting sqref="AM159">
    <cfRule type="expression" dxfId="849" priority="153">
      <formula>IF(RIGHT(TEXT(AM159,"0.#"),1)=".",FALSE,TRUE)</formula>
    </cfRule>
    <cfRule type="expression" dxfId="848" priority="154">
      <formula>IF(RIGHT(TEXT(AM159,"0.#"),1)=".",TRUE,FALSE)</formula>
    </cfRule>
  </conditionalFormatting>
  <conditionalFormatting sqref="AM160">
    <cfRule type="expression" dxfId="847" priority="151">
      <formula>IF(RIGHT(TEXT(AM160,"0.#"),1)=".",FALSE,TRUE)</formula>
    </cfRule>
    <cfRule type="expression" dxfId="846" priority="152">
      <formula>IF(RIGHT(TEXT(AM160,"0.#"),1)=".",TRUE,FALSE)</formula>
    </cfRule>
  </conditionalFormatting>
  <conditionalFormatting sqref="AQ158:AQ160">
    <cfRule type="expression" dxfId="845" priority="149">
      <formula>IF(RIGHT(TEXT(AQ158,"0.#"),1)=".",FALSE,TRUE)</formula>
    </cfRule>
    <cfRule type="expression" dxfId="844" priority="150">
      <formula>IF(RIGHT(TEXT(AQ158,"0.#"),1)=".",TRUE,FALSE)</formula>
    </cfRule>
  </conditionalFormatting>
  <conditionalFormatting sqref="AU158:AU160">
    <cfRule type="expression" dxfId="843" priority="147">
      <formula>IF(RIGHT(TEXT(AU158,"0.#"),1)=".",FALSE,TRUE)</formula>
    </cfRule>
    <cfRule type="expression" dxfId="842" priority="148">
      <formula>IF(RIGHT(TEXT(AU158,"0.#"),1)=".",TRUE,FALSE)</formula>
    </cfRule>
  </conditionalFormatting>
  <conditionalFormatting sqref="AE153">
    <cfRule type="expression" dxfId="841" priority="145">
      <formula>IF(RIGHT(TEXT(AE153,"0.#"),1)=".",FALSE,TRUE)</formula>
    </cfRule>
    <cfRule type="expression" dxfId="840" priority="146">
      <formula>IF(RIGHT(TEXT(AE153,"0.#"),1)=".",TRUE,FALSE)</formula>
    </cfRule>
  </conditionalFormatting>
  <conditionalFormatting sqref="AE154">
    <cfRule type="expression" dxfId="839" priority="143">
      <formula>IF(RIGHT(TEXT(AE154,"0.#"),1)=".",FALSE,TRUE)</formula>
    </cfRule>
    <cfRule type="expression" dxfId="838" priority="144">
      <formula>IF(RIGHT(TEXT(AE154,"0.#"),1)=".",TRUE,FALSE)</formula>
    </cfRule>
  </conditionalFormatting>
  <conditionalFormatting sqref="AM153">
    <cfRule type="expression" dxfId="837" priority="133">
      <formula>IF(RIGHT(TEXT(AM153,"0.#"),1)=".",FALSE,TRUE)</formula>
    </cfRule>
    <cfRule type="expression" dxfId="836" priority="134">
      <formula>IF(RIGHT(TEXT(AM153,"0.#"),1)=".",TRUE,FALSE)</formula>
    </cfRule>
  </conditionalFormatting>
  <conditionalFormatting sqref="AE155">
    <cfRule type="expression" dxfId="835" priority="141">
      <formula>IF(RIGHT(TEXT(AE155,"0.#"),1)=".",FALSE,TRUE)</formula>
    </cfRule>
    <cfRule type="expression" dxfId="834" priority="142">
      <formula>IF(RIGHT(TEXT(AE155,"0.#"),1)=".",TRUE,FALSE)</formula>
    </cfRule>
  </conditionalFormatting>
  <conditionalFormatting sqref="AI155">
    <cfRule type="expression" dxfId="833" priority="139">
      <formula>IF(RIGHT(TEXT(AI155,"0.#"),1)=".",FALSE,TRUE)</formula>
    </cfRule>
    <cfRule type="expression" dxfId="832" priority="140">
      <formula>IF(RIGHT(TEXT(AI155,"0.#"),1)=".",TRUE,FALSE)</formula>
    </cfRule>
  </conditionalFormatting>
  <conditionalFormatting sqref="AI154">
    <cfRule type="expression" dxfId="831" priority="137">
      <formula>IF(RIGHT(TEXT(AI154,"0.#"),1)=".",FALSE,TRUE)</formula>
    </cfRule>
    <cfRule type="expression" dxfId="830" priority="138">
      <formula>IF(RIGHT(TEXT(AI154,"0.#"),1)=".",TRUE,FALSE)</formula>
    </cfRule>
  </conditionalFormatting>
  <conditionalFormatting sqref="AI153">
    <cfRule type="expression" dxfId="829" priority="135">
      <formula>IF(RIGHT(TEXT(AI153,"0.#"),1)=".",FALSE,TRUE)</formula>
    </cfRule>
    <cfRule type="expression" dxfId="828" priority="136">
      <formula>IF(RIGHT(TEXT(AI153,"0.#"),1)=".",TRUE,FALSE)</formula>
    </cfRule>
  </conditionalFormatting>
  <conditionalFormatting sqref="AM154">
    <cfRule type="expression" dxfId="827" priority="131">
      <formula>IF(RIGHT(TEXT(AM154,"0.#"),1)=".",FALSE,TRUE)</formula>
    </cfRule>
    <cfRule type="expression" dxfId="826" priority="132">
      <formula>IF(RIGHT(TEXT(AM154,"0.#"),1)=".",TRUE,FALSE)</formula>
    </cfRule>
  </conditionalFormatting>
  <conditionalFormatting sqref="AM155">
    <cfRule type="expression" dxfId="825" priority="129">
      <formula>IF(RIGHT(TEXT(AM155,"0.#"),1)=".",FALSE,TRUE)</formula>
    </cfRule>
    <cfRule type="expression" dxfId="824" priority="130">
      <formula>IF(RIGHT(TEXT(AM155,"0.#"),1)=".",TRUE,FALSE)</formula>
    </cfRule>
  </conditionalFormatting>
  <conditionalFormatting sqref="AQ153:AQ155">
    <cfRule type="expression" dxfId="823" priority="127">
      <formula>IF(RIGHT(TEXT(AQ153,"0.#"),1)=".",FALSE,TRUE)</formula>
    </cfRule>
    <cfRule type="expression" dxfId="822" priority="128">
      <formula>IF(RIGHT(TEXT(AQ153,"0.#"),1)=".",TRUE,FALSE)</formula>
    </cfRule>
  </conditionalFormatting>
  <conditionalFormatting sqref="AU153:AU155">
    <cfRule type="expression" dxfId="821" priority="125">
      <formula>IF(RIGHT(TEXT(AU153,"0.#"),1)=".",FALSE,TRUE)</formula>
    </cfRule>
    <cfRule type="expression" dxfId="820" priority="126">
      <formula>IF(RIGHT(TEXT(AU153,"0.#"),1)=".",TRUE,FALSE)</formula>
    </cfRule>
  </conditionalFormatting>
  <conditionalFormatting sqref="AE192">
    <cfRule type="expression" dxfId="819" priority="123">
      <formula>IF(RIGHT(TEXT(AE192,"0.#"),1)=".",FALSE,TRUE)</formula>
    </cfRule>
    <cfRule type="expression" dxfId="818" priority="124">
      <formula>IF(RIGHT(TEXT(AE192,"0.#"),1)=".",TRUE,FALSE)</formula>
    </cfRule>
  </conditionalFormatting>
  <conditionalFormatting sqref="AE193">
    <cfRule type="expression" dxfId="817" priority="121">
      <formula>IF(RIGHT(TEXT(AE193,"0.#"),1)=".",FALSE,TRUE)</formula>
    </cfRule>
    <cfRule type="expression" dxfId="816" priority="122">
      <formula>IF(RIGHT(TEXT(AE193,"0.#"),1)=".",TRUE,FALSE)</formula>
    </cfRule>
  </conditionalFormatting>
  <conditionalFormatting sqref="AM192">
    <cfRule type="expression" dxfId="815" priority="111">
      <formula>IF(RIGHT(TEXT(AM192,"0.#"),1)=".",FALSE,TRUE)</formula>
    </cfRule>
    <cfRule type="expression" dxfId="814" priority="112">
      <formula>IF(RIGHT(TEXT(AM192,"0.#"),1)=".",TRUE,FALSE)</formula>
    </cfRule>
  </conditionalFormatting>
  <conditionalFormatting sqref="AE194">
    <cfRule type="expression" dxfId="813" priority="119">
      <formula>IF(RIGHT(TEXT(AE194,"0.#"),1)=".",FALSE,TRUE)</formula>
    </cfRule>
    <cfRule type="expression" dxfId="812" priority="120">
      <formula>IF(RIGHT(TEXT(AE194,"0.#"),1)=".",TRUE,FALSE)</formula>
    </cfRule>
  </conditionalFormatting>
  <conditionalFormatting sqref="AI194">
    <cfRule type="expression" dxfId="811" priority="117">
      <formula>IF(RIGHT(TEXT(AI194,"0.#"),1)=".",FALSE,TRUE)</formula>
    </cfRule>
    <cfRule type="expression" dxfId="810" priority="118">
      <formula>IF(RIGHT(TEXT(AI194,"0.#"),1)=".",TRUE,FALSE)</formula>
    </cfRule>
  </conditionalFormatting>
  <conditionalFormatting sqref="AI193">
    <cfRule type="expression" dxfId="809" priority="115">
      <formula>IF(RIGHT(TEXT(AI193,"0.#"),1)=".",FALSE,TRUE)</formula>
    </cfRule>
    <cfRule type="expression" dxfId="808" priority="116">
      <formula>IF(RIGHT(TEXT(AI193,"0.#"),1)=".",TRUE,FALSE)</formula>
    </cfRule>
  </conditionalFormatting>
  <conditionalFormatting sqref="AI192">
    <cfRule type="expression" dxfId="807" priority="113">
      <formula>IF(RIGHT(TEXT(AI192,"0.#"),1)=".",FALSE,TRUE)</formula>
    </cfRule>
    <cfRule type="expression" dxfId="806" priority="114">
      <formula>IF(RIGHT(TEXT(AI192,"0.#"),1)=".",TRUE,FALSE)</formula>
    </cfRule>
  </conditionalFormatting>
  <conditionalFormatting sqref="AM193">
    <cfRule type="expression" dxfId="805" priority="109">
      <formula>IF(RIGHT(TEXT(AM193,"0.#"),1)=".",FALSE,TRUE)</formula>
    </cfRule>
    <cfRule type="expression" dxfId="804" priority="110">
      <formula>IF(RIGHT(TEXT(AM193,"0.#"),1)=".",TRUE,FALSE)</formula>
    </cfRule>
  </conditionalFormatting>
  <conditionalFormatting sqref="AM194">
    <cfRule type="expression" dxfId="803" priority="107">
      <formula>IF(RIGHT(TEXT(AM194,"0.#"),1)=".",FALSE,TRUE)</formula>
    </cfRule>
    <cfRule type="expression" dxfId="802" priority="108">
      <formula>IF(RIGHT(TEXT(AM194,"0.#"),1)=".",TRUE,FALSE)</formula>
    </cfRule>
  </conditionalFormatting>
  <conditionalFormatting sqref="AQ192:AQ194">
    <cfRule type="expression" dxfId="801" priority="105">
      <formula>IF(RIGHT(TEXT(AQ192,"0.#"),1)=".",FALSE,TRUE)</formula>
    </cfRule>
    <cfRule type="expression" dxfId="800" priority="106">
      <formula>IF(RIGHT(TEXT(AQ192,"0.#"),1)=".",TRUE,FALSE)</formula>
    </cfRule>
  </conditionalFormatting>
  <conditionalFormatting sqref="AU192:AU194">
    <cfRule type="expression" dxfId="799" priority="103">
      <formula>IF(RIGHT(TEXT(AU192,"0.#"),1)=".",FALSE,TRUE)</formula>
    </cfRule>
    <cfRule type="expression" dxfId="798" priority="104">
      <formula>IF(RIGHT(TEXT(AU192,"0.#"),1)=".",TRUE,FALSE)</formula>
    </cfRule>
  </conditionalFormatting>
  <conditionalFormatting sqref="AE187">
    <cfRule type="expression" dxfId="797" priority="101">
      <formula>IF(RIGHT(TEXT(AE187,"0.#"),1)=".",FALSE,TRUE)</formula>
    </cfRule>
    <cfRule type="expression" dxfId="796" priority="102">
      <formula>IF(RIGHT(TEXT(AE187,"0.#"),1)=".",TRUE,FALSE)</formula>
    </cfRule>
  </conditionalFormatting>
  <conditionalFormatting sqref="AE188">
    <cfRule type="expression" dxfId="795" priority="99">
      <formula>IF(RIGHT(TEXT(AE188,"0.#"),1)=".",FALSE,TRUE)</formula>
    </cfRule>
    <cfRule type="expression" dxfId="794" priority="100">
      <formula>IF(RIGHT(TEXT(AE188,"0.#"),1)=".",TRUE,FALSE)</formula>
    </cfRule>
  </conditionalFormatting>
  <conditionalFormatting sqref="AM187">
    <cfRule type="expression" dxfId="793" priority="89">
      <formula>IF(RIGHT(TEXT(AM187,"0.#"),1)=".",FALSE,TRUE)</formula>
    </cfRule>
    <cfRule type="expression" dxfId="792" priority="90">
      <formula>IF(RIGHT(TEXT(AM187,"0.#"),1)=".",TRUE,FALSE)</formula>
    </cfRule>
  </conditionalFormatting>
  <conditionalFormatting sqref="AE189">
    <cfRule type="expression" dxfId="791" priority="97">
      <formula>IF(RIGHT(TEXT(AE189,"0.#"),1)=".",FALSE,TRUE)</formula>
    </cfRule>
    <cfRule type="expression" dxfId="790" priority="98">
      <formula>IF(RIGHT(TEXT(AE189,"0.#"),1)=".",TRUE,FALSE)</formula>
    </cfRule>
  </conditionalFormatting>
  <conditionalFormatting sqref="AI189">
    <cfRule type="expression" dxfId="789" priority="95">
      <formula>IF(RIGHT(TEXT(AI189,"0.#"),1)=".",FALSE,TRUE)</formula>
    </cfRule>
    <cfRule type="expression" dxfId="788" priority="96">
      <formula>IF(RIGHT(TEXT(AI189,"0.#"),1)=".",TRUE,FALSE)</formula>
    </cfRule>
  </conditionalFormatting>
  <conditionalFormatting sqref="AI188">
    <cfRule type="expression" dxfId="787" priority="93">
      <formula>IF(RIGHT(TEXT(AI188,"0.#"),1)=".",FALSE,TRUE)</formula>
    </cfRule>
    <cfRule type="expression" dxfId="786" priority="94">
      <formula>IF(RIGHT(TEXT(AI188,"0.#"),1)=".",TRUE,FALSE)</formula>
    </cfRule>
  </conditionalFormatting>
  <conditionalFormatting sqref="AI187">
    <cfRule type="expression" dxfId="785" priority="91">
      <formula>IF(RIGHT(TEXT(AI187,"0.#"),1)=".",FALSE,TRUE)</formula>
    </cfRule>
    <cfRule type="expression" dxfId="784" priority="92">
      <formula>IF(RIGHT(TEXT(AI187,"0.#"),1)=".",TRUE,FALSE)</formula>
    </cfRule>
  </conditionalFormatting>
  <conditionalFormatting sqref="AM188">
    <cfRule type="expression" dxfId="783" priority="87">
      <formula>IF(RIGHT(TEXT(AM188,"0.#"),1)=".",FALSE,TRUE)</formula>
    </cfRule>
    <cfRule type="expression" dxfId="782" priority="88">
      <formula>IF(RIGHT(TEXT(AM188,"0.#"),1)=".",TRUE,FALSE)</formula>
    </cfRule>
  </conditionalFormatting>
  <conditionalFormatting sqref="AM189">
    <cfRule type="expression" dxfId="781" priority="85">
      <formula>IF(RIGHT(TEXT(AM189,"0.#"),1)=".",FALSE,TRUE)</formula>
    </cfRule>
    <cfRule type="expression" dxfId="780" priority="86">
      <formula>IF(RIGHT(TEXT(AM189,"0.#"),1)=".",TRUE,FALSE)</formula>
    </cfRule>
  </conditionalFormatting>
  <conditionalFormatting sqref="AQ187:AQ189">
    <cfRule type="expression" dxfId="779" priority="83">
      <formula>IF(RIGHT(TEXT(AQ187,"0.#"),1)=".",FALSE,TRUE)</formula>
    </cfRule>
    <cfRule type="expression" dxfId="778" priority="84">
      <formula>IF(RIGHT(TEXT(AQ187,"0.#"),1)=".",TRUE,FALSE)</formula>
    </cfRule>
  </conditionalFormatting>
  <conditionalFormatting sqref="AU187:AU189">
    <cfRule type="expression" dxfId="777" priority="81">
      <formula>IF(RIGHT(TEXT(AU187,"0.#"),1)=".",FALSE,TRUE)</formula>
    </cfRule>
    <cfRule type="expression" dxfId="776" priority="82">
      <formula>IF(RIGHT(TEXT(AU187,"0.#"),1)=".",TRUE,FALSE)</formula>
    </cfRule>
  </conditionalFormatting>
  <conditionalFormatting sqref="AE56">
    <cfRule type="expression" dxfId="775" priority="79">
      <formula>IF(RIGHT(TEXT(AE56,"0.#"),1)=".",FALSE,TRUE)</formula>
    </cfRule>
    <cfRule type="expression" dxfId="774" priority="80">
      <formula>IF(RIGHT(TEXT(AE56,"0.#"),1)=".",TRUE,FALSE)</formula>
    </cfRule>
  </conditionalFormatting>
  <conditionalFormatting sqref="AE57">
    <cfRule type="expression" dxfId="773" priority="77">
      <formula>IF(RIGHT(TEXT(AE57,"0.#"),1)=".",FALSE,TRUE)</formula>
    </cfRule>
    <cfRule type="expression" dxfId="772" priority="78">
      <formula>IF(RIGHT(TEXT(AE57,"0.#"),1)=".",TRUE,FALSE)</formula>
    </cfRule>
  </conditionalFormatting>
  <conditionalFormatting sqref="AM56">
    <cfRule type="expression" dxfId="771" priority="67">
      <formula>IF(RIGHT(TEXT(AM56,"0.#"),1)=".",FALSE,TRUE)</formula>
    </cfRule>
    <cfRule type="expression" dxfId="770" priority="68">
      <formula>IF(RIGHT(TEXT(AM56,"0.#"),1)=".",TRUE,FALSE)</formula>
    </cfRule>
  </conditionalFormatting>
  <conditionalFormatting sqref="AE58">
    <cfRule type="expression" dxfId="769" priority="75">
      <formula>IF(RIGHT(TEXT(AE58,"0.#"),1)=".",FALSE,TRUE)</formula>
    </cfRule>
    <cfRule type="expression" dxfId="768" priority="76">
      <formula>IF(RIGHT(TEXT(AE58,"0.#"),1)=".",TRUE,FALSE)</formula>
    </cfRule>
  </conditionalFormatting>
  <conditionalFormatting sqref="AI58">
    <cfRule type="expression" dxfId="767" priority="73">
      <formula>IF(RIGHT(TEXT(AI58,"0.#"),1)=".",FALSE,TRUE)</formula>
    </cfRule>
    <cfRule type="expression" dxfId="766" priority="74">
      <formula>IF(RIGHT(TEXT(AI58,"0.#"),1)=".",TRUE,FALSE)</formula>
    </cfRule>
  </conditionalFormatting>
  <conditionalFormatting sqref="AI57">
    <cfRule type="expression" dxfId="765" priority="71">
      <formula>IF(RIGHT(TEXT(AI57,"0.#"),1)=".",FALSE,TRUE)</formula>
    </cfRule>
    <cfRule type="expression" dxfId="764" priority="72">
      <formula>IF(RIGHT(TEXT(AI57,"0.#"),1)=".",TRUE,FALSE)</formula>
    </cfRule>
  </conditionalFormatting>
  <conditionalFormatting sqref="AI56">
    <cfRule type="expression" dxfId="763" priority="69">
      <formula>IF(RIGHT(TEXT(AI56,"0.#"),1)=".",FALSE,TRUE)</formula>
    </cfRule>
    <cfRule type="expression" dxfId="762" priority="70">
      <formula>IF(RIGHT(TEXT(AI56,"0.#"),1)=".",TRUE,FALSE)</formula>
    </cfRule>
  </conditionalFormatting>
  <conditionalFormatting sqref="AM57">
    <cfRule type="expression" dxfId="761" priority="65">
      <formula>IF(RIGHT(TEXT(AM57,"0.#"),1)=".",FALSE,TRUE)</formula>
    </cfRule>
    <cfRule type="expression" dxfId="760" priority="66">
      <formula>IF(RIGHT(TEXT(AM57,"0.#"),1)=".",TRUE,FALSE)</formula>
    </cfRule>
  </conditionalFormatting>
  <conditionalFormatting sqref="AM58">
    <cfRule type="expression" dxfId="759" priority="63">
      <formula>IF(RIGHT(TEXT(AM58,"0.#"),1)=".",FALSE,TRUE)</formula>
    </cfRule>
    <cfRule type="expression" dxfId="758" priority="64">
      <formula>IF(RIGHT(TEXT(AM58,"0.#"),1)=".",TRUE,FALSE)</formula>
    </cfRule>
  </conditionalFormatting>
  <conditionalFormatting sqref="AQ56:AQ58">
    <cfRule type="expression" dxfId="757" priority="61">
      <formula>IF(RIGHT(TEXT(AQ56,"0.#"),1)=".",FALSE,TRUE)</formula>
    </cfRule>
    <cfRule type="expression" dxfId="756" priority="62">
      <formula>IF(RIGHT(TEXT(AQ56,"0.#"),1)=".",TRUE,FALSE)</formula>
    </cfRule>
  </conditionalFormatting>
  <conditionalFormatting sqref="AU56:AU58">
    <cfRule type="expression" dxfId="755" priority="59">
      <formula>IF(RIGHT(TEXT(AU56,"0.#"),1)=".",FALSE,TRUE)</formula>
    </cfRule>
    <cfRule type="expression" dxfId="754" priority="60">
      <formula>IF(RIGHT(TEXT(AU56,"0.#"),1)=".",TRUE,FALSE)</formula>
    </cfRule>
  </conditionalFormatting>
  <conditionalFormatting sqref="AE51">
    <cfRule type="expression" dxfId="753" priority="57">
      <formula>IF(RIGHT(TEXT(AE51,"0.#"),1)=".",FALSE,TRUE)</formula>
    </cfRule>
    <cfRule type="expression" dxfId="752" priority="58">
      <formula>IF(RIGHT(TEXT(AE51,"0.#"),1)=".",TRUE,FALSE)</formula>
    </cfRule>
  </conditionalFormatting>
  <conditionalFormatting sqref="AE52">
    <cfRule type="expression" dxfId="751" priority="55">
      <formula>IF(RIGHT(TEXT(AE52,"0.#"),1)=".",FALSE,TRUE)</formula>
    </cfRule>
    <cfRule type="expression" dxfId="750" priority="56">
      <formula>IF(RIGHT(TEXT(AE52,"0.#"),1)=".",TRUE,FALSE)</formula>
    </cfRule>
  </conditionalFormatting>
  <conditionalFormatting sqref="AM51">
    <cfRule type="expression" dxfId="749" priority="45">
      <formula>IF(RIGHT(TEXT(AM51,"0.#"),1)=".",FALSE,TRUE)</formula>
    </cfRule>
    <cfRule type="expression" dxfId="748" priority="46">
      <formula>IF(RIGHT(TEXT(AM51,"0.#"),1)=".",TRUE,FALSE)</formula>
    </cfRule>
  </conditionalFormatting>
  <conditionalFormatting sqref="AE53">
    <cfRule type="expression" dxfId="747" priority="53">
      <formula>IF(RIGHT(TEXT(AE53,"0.#"),1)=".",FALSE,TRUE)</formula>
    </cfRule>
    <cfRule type="expression" dxfId="746" priority="54">
      <formula>IF(RIGHT(TEXT(AE53,"0.#"),1)=".",TRUE,FALSE)</formula>
    </cfRule>
  </conditionalFormatting>
  <conditionalFormatting sqref="AI53">
    <cfRule type="expression" dxfId="745" priority="51">
      <formula>IF(RIGHT(TEXT(AI53,"0.#"),1)=".",FALSE,TRUE)</formula>
    </cfRule>
    <cfRule type="expression" dxfId="744" priority="52">
      <formula>IF(RIGHT(TEXT(AI53,"0.#"),1)=".",TRUE,FALSE)</formula>
    </cfRule>
  </conditionalFormatting>
  <conditionalFormatting sqref="AI52">
    <cfRule type="expression" dxfId="743" priority="49">
      <formula>IF(RIGHT(TEXT(AI52,"0.#"),1)=".",FALSE,TRUE)</formula>
    </cfRule>
    <cfRule type="expression" dxfId="742" priority="50">
      <formula>IF(RIGHT(TEXT(AI52,"0.#"),1)=".",TRUE,FALSE)</formula>
    </cfRule>
  </conditionalFormatting>
  <conditionalFormatting sqref="AI51">
    <cfRule type="expression" dxfId="741" priority="47">
      <formula>IF(RIGHT(TEXT(AI51,"0.#"),1)=".",FALSE,TRUE)</formula>
    </cfRule>
    <cfRule type="expression" dxfId="740" priority="48">
      <formula>IF(RIGHT(TEXT(AI51,"0.#"),1)=".",TRUE,FALSE)</formula>
    </cfRule>
  </conditionalFormatting>
  <conditionalFormatting sqref="AM52">
    <cfRule type="expression" dxfId="739" priority="43">
      <formula>IF(RIGHT(TEXT(AM52,"0.#"),1)=".",FALSE,TRUE)</formula>
    </cfRule>
    <cfRule type="expression" dxfId="738" priority="44">
      <formula>IF(RIGHT(TEXT(AM52,"0.#"),1)=".",TRUE,FALSE)</formula>
    </cfRule>
  </conditionalFormatting>
  <conditionalFormatting sqref="AM53">
    <cfRule type="expression" dxfId="737" priority="41">
      <formula>IF(RIGHT(TEXT(AM53,"0.#"),1)=".",FALSE,TRUE)</formula>
    </cfRule>
    <cfRule type="expression" dxfId="736" priority="42">
      <formula>IF(RIGHT(TEXT(AM53,"0.#"),1)=".",TRUE,FALSE)</formula>
    </cfRule>
  </conditionalFormatting>
  <conditionalFormatting sqref="P14:V14">
    <cfRule type="expression" dxfId="735" priority="35">
      <formula>IF(RIGHT(TEXT(P14,"0.#"),1)=".",FALSE,TRUE)</formula>
    </cfRule>
    <cfRule type="expression" dxfId="734" priority="36">
      <formula>IF(RIGHT(TEXT(P14,"0.#"),1)=".",TRUE,FALSE)</formula>
    </cfRule>
  </conditionalFormatting>
  <conditionalFormatting sqref="P15:V17 P13:V13">
    <cfRule type="expression" dxfId="733" priority="33">
      <formula>IF(RIGHT(TEXT(P13,"0.#"),1)=".",FALSE,TRUE)</formula>
    </cfRule>
    <cfRule type="expression" dxfId="732" priority="34">
      <formula>IF(RIGHT(TEXT(P13,"0.#"),1)=".",TRUE,FALSE)</formula>
    </cfRule>
  </conditionalFormatting>
  <conditionalFormatting sqref="P19:V19">
    <cfRule type="expression" dxfId="731" priority="31">
      <formula>IF(RIGHT(TEXT(P19,"0.#"),1)=".",FALSE,TRUE)</formula>
    </cfRule>
    <cfRule type="expression" dxfId="730" priority="32">
      <formula>IF(RIGHT(TEXT(P19,"0.#"),1)=".",TRUE,FALSE)</formula>
    </cfRule>
  </conditionalFormatting>
  <conditionalFormatting sqref="W14:AQ14 W15:AC16 AD15:AQ17">
    <cfRule type="expression" dxfId="729" priority="29">
      <formula>IF(RIGHT(TEXT(W14,"0.#"),1)=".",FALSE,TRUE)</formula>
    </cfRule>
    <cfRule type="expression" dxfId="728" priority="30">
      <formula>IF(RIGHT(TEXT(W14,"0.#"),1)=".",TRUE,FALSE)</formula>
    </cfRule>
  </conditionalFormatting>
  <conditionalFormatting sqref="W17:AC17 W13:AC13">
    <cfRule type="expression" dxfId="727" priority="27">
      <formula>IF(RIGHT(TEXT(W13,"0.#"),1)=".",FALSE,TRUE)</formula>
    </cfRule>
    <cfRule type="expression" dxfId="726" priority="28">
      <formula>IF(RIGHT(TEXT(W13,"0.#"),1)=".",TRUE,FALSE)</formula>
    </cfRule>
  </conditionalFormatting>
  <conditionalFormatting sqref="AL366:AO366">
    <cfRule type="expression" dxfId="725" priority="23">
      <formula>IF(AND(AL366&gt;=0, RIGHT(TEXT(AL366,"0.#"),1)&lt;&gt;"."),TRUE,FALSE)</formula>
    </cfRule>
    <cfRule type="expression" dxfId="724" priority="24">
      <formula>IF(AND(AL366&gt;=0, RIGHT(TEXT(AL366,"0.#"),1)="."),TRUE,FALSE)</formula>
    </cfRule>
    <cfRule type="expression" dxfId="723" priority="25">
      <formula>IF(AND(AL366&lt;0, RIGHT(TEXT(AL366,"0.#"),1)&lt;&gt;"."),TRUE,FALSE)</formula>
    </cfRule>
    <cfRule type="expression" dxfId="722" priority="26">
      <formula>IF(AND(AL366&lt;0, RIGHT(TEXT(AL366,"0.#"),1)="."),TRUE,FALSE)</formula>
    </cfRule>
  </conditionalFormatting>
  <conditionalFormatting sqref="Y631">
    <cfRule type="expression" dxfId="721" priority="21">
      <formula>IF(RIGHT(TEXT(Y631,"0.#"),1)=".",FALSE,TRUE)</formula>
    </cfRule>
    <cfRule type="expression" dxfId="720" priority="22">
      <formula>IF(RIGHT(TEXT(Y631,"0.#"),1)=".",TRUE,FALSE)</formula>
    </cfRule>
  </conditionalFormatting>
  <conditionalFormatting sqref="AL631:AO631">
    <cfRule type="expression" dxfId="719" priority="17">
      <formula>IF(AND(AL631&gt;=0, RIGHT(TEXT(AL631,"0.#"),1)&lt;&gt;"."),TRUE,FALSE)</formula>
    </cfRule>
    <cfRule type="expression" dxfId="718" priority="18">
      <formula>IF(AND(AL631&gt;=0, RIGHT(TEXT(AL631,"0.#"),1)="."),TRUE,FALSE)</formula>
    </cfRule>
    <cfRule type="expression" dxfId="717" priority="19">
      <formula>IF(AND(AL631&lt;0, RIGHT(TEXT(AL631,"0.#"),1)&lt;&gt;"."),TRUE,FALSE)</formula>
    </cfRule>
    <cfRule type="expression" dxfId="716" priority="20">
      <formula>IF(AND(AL631&lt;0, RIGHT(TEXT(AL631,"0.#"),1)="."),TRUE,FALSE)</formula>
    </cfRule>
  </conditionalFormatting>
  <conditionalFormatting sqref="AQ66">
    <cfRule type="expression" dxfId="715" priority="15">
      <formula>IF(RIGHT(TEXT(AQ66,"0.#"),1)=".",FALSE,TRUE)</formula>
    </cfRule>
    <cfRule type="expression" dxfId="714" priority="16">
      <formula>IF(RIGHT(TEXT(AQ66,"0.#"),1)=".",TRUE,FALSE)</formula>
    </cfRule>
  </conditionalFormatting>
  <conditionalFormatting sqref="AQ51:AQ53">
    <cfRule type="expression" dxfId="713" priority="13">
      <formula>IF(RIGHT(TEXT(AQ51,"0.#"),1)=".",FALSE,TRUE)</formula>
    </cfRule>
    <cfRule type="expression" dxfId="712" priority="14">
      <formula>IF(RIGHT(TEXT(AQ51,"0.#"),1)=".",TRUE,FALSE)</formula>
    </cfRule>
  </conditionalFormatting>
  <conditionalFormatting sqref="AU51">
    <cfRule type="expression" dxfId="711" priority="11">
      <formula>IF(RIGHT(TEXT(AU51,"0.#"),1)=".",FALSE,TRUE)</formula>
    </cfRule>
    <cfRule type="expression" dxfId="710" priority="12">
      <formula>IF(RIGHT(TEXT(AU51,"0.#"),1)=".",TRUE,FALSE)</formula>
    </cfRule>
  </conditionalFormatting>
  <conditionalFormatting sqref="AU53">
    <cfRule type="expression" dxfId="709" priority="9">
      <formula>IF(RIGHT(TEXT(AU53,"0.#"),1)=".",FALSE,TRUE)</formula>
    </cfRule>
    <cfRule type="expression" dxfId="708" priority="10">
      <formula>IF(RIGHT(TEXT(AU53,"0.#"),1)=".",TRUE,FALSE)</formula>
    </cfRule>
  </conditionalFormatting>
  <conditionalFormatting sqref="AU52">
    <cfRule type="expression" dxfId="707" priority="7">
      <formula>IF(RIGHT(TEXT(AU52,"0.#"),1)=".",FALSE,TRUE)</formula>
    </cfRule>
    <cfRule type="expression" dxfId="706" priority="8">
      <formula>IF(RIGHT(TEXT(AU52,"0.#"),1)=".",TRUE,FALSE)</formula>
    </cfRule>
  </conditionalFormatting>
  <conditionalFormatting sqref="AE32">
    <cfRule type="expression" dxfId="705" priority="5">
      <formula>IF(RIGHT(TEXT(AE32,"0.#"),1)=".",FALSE,TRUE)</formula>
    </cfRule>
    <cfRule type="expression" dxfId="704" priority="6">
      <formula>IF(RIGHT(TEXT(AE32,"0.#"),1)=".",TRUE,FALSE)</formula>
    </cfRule>
  </conditionalFormatting>
  <conditionalFormatting sqref="AQ32">
    <cfRule type="expression" dxfId="703" priority="3">
      <formula>IF(RIGHT(TEXT(AQ32,"0.#"),1)=".",FALSE,TRUE)</formula>
    </cfRule>
    <cfRule type="expression" dxfId="702" priority="4">
      <formula>IF(RIGHT(TEXT(AQ32,"0.#"),1)=".",TRUE,FALSE)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46" max="16383" man="1"/>
    <brk id="25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P34" sqref="P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694</v>
      </c>
      <c r="M2" s="13" t="str">
        <f>IF(L2="","",K2)</f>
        <v>社会保障</v>
      </c>
      <c r="N2" s="13" t="str">
        <f>IF(M2="","",IF(N1&lt;&gt;"",CONCATENATE(N1,"、",M2),M2))</f>
        <v>社会保障</v>
      </c>
      <c r="O2" s="13"/>
      <c r="P2" s="12" t="s">
        <v>70</v>
      </c>
      <c r="Q2" s="17" t="s">
        <v>694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694</v>
      </c>
      <c r="C12" s="13" t="str">
        <f t="shared" ref="C12:C23" si="9">IF(B12="","",A12)</f>
        <v>障害者施策</v>
      </c>
      <c r="D12" s="13" t="str">
        <f t="shared" si="8"/>
        <v>障害者施策</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t="s">
        <v>694</v>
      </c>
      <c r="H17" s="13" t="str">
        <f t="shared" si="1"/>
        <v>年金特別会計国民年金勘定</v>
      </c>
      <c r="I17" s="13" t="str">
        <f t="shared" si="5"/>
        <v>年金特別会計国民年金勘定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年金特別会計国民年金勘定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年金特別会計国民年金勘定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年金特別会計国民年金勘定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年金特別会計国民年金勘定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年金特別会計国民年金勘定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年金特別会計国民年金勘定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年金特別会計国民年金勘定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年金特別会計国民年金勘定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年金特別会計国民年金勘定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年金特別会計国民年金勘定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年金特別会計国民年金勘定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年金特別会計国民年金勘定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年金特別会計国民年金勘定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年金特別会計国民年金勘定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年金特別会計国民年金勘定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年金特別会計国民年金勘定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年金特別会計国民年金勘定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年金特別会計国民年金勘定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年金特別会計国民年金勘定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年金特別会計国民年金勘定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1" t="s">
        <v>316</v>
      </c>
      <c r="B2" s="692"/>
      <c r="C2" s="692"/>
      <c r="D2" s="692"/>
      <c r="E2" s="692"/>
      <c r="F2" s="693"/>
      <c r="G2" s="170" t="s">
        <v>140</v>
      </c>
      <c r="H2" s="120"/>
      <c r="I2" s="120"/>
      <c r="J2" s="120"/>
      <c r="K2" s="120"/>
      <c r="L2" s="120"/>
      <c r="M2" s="120"/>
      <c r="N2" s="120"/>
      <c r="O2" s="121"/>
      <c r="P2" s="119" t="s">
        <v>56</v>
      </c>
      <c r="Q2" s="120"/>
      <c r="R2" s="120"/>
      <c r="S2" s="120"/>
      <c r="T2" s="120"/>
      <c r="U2" s="120"/>
      <c r="V2" s="120"/>
      <c r="W2" s="120"/>
      <c r="X2" s="121"/>
      <c r="Y2" s="936"/>
      <c r="Z2" s="285"/>
      <c r="AA2" s="286"/>
      <c r="AB2" s="940" t="s">
        <v>11</v>
      </c>
      <c r="AC2" s="941"/>
      <c r="AD2" s="942"/>
      <c r="AE2" s="929" t="s">
        <v>372</v>
      </c>
      <c r="AF2" s="929"/>
      <c r="AG2" s="929"/>
      <c r="AH2" s="128"/>
      <c r="AI2" s="929" t="s">
        <v>468</v>
      </c>
      <c r="AJ2" s="929"/>
      <c r="AK2" s="929"/>
      <c r="AL2" s="128"/>
      <c r="AM2" s="929" t="s">
        <v>469</v>
      </c>
      <c r="AN2" s="929"/>
      <c r="AO2" s="929"/>
      <c r="AP2" s="128"/>
      <c r="AQ2" s="135" t="s">
        <v>223</v>
      </c>
      <c r="AR2" s="136"/>
      <c r="AS2" s="136"/>
      <c r="AT2" s="137"/>
      <c r="AU2" s="138" t="s">
        <v>129</v>
      </c>
      <c r="AV2" s="138"/>
      <c r="AW2" s="138"/>
      <c r="AX2" s="139"/>
      <c r="AY2" s="34">
        <f>COUNTA($G$4)</f>
        <v>0</v>
      </c>
    </row>
    <row r="3" spans="1:51" ht="18.75" customHeight="1" x14ac:dyDescent="0.15">
      <c r="A3" s="691"/>
      <c r="B3" s="692"/>
      <c r="C3" s="692"/>
      <c r="D3" s="692"/>
      <c r="E3" s="692"/>
      <c r="F3" s="693"/>
      <c r="G3" s="171"/>
      <c r="H3" s="123"/>
      <c r="I3" s="123"/>
      <c r="J3" s="123"/>
      <c r="K3" s="123"/>
      <c r="L3" s="123"/>
      <c r="M3" s="123"/>
      <c r="N3" s="123"/>
      <c r="O3" s="124"/>
      <c r="P3" s="122"/>
      <c r="Q3" s="123"/>
      <c r="R3" s="123"/>
      <c r="S3" s="123"/>
      <c r="T3" s="123"/>
      <c r="U3" s="123"/>
      <c r="V3" s="123"/>
      <c r="W3" s="123"/>
      <c r="X3" s="124"/>
      <c r="Y3" s="937"/>
      <c r="Z3" s="938"/>
      <c r="AA3" s="939"/>
      <c r="AB3" s="943"/>
      <c r="AC3" s="716"/>
      <c r="AD3" s="717"/>
      <c r="AE3" s="699"/>
      <c r="AF3" s="699"/>
      <c r="AG3" s="699"/>
      <c r="AH3" s="131"/>
      <c r="AI3" s="699"/>
      <c r="AJ3" s="699"/>
      <c r="AK3" s="699"/>
      <c r="AL3" s="131"/>
      <c r="AM3" s="699"/>
      <c r="AN3" s="699"/>
      <c r="AO3" s="699"/>
      <c r="AP3" s="131"/>
      <c r="AQ3" s="140"/>
      <c r="AR3" s="141"/>
      <c r="AS3" s="142" t="s">
        <v>224</v>
      </c>
      <c r="AT3" s="143"/>
      <c r="AU3" s="141"/>
      <c r="AV3" s="141"/>
      <c r="AW3" s="123" t="s">
        <v>170</v>
      </c>
      <c r="AX3" s="144"/>
      <c r="AY3" s="34">
        <f t="shared" ref="AY3:AY8" si="0">$AY$2</f>
        <v>0</v>
      </c>
    </row>
    <row r="4" spans="1:51" ht="22.5" customHeight="1" x14ac:dyDescent="0.15">
      <c r="A4" s="694"/>
      <c r="B4" s="692"/>
      <c r="C4" s="692"/>
      <c r="D4" s="692"/>
      <c r="E4" s="692"/>
      <c r="F4" s="693"/>
      <c r="G4" s="193"/>
      <c r="H4" s="947"/>
      <c r="I4" s="947"/>
      <c r="J4" s="947"/>
      <c r="K4" s="947"/>
      <c r="L4" s="947"/>
      <c r="M4" s="947"/>
      <c r="N4" s="947"/>
      <c r="O4" s="948"/>
      <c r="P4" s="146"/>
      <c r="Q4" s="659"/>
      <c r="R4" s="659"/>
      <c r="S4" s="659"/>
      <c r="T4" s="659"/>
      <c r="U4" s="659"/>
      <c r="V4" s="659"/>
      <c r="W4" s="659"/>
      <c r="X4" s="660"/>
      <c r="Y4" s="933" t="s">
        <v>12</v>
      </c>
      <c r="Z4" s="934"/>
      <c r="AA4" s="935"/>
      <c r="AB4" s="163"/>
      <c r="AC4" s="667"/>
      <c r="AD4" s="66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5"/>
      <c r="B5" s="696"/>
      <c r="C5" s="696"/>
      <c r="D5" s="696"/>
      <c r="E5" s="696"/>
      <c r="F5" s="697"/>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5"/>
      <c r="B6" s="696"/>
      <c r="C6" s="696"/>
      <c r="D6" s="696"/>
      <c r="E6" s="696"/>
      <c r="F6" s="697"/>
      <c r="G6" s="952"/>
      <c r="H6" s="953"/>
      <c r="I6" s="953"/>
      <c r="J6" s="953"/>
      <c r="K6" s="953"/>
      <c r="L6" s="953"/>
      <c r="M6" s="953"/>
      <c r="N6" s="953"/>
      <c r="O6" s="954"/>
      <c r="P6" s="662"/>
      <c r="Q6" s="662"/>
      <c r="R6" s="662"/>
      <c r="S6" s="662"/>
      <c r="T6" s="662"/>
      <c r="U6" s="662"/>
      <c r="V6" s="662"/>
      <c r="W6" s="662"/>
      <c r="X6" s="663"/>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9" t="s">
        <v>344</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1" t="s">
        <v>316</v>
      </c>
      <c r="B9" s="692"/>
      <c r="C9" s="692"/>
      <c r="D9" s="692"/>
      <c r="E9" s="692"/>
      <c r="F9" s="693"/>
      <c r="G9" s="170" t="s">
        <v>140</v>
      </c>
      <c r="H9" s="120"/>
      <c r="I9" s="120"/>
      <c r="J9" s="120"/>
      <c r="K9" s="120"/>
      <c r="L9" s="120"/>
      <c r="M9" s="120"/>
      <c r="N9" s="120"/>
      <c r="O9" s="121"/>
      <c r="P9" s="119" t="s">
        <v>56</v>
      </c>
      <c r="Q9" s="120"/>
      <c r="R9" s="120"/>
      <c r="S9" s="120"/>
      <c r="T9" s="120"/>
      <c r="U9" s="120"/>
      <c r="V9" s="120"/>
      <c r="W9" s="120"/>
      <c r="X9" s="121"/>
      <c r="Y9" s="936"/>
      <c r="Z9" s="285"/>
      <c r="AA9" s="286"/>
      <c r="AB9" s="940" t="s">
        <v>11</v>
      </c>
      <c r="AC9" s="941"/>
      <c r="AD9" s="942"/>
      <c r="AE9" s="929" t="s">
        <v>372</v>
      </c>
      <c r="AF9" s="929"/>
      <c r="AG9" s="929"/>
      <c r="AH9" s="128"/>
      <c r="AI9" s="929" t="s">
        <v>468</v>
      </c>
      <c r="AJ9" s="929"/>
      <c r="AK9" s="929"/>
      <c r="AL9" s="128"/>
      <c r="AM9" s="929" t="s">
        <v>469</v>
      </c>
      <c r="AN9" s="929"/>
      <c r="AO9" s="929"/>
      <c r="AP9" s="128"/>
      <c r="AQ9" s="135" t="s">
        <v>223</v>
      </c>
      <c r="AR9" s="136"/>
      <c r="AS9" s="136"/>
      <c r="AT9" s="137"/>
      <c r="AU9" s="138" t="s">
        <v>129</v>
      </c>
      <c r="AV9" s="138"/>
      <c r="AW9" s="138"/>
      <c r="AX9" s="139"/>
      <c r="AY9" s="34">
        <f>COUNTA($G$11)</f>
        <v>0</v>
      </c>
    </row>
    <row r="10" spans="1:51" ht="18.75" customHeight="1" x14ac:dyDescent="0.15">
      <c r="A10" s="691"/>
      <c r="B10" s="692"/>
      <c r="C10" s="692"/>
      <c r="D10" s="692"/>
      <c r="E10" s="692"/>
      <c r="F10" s="693"/>
      <c r="G10" s="171"/>
      <c r="H10" s="123"/>
      <c r="I10" s="123"/>
      <c r="J10" s="123"/>
      <c r="K10" s="123"/>
      <c r="L10" s="123"/>
      <c r="M10" s="123"/>
      <c r="N10" s="123"/>
      <c r="O10" s="124"/>
      <c r="P10" s="122"/>
      <c r="Q10" s="123"/>
      <c r="R10" s="123"/>
      <c r="S10" s="123"/>
      <c r="T10" s="123"/>
      <c r="U10" s="123"/>
      <c r="V10" s="123"/>
      <c r="W10" s="123"/>
      <c r="X10" s="124"/>
      <c r="Y10" s="937"/>
      <c r="Z10" s="938"/>
      <c r="AA10" s="939"/>
      <c r="AB10" s="943"/>
      <c r="AC10" s="716"/>
      <c r="AD10" s="717"/>
      <c r="AE10" s="699"/>
      <c r="AF10" s="699"/>
      <c r="AG10" s="699"/>
      <c r="AH10" s="131"/>
      <c r="AI10" s="699"/>
      <c r="AJ10" s="699"/>
      <c r="AK10" s="699"/>
      <c r="AL10" s="131"/>
      <c r="AM10" s="699"/>
      <c r="AN10" s="699"/>
      <c r="AO10" s="699"/>
      <c r="AP10" s="131"/>
      <c r="AQ10" s="140"/>
      <c r="AR10" s="141"/>
      <c r="AS10" s="142" t="s">
        <v>224</v>
      </c>
      <c r="AT10" s="143"/>
      <c r="AU10" s="141"/>
      <c r="AV10" s="141"/>
      <c r="AW10" s="123" t="s">
        <v>170</v>
      </c>
      <c r="AX10" s="144"/>
      <c r="AY10" s="34">
        <f t="shared" ref="AY10:AY15" si="1">$AY$9</f>
        <v>0</v>
      </c>
    </row>
    <row r="11" spans="1:51" ht="22.5" customHeight="1" x14ac:dyDescent="0.15">
      <c r="A11" s="694"/>
      <c r="B11" s="692"/>
      <c r="C11" s="692"/>
      <c r="D11" s="692"/>
      <c r="E11" s="692"/>
      <c r="F11" s="693"/>
      <c r="G11" s="193"/>
      <c r="H11" s="947"/>
      <c r="I11" s="947"/>
      <c r="J11" s="947"/>
      <c r="K11" s="947"/>
      <c r="L11" s="947"/>
      <c r="M11" s="947"/>
      <c r="N11" s="947"/>
      <c r="O11" s="948"/>
      <c r="P11" s="146"/>
      <c r="Q11" s="659"/>
      <c r="R11" s="659"/>
      <c r="S11" s="659"/>
      <c r="T11" s="659"/>
      <c r="U11" s="659"/>
      <c r="V11" s="659"/>
      <c r="W11" s="659"/>
      <c r="X11" s="660"/>
      <c r="Y11" s="933" t="s">
        <v>12</v>
      </c>
      <c r="Z11" s="934"/>
      <c r="AA11" s="935"/>
      <c r="AB11" s="163"/>
      <c r="AC11" s="667"/>
      <c r="AD11" s="66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5"/>
      <c r="B12" s="696"/>
      <c r="C12" s="696"/>
      <c r="D12" s="696"/>
      <c r="E12" s="696"/>
      <c r="F12" s="697"/>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662"/>
      <c r="Q13" s="662"/>
      <c r="R13" s="662"/>
      <c r="S13" s="662"/>
      <c r="T13" s="662"/>
      <c r="U13" s="662"/>
      <c r="V13" s="662"/>
      <c r="W13" s="662"/>
      <c r="X13" s="663"/>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9" t="s">
        <v>344</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1" t="s">
        <v>316</v>
      </c>
      <c r="B16" s="692"/>
      <c r="C16" s="692"/>
      <c r="D16" s="692"/>
      <c r="E16" s="692"/>
      <c r="F16" s="693"/>
      <c r="G16" s="170" t="s">
        <v>140</v>
      </c>
      <c r="H16" s="120"/>
      <c r="I16" s="120"/>
      <c r="J16" s="120"/>
      <c r="K16" s="120"/>
      <c r="L16" s="120"/>
      <c r="M16" s="120"/>
      <c r="N16" s="120"/>
      <c r="O16" s="121"/>
      <c r="P16" s="119" t="s">
        <v>56</v>
      </c>
      <c r="Q16" s="120"/>
      <c r="R16" s="120"/>
      <c r="S16" s="120"/>
      <c r="T16" s="120"/>
      <c r="U16" s="120"/>
      <c r="V16" s="120"/>
      <c r="W16" s="120"/>
      <c r="X16" s="121"/>
      <c r="Y16" s="936"/>
      <c r="Z16" s="285"/>
      <c r="AA16" s="286"/>
      <c r="AB16" s="940" t="s">
        <v>11</v>
      </c>
      <c r="AC16" s="941"/>
      <c r="AD16" s="942"/>
      <c r="AE16" s="929" t="s">
        <v>372</v>
      </c>
      <c r="AF16" s="929"/>
      <c r="AG16" s="929"/>
      <c r="AH16" s="128"/>
      <c r="AI16" s="929" t="s">
        <v>468</v>
      </c>
      <c r="AJ16" s="929"/>
      <c r="AK16" s="929"/>
      <c r="AL16" s="128"/>
      <c r="AM16" s="929" t="s">
        <v>469</v>
      </c>
      <c r="AN16" s="929"/>
      <c r="AO16" s="929"/>
      <c r="AP16" s="128"/>
      <c r="AQ16" s="135" t="s">
        <v>223</v>
      </c>
      <c r="AR16" s="136"/>
      <c r="AS16" s="136"/>
      <c r="AT16" s="137"/>
      <c r="AU16" s="138" t="s">
        <v>129</v>
      </c>
      <c r="AV16" s="138"/>
      <c r="AW16" s="138"/>
      <c r="AX16" s="139"/>
      <c r="AY16" s="34">
        <f>COUNTA($G$18)</f>
        <v>0</v>
      </c>
    </row>
    <row r="17" spans="1:51" ht="18.75" customHeight="1" x14ac:dyDescent="0.15">
      <c r="A17" s="691"/>
      <c r="B17" s="692"/>
      <c r="C17" s="692"/>
      <c r="D17" s="692"/>
      <c r="E17" s="692"/>
      <c r="F17" s="693"/>
      <c r="G17" s="171"/>
      <c r="H17" s="123"/>
      <c r="I17" s="123"/>
      <c r="J17" s="123"/>
      <c r="K17" s="123"/>
      <c r="L17" s="123"/>
      <c r="M17" s="123"/>
      <c r="N17" s="123"/>
      <c r="O17" s="124"/>
      <c r="P17" s="122"/>
      <c r="Q17" s="123"/>
      <c r="R17" s="123"/>
      <c r="S17" s="123"/>
      <c r="T17" s="123"/>
      <c r="U17" s="123"/>
      <c r="V17" s="123"/>
      <c r="W17" s="123"/>
      <c r="X17" s="124"/>
      <c r="Y17" s="937"/>
      <c r="Z17" s="938"/>
      <c r="AA17" s="939"/>
      <c r="AB17" s="943"/>
      <c r="AC17" s="716"/>
      <c r="AD17" s="717"/>
      <c r="AE17" s="699"/>
      <c r="AF17" s="699"/>
      <c r="AG17" s="699"/>
      <c r="AH17" s="131"/>
      <c r="AI17" s="699"/>
      <c r="AJ17" s="699"/>
      <c r="AK17" s="699"/>
      <c r="AL17" s="131"/>
      <c r="AM17" s="699"/>
      <c r="AN17" s="699"/>
      <c r="AO17" s="699"/>
      <c r="AP17" s="131"/>
      <c r="AQ17" s="140"/>
      <c r="AR17" s="141"/>
      <c r="AS17" s="142" t="s">
        <v>224</v>
      </c>
      <c r="AT17" s="143"/>
      <c r="AU17" s="141"/>
      <c r="AV17" s="141"/>
      <c r="AW17" s="123" t="s">
        <v>170</v>
      </c>
      <c r="AX17" s="144"/>
      <c r="AY17" s="34">
        <f t="shared" ref="AY17:AY22" si="2">$AY$16</f>
        <v>0</v>
      </c>
    </row>
    <row r="18" spans="1:51" ht="22.5" customHeight="1" x14ac:dyDescent="0.15">
      <c r="A18" s="694"/>
      <c r="B18" s="692"/>
      <c r="C18" s="692"/>
      <c r="D18" s="692"/>
      <c r="E18" s="692"/>
      <c r="F18" s="693"/>
      <c r="G18" s="193"/>
      <c r="H18" s="947"/>
      <c r="I18" s="947"/>
      <c r="J18" s="947"/>
      <c r="K18" s="947"/>
      <c r="L18" s="947"/>
      <c r="M18" s="947"/>
      <c r="N18" s="947"/>
      <c r="O18" s="948"/>
      <c r="P18" s="146"/>
      <c r="Q18" s="659"/>
      <c r="R18" s="659"/>
      <c r="S18" s="659"/>
      <c r="T18" s="659"/>
      <c r="U18" s="659"/>
      <c r="V18" s="659"/>
      <c r="W18" s="659"/>
      <c r="X18" s="660"/>
      <c r="Y18" s="933" t="s">
        <v>12</v>
      </c>
      <c r="Z18" s="934"/>
      <c r="AA18" s="935"/>
      <c r="AB18" s="163"/>
      <c r="AC18" s="667"/>
      <c r="AD18" s="66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5"/>
      <c r="B19" s="696"/>
      <c r="C19" s="696"/>
      <c r="D19" s="696"/>
      <c r="E19" s="696"/>
      <c r="F19" s="697"/>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662"/>
      <c r="Q20" s="662"/>
      <c r="R20" s="662"/>
      <c r="S20" s="662"/>
      <c r="T20" s="662"/>
      <c r="U20" s="662"/>
      <c r="V20" s="662"/>
      <c r="W20" s="662"/>
      <c r="X20" s="663"/>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9" t="s">
        <v>344</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1" t="s">
        <v>316</v>
      </c>
      <c r="B23" s="692"/>
      <c r="C23" s="692"/>
      <c r="D23" s="692"/>
      <c r="E23" s="692"/>
      <c r="F23" s="693"/>
      <c r="G23" s="170" t="s">
        <v>140</v>
      </c>
      <c r="H23" s="120"/>
      <c r="I23" s="120"/>
      <c r="J23" s="120"/>
      <c r="K23" s="120"/>
      <c r="L23" s="120"/>
      <c r="M23" s="120"/>
      <c r="N23" s="120"/>
      <c r="O23" s="121"/>
      <c r="P23" s="119" t="s">
        <v>56</v>
      </c>
      <c r="Q23" s="120"/>
      <c r="R23" s="120"/>
      <c r="S23" s="120"/>
      <c r="T23" s="120"/>
      <c r="U23" s="120"/>
      <c r="V23" s="120"/>
      <c r="W23" s="120"/>
      <c r="X23" s="121"/>
      <c r="Y23" s="936"/>
      <c r="Z23" s="285"/>
      <c r="AA23" s="286"/>
      <c r="AB23" s="940" t="s">
        <v>11</v>
      </c>
      <c r="AC23" s="941"/>
      <c r="AD23" s="942"/>
      <c r="AE23" s="929" t="s">
        <v>372</v>
      </c>
      <c r="AF23" s="929"/>
      <c r="AG23" s="929"/>
      <c r="AH23" s="128"/>
      <c r="AI23" s="929" t="s">
        <v>468</v>
      </c>
      <c r="AJ23" s="929"/>
      <c r="AK23" s="929"/>
      <c r="AL23" s="128"/>
      <c r="AM23" s="929" t="s">
        <v>469</v>
      </c>
      <c r="AN23" s="929"/>
      <c r="AO23" s="929"/>
      <c r="AP23" s="128"/>
      <c r="AQ23" s="135" t="s">
        <v>223</v>
      </c>
      <c r="AR23" s="136"/>
      <c r="AS23" s="136"/>
      <c r="AT23" s="137"/>
      <c r="AU23" s="138" t="s">
        <v>129</v>
      </c>
      <c r="AV23" s="138"/>
      <c r="AW23" s="138"/>
      <c r="AX23" s="139"/>
      <c r="AY23" s="34">
        <f>COUNTA($G$25)</f>
        <v>0</v>
      </c>
    </row>
    <row r="24" spans="1:51" ht="18.75" customHeight="1" x14ac:dyDescent="0.15">
      <c r="A24" s="691"/>
      <c r="B24" s="692"/>
      <c r="C24" s="692"/>
      <c r="D24" s="692"/>
      <c r="E24" s="692"/>
      <c r="F24" s="693"/>
      <c r="G24" s="171"/>
      <c r="H24" s="123"/>
      <c r="I24" s="123"/>
      <c r="J24" s="123"/>
      <c r="K24" s="123"/>
      <c r="L24" s="123"/>
      <c r="M24" s="123"/>
      <c r="N24" s="123"/>
      <c r="O24" s="124"/>
      <c r="P24" s="122"/>
      <c r="Q24" s="123"/>
      <c r="R24" s="123"/>
      <c r="S24" s="123"/>
      <c r="T24" s="123"/>
      <c r="U24" s="123"/>
      <c r="V24" s="123"/>
      <c r="W24" s="123"/>
      <c r="X24" s="124"/>
      <c r="Y24" s="937"/>
      <c r="Z24" s="938"/>
      <c r="AA24" s="939"/>
      <c r="AB24" s="943"/>
      <c r="AC24" s="716"/>
      <c r="AD24" s="717"/>
      <c r="AE24" s="699"/>
      <c r="AF24" s="699"/>
      <c r="AG24" s="699"/>
      <c r="AH24" s="131"/>
      <c r="AI24" s="699"/>
      <c r="AJ24" s="699"/>
      <c r="AK24" s="699"/>
      <c r="AL24" s="131"/>
      <c r="AM24" s="699"/>
      <c r="AN24" s="699"/>
      <c r="AO24" s="699"/>
      <c r="AP24" s="131"/>
      <c r="AQ24" s="140"/>
      <c r="AR24" s="141"/>
      <c r="AS24" s="142" t="s">
        <v>224</v>
      </c>
      <c r="AT24" s="143"/>
      <c r="AU24" s="141"/>
      <c r="AV24" s="141"/>
      <c r="AW24" s="123" t="s">
        <v>170</v>
      </c>
      <c r="AX24" s="144"/>
      <c r="AY24" s="34">
        <f t="shared" ref="AY24:AY29" si="3">$AY$23</f>
        <v>0</v>
      </c>
    </row>
    <row r="25" spans="1:51" ht="22.5" customHeight="1" x14ac:dyDescent="0.15">
      <c r="A25" s="694"/>
      <c r="B25" s="692"/>
      <c r="C25" s="692"/>
      <c r="D25" s="692"/>
      <c r="E25" s="692"/>
      <c r="F25" s="693"/>
      <c r="G25" s="193"/>
      <c r="H25" s="947"/>
      <c r="I25" s="947"/>
      <c r="J25" s="947"/>
      <c r="K25" s="947"/>
      <c r="L25" s="947"/>
      <c r="M25" s="947"/>
      <c r="N25" s="947"/>
      <c r="O25" s="948"/>
      <c r="P25" s="146"/>
      <c r="Q25" s="659"/>
      <c r="R25" s="659"/>
      <c r="S25" s="659"/>
      <c r="T25" s="659"/>
      <c r="U25" s="659"/>
      <c r="V25" s="659"/>
      <c r="W25" s="659"/>
      <c r="X25" s="660"/>
      <c r="Y25" s="933" t="s">
        <v>12</v>
      </c>
      <c r="Z25" s="934"/>
      <c r="AA25" s="935"/>
      <c r="AB25" s="163"/>
      <c r="AC25" s="667"/>
      <c r="AD25" s="66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5"/>
      <c r="B26" s="696"/>
      <c r="C26" s="696"/>
      <c r="D26" s="696"/>
      <c r="E26" s="696"/>
      <c r="F26" s="697"/>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662"/>
      <c r="Q27" s="662"/>
      <c r="R27" s="662"/>
      <c r="S27" s="662"/>
      <c r="T27" s="662"/>
      <c r="U27" s="662"/>
      <c r="V27" s="662"/>
      <c r="W27" s="662"/>
      <c r="X27" s="663"/>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9" t="s">
        <v>344</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1" t="s">
        <v>316</v>
      </c>
      <c r="B30" s="692"/>
      <c r="C30" s="692"/>
      <c r="D30" s="692"/>
      <c r="E30" s="692"/>
      <c r="F30" s="693"/>
      <c r="G30" s="170" t="s">
        <v>140</v>
      </c>
      <c r="H30" s="120"/>
      <c r="I30" s="120"/>
      <c r="J30" s="120"/>
      <c r="K30" s="120"/>
      <c r="L30" s="120"/>
      <c r="M30" s="120"/>
      <c r="N30" s="120"/>
      <c r="O30" s="121"/>
      <c r="P30" s="119" t="s">
        <v>56</v>
      </c>
      <c r="Q30" s="120"/>
      <c r="R30" s="120"/>
      <c r="S30" s="120"/>
      <c r="T30" s="120"/>
      <c r="U30" s="120"/>
      <c r="V30" s="120"/>
      <c r="W30" s="120"/>
      <c r="X30" s="121"/>
      <c r="Y30" s="936"/>
      <c r="Z30" s="285"/>
      <c r="AA30" s="286"/>
      <c r="AB30" s="940" t="s">
        <v>11</v>
      </c>
      <c r="AC30" s="941"/>
      <c r="AD30" s="942"/>
      <c r="AE30" s="929" t="s">
        <v>372</v>
      </c>
      <c r="AF30" s="929"/>
      <c r="AG30" s="929"/>
      <c r="AH30" s="128"/>
      <c r="AI30" s="929" t="s">
        <v>468</v>
      </c>
      <c r="AJ30" s="929"/>
      <c r="AK30" s="929"/>
      <c r="AL30" s="128"/>
      <c r="AM30" s="929" t="s">
        <v>469</v>
      </c>
      <c r="AN30" s="929"/>
      <c r="AO30" s="929"/>
      <c r="AP30" s="128"/>
      <c r="AQ30" s="135" t="s">
        <v>223</v>
      </c>
      <c r="AR30" s="136"/>
      <c r="AS30" s="136"/>
      <c r="AT30" s="137"/>
      <c r="AU30" s="138" t="s">
        <v>129</v>
      </c>
      <c r="AV30" s="138"/>
      <c r="AW30" s="138"/>
      <c r="AX30" s="139"/>
      <c r="AY30" s="34">
        <f>COUNTA($G$32)</f>
        <v>0</v>
      </c>
    </row>
    <row r="31" spans="1:51" ht="18.75" customHeight="1" x14ac:dyDescent="0.15">
      <c r="A31" s="691"/>
      <c r="B31" s="692"/>
      <c r="C31" s="692"/>
      <c r="D31" s="692"/>
      <c r="E31" s="692"/>
      <c r="F31" s="693"/>
      <c r="G31" s="171"/>
      <c r="H31" s="123"/>
      <c r="I31" s="123"/>
      <c r="J31" s="123"/>
      <c r="K31" s="123"/>
      <c r="L31" s="123"/>
      <c r="M31" s="123"/>
      <c r="N31" s="123"/>
      <c r="O31" s="124"/>
      <c r="P31" s="122"/>
      <c r="Q31" s="123"/>
      <c r="R31" s="123"/>
      <c r="S31" s="123"/>
      <c r="T31" s="123"/>
      <c r="U31" s="123"/>
      <c r="V31" s="123"/>
      <c r="W31" s="123"/>
      <c r="X31" s="124"/>
      <c r="Y31" s="937"/>
      <c r="Z31" s="938"/>
      <c r="AA31" s="939"/>
      <c r="AB31" s="943"/>
      <c r="AC31" s="716"/>
      <c r="AD31" s="717"/>
      <c r="AE31" s="699"/>
      <c r="AF31" s="699"/>
      <c r="AG31" s="699"/>
      <c r="AH31" s="131"/>
      <c r="AI31" s="699"/>
      <c r="AJ31" s="699"/>
      <c r="AK31" s="699"/>
      <c r="AL31" s="131"/>
      <c r="AM31" s="699"/>
      <c r="AN31" s="699"/>
      <c r="AO31" s="699"/>
      <c r="AP31" s="131"/>
      <c r="AQ31" s="140"/>
      <c r="AR31" s="141"/>
      <c r="AS31" s="142" t="s">
        <v>224</v>
      </c>
      <c r="AT31" s="143"/>
      <c r="AU31" s="141"/>
      <c r="AV31" s="141"/>
      <c r="AW31" s="123" t="s">
        <v>170</v>
      </c>
      <c r="AX31" s="144"/>
      <c r="AY31" s="34">
        <f t="shared" ref="AY31:AY36" si="4">$AY$30</f>
        <v>0</v>
      </c>
    </row>
    <row r="32" spans="1:51" ht="22.5" customHeight="1" x14ac:dyDescent="0.15">
      <c r="A32" s="694"/>
      <c r="B32" s="692"/>
      <c r="C32" s="692"/>
      <c r="D32" s="692"/>
      <c r="E32" s="692"/>
      <c r="F32" s="693"/>
      <c r="G32" s="193"/>
      <c r="H32" s="947"/>
      <c r="I32" s="947"/>
      <c r="J32" s="947"/>
      <c r="K32" s="947"/>
      <c r="L32" s="947"/>
      <c r="M32" s="947"/>
      <c r="N32" s="947"/>
      <c r="O32" s="948"/>
      <c r="P32" s="146"/>
      <c r="Q32" s="659"/>
      <c r="R32" s="659"/>
      <c r="S32" s="659"/>
      <c r="T32" s="659"/>
      <c r="U32" s="659"/>
      <c r="V32" s="659"/>
      <c r="W32" s="659"/>
      <c r="X32" s="660"/>
      <c r="Y32" s="933" t="s">
        <v>12</v>
      </c>
      <c r="Z32" s="934"/>
      <c r="AA32" s="935"/>
      <c r="AB32" s="163"/>
      <c r="AC32" s="667"/>
      <c r="AD32" s="66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5"/>
      <c r="B33" s="696"/>
      <c r="C33" s="696"/>
      <c r="D33" s="696"/>
      <c r="E33" s="696"/>
      <c r="F33" s="697"/>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662"/>
      <c r="Q34" s="662"/>
      <c r="R34" s="662"/>
      <c r="S34" s="662"/>
      <c r="T34" s="662"/>
      <c r="U34" s="662"/>
      <c r="V34" s="662"/>
      <c r="W34" s="662"/>
      <c r="X34" s="663"/>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9" t="s">
        <v>344</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1" t="s">
        <v>316</v>
      </c>
      <c r="B37" s="692"/>
      <c r="C37" s="692"/>
      <c r="D37" s="692"/>
      <c r="E37" s="692"/>
      <c r="F37" s="693"/>
      <c r="G37" s="170" t="s">
        <v>140</v>
      </c>
      <c r="H37" s="120"/>
      <c r="I37" s="120"/>
      <c r="J37" s="120"/>
      <c r="K37" s="120"/>
      <c r="L37" s="120"/>
      <c r="M37" s="120"/>
      <c r="N37" s="120"/>
      <c r="O37" s="121"/>
      <c r="P37" s="119" t="s">
        <v>56</v>
      </c>
      <c r="Q37" s="120"/>
      <c r="R37" s="120"/>
      <c r="S37" s="120"/>
      <c r="T37" s="120"/>
      <c r="U37" s="120"/>
      <c r="V37" s="120"/>
      <c r="W37" s="120"/>
      <c r="X37" s="121"/>
      <c r="Y37" s="936"/>
      <c r="Z37" s="285"/>
      <c r="AA37" s="286"/>
      <c r="AB37" s="940" t="s">
        <v>11</v>
      </c>
      <c r="AC37" s="941"/>
      <c r="AD37" s="942"/>
      <c r="AE37" s="929" t="s">
        <v>372</v>
      </c>
      <c r="AF37" s="929"/>
      <c r="AG37" s="929"/>
      <c r="AH37" s="128"/>
      <c r="AI37" s="929" t="s">
        <v>468</v>
      </c>
      <c r="AJ37" s="929"/>
      <c r="AK37" s="929"/>
      <c r="AL37" s="128"/>
      <c r="AM37" s="929" t="s">
        <v>469</v>
      </c>
      <c r="AN37" s="929"/>
      <c r="AO37" s="929"/>
      <c r="AP37" s="128"/>
      <c r="AQ37" s="135" t="s">
        <v>223</v>
      </c>
      <c r="AR37" s="136"/>
      <c r="AS37" s="136"/>
      <c r="AT37" s="137"/>
      <c r="AU37" s="138" t="s">
        <v>129</v>
      </c>
      <c r="AV37" s="138"/>
      <c r="AW37" s="138"/>
      <c r="AX37" s="139"/>
      <c r="AY37" s="34">
        <f>COUNTA($G$39)</f>
        <v>0</v>
      </c>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937"/>
      <c r="Z38" s="938"/>
      <c r="AA38" s="939"/>
      <c r="AB38" s="943"/>
      <c r="AC38" s="716"/>
      <c r="AD38" s="717"/>
      <c r="AE38" s="699"/>
      <c r="AF38" s="699"/>
      <c r="AG38" s="699"/>
      <c r="AH38" s="131"/>
      <c r="AI38" s="699"/>
      <c r="AJ38" s="699"/>
      <c r="AK38" s="699"/>
      <c r="AL38" s="131"/>
      <c r="AM38" s="699"/>
      <c r="AN38" s="699"/>
      <c r="AO38" s="699"/>
      <c r="AP38" s="131"/>
      <c r="AQ38" s="140"/>
      <c r="AR38" s="141"/>
      <c r="AS38" s="142" t="s">
        <v>224</v>
      </c>
      <c r="AT38" s="143"/>
      <c r="AU38" s="141"/>
      <c r="AV38" s="141"/>
      <c r="AW38" s="123" t="s">
        <v>170</v>
      </c>
      <c r="AX38" s="144"/>
      <c r="AY38" s="34">
        <f t="shared" ref="AY38:AY43" si="5">$AY$37</f>
        <v>0</v>
      </c>
    </row>
    <row r="39" spans="1:51" ht="22.5" customHeight="1" x14ac:dyDescent="0.15">
      <c r="A39" s="694"/>
      <c r="B39" s="692"/>
      <c r="C39" s="692"/>
      <c r="D39" s="692"/>
      <c r="E39" s="692"/>
      <c r="F39" s="693"/>
      <c r="G39" s="193"/>
      <c r="H39" s="947"/>
      <c r="I39" s="947"/>
      <c r="J39" s="947"/>
      <c r="K39" s="947"/>
      <c r="L39" s="947"/>
      <c r="M39" s="947"/>
      <c r="N39" s="947"/>
      <c r="O39" s="948"/>
      <c r="P39" s="146"/>
      <c r="Q39" s="659"/>
      <c r="R39" s="659"/>
      <c r="S39" s="659"/>
      <c r="T39" s="659"/>
      <c r="U39" s="659"/>
      <c r="V39" s="659"/>
      <c r="W39" s="659"/>
      <c r="X39" s="660"/>
      <c r="Y39" s="933" t="s">
        <v>12</v>
      </c>
      <c r="Z39" s="934"/>
      <c r="AA39" s="935"/>
      <c r="AB39" s="163"/>
      <c r="AC39" s="667"/>
      <c r="AD39" s="66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5"/>
      <c r="B40" s="696"/>
      <c r="C40" s="696"/>
      <c r="D40" s="696"/>
      <c r="E40" s="696"/>
      <c r="F40" s="697"/>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662"/>
      <c r="Q41" s="662"/>
      <c r="R41" s="662"/>
      <c r="S41" s="662"/>
      <c r="T41" s="662"/>
      <c r="U41" s="662"/>
      <c r="V41" s="662"/>
      <c r="W41" s="662"/>
      <c r="X41" s="663"/>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9" t="s">
        <v>344</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1" t="s">
        <v>316</v>
      </c>
      <c r="B44" s="692"/>
      <c r="C44" s="692"/>
      <c r="D44" s="692"/>
      <c r="E44" s="692"/>
      <c r="F44" s="693"/>
      <c r="G44" s="170" t="s">
        <v>140</v>
      </c>
      <c r="H44" s="120"/>
      <c r="I44" s="120"/>
      <c r="J44" s="120"/>
      <c r="K44" s="120"/>
      <c r="L44" s="120"/>
      <c r="M44" s="120"/>
      <c r="N44" s="120"/>
      <c r="O44" s="121"/>
      <c r="P44" s="119" t="s">
        <v>56</v>
      </c>
      <c r="Q44" s="120"/>
      <c r="R44" s="120"/>
      <c r="S44" s="120"/>
      <c r="T44" s="120"/>
      <c r="U44" s="120"/>
      <c r="V44" s="120"/>
      <c r="W44" s="120"/>
      <c r="X44" s="121"/>
      <c r="Y44" s="936"/>
      <c r="Z44" s="285"/>
      <c r="AA44" s="286"/>
      <c r="AB44" s="940" t="s">
        <v>11</v>
      </c>
      <c r="AC44" s="941"/>
      <c r="AD44" s="942"/>
      <c r="AE44" s="929" t="s">
        <v>372</v>
      </c>
      <c r="AF44" s="929"/>
      <c r="AG44" s="929"/>
      <c r="AH44" s="128"/>
      <c r="AI44" s="929" t="s">
        <v>468</v>
      </c>
      <c r="AJ44" s="929"/>
      <c r="AK44" s="929"/>
      <c r="AL44" s="128"/>
      <c r="AM44" s="929" t="s">
        <v>469</v>
      </c>
      <c r="AN44" s="929"/>
      <c r="AO44" s="929"/>
      <c r="AP44" s="128"/>
      <c r="AQ44" s="135" t="s">
        <v>223</v>
      </c>
      <c r="AR44" s="136"/>
      <c r="AS44" s="136"/>
      <c r="AT44" s="137"/>
      <c r="AU44" s="138" t="s">
        <v>129</v>
      </c>
      <c r="AV44" s="138"/>
      <c r="AW44" s="138"/>
      <c r="AX44" s="139"/>
      <c r="AY44" s="34">
        <f>COUNTA($G$46)</f>
        <v>0</v>
      </c>
    </row>
    <row r="45" spans="1:51" ht="18.75" customHeight="1" x14ac:dyDescent="0.15">
      <c r="A45" s="691"/>
      <c r="B45" s="692"/>
      <c r="C45" s="692"/>
      <c r="D45" s="692"/>
      <c r="E45" s="692"/>
      <c r="F45" s="693"/>
      <c r="G45" s="171"/>
      <c r="H45" s="123"/>
      <c r="I45" s="123"/>
      <c r="J45" s="123"/>
      <c r="K45" s="123"/>
      <c r="L45" s="123"/>
      <c r="M45" s="123"/>
      <c r="N45" s="123"/>
      <c r="O45" s="124"/>
      <c r="P45" s="122"/>
      <c r="Q45" s="123"/>
      <c r="R45" s="123"/>
      <c r="S45" s="123"/>
      <c r="T45" s="123"/>
      <c r="U45" s="123"/>
      <c r="V45" s="123"/>
      <c r="W45" s="123"/>
      <c r="X45" s="124"/>
      <c r="Y45" s="937"/>
      <c r="Z45" s="938"/>
      <c r="AA45" s="939"/>
      <c r="AB45" s="943"/>
      <c r="AC45" s="716"/>
      <c r="AD45" s="717"/>
      <c r="AE45" s="699"/>
      <c r="AF45" s="699"/>
      <c r="AG45" s="699"/>
      <c r="AH45" s="131"/>
      <c r="AI45" s="699"/>
      <c r="AJ45" s="699"/>
      <c r="AK45" s="699"/>
      <c r="AL45" s="131"/>
      <c r="AM45" s="699"/>
      <c r="AN45" s="699"/>
      <c r="AO45" s="699"/>
      <c r="AP45" s="131"/>
      <c r="AQ45" s="140"/>
      <c r="AR45" s="141"/>
      <c r="AS45" s="142" t="s">
        <v>224</v>
      </c>
      <c r="AT45" s="143"/>
      <c r="AU45" s="141"/>
      <c r="AV45" s="141"/>
      <c r="AW45" s="123" t="s">
        <v>170</v>
      </c>
      <c r="AX45" s="144"/>
      <c r="AY45" s="34">
        <f t="shared" ref="AY45:AY50" si="6">$AY$44</f>
        <v>0</v>
      </c>
    </row>
    <row r="46" spans="1:51" ht="22.5" customHeight="1" x14ac:dyDescent="0.15">
      <c r="A46" s="694"/>
      <c r="B46" s="692"/>
      <c r="C46" s="692"/>
      <c r="D46" s="692"/>
      <c r="E46" s="692"/>
      <c r="F46" s="693"/>
      <c r="G46" s="193"/>
      <c r="H46" s="947"/>
      <c r="I46" s="947"/>
      <c r="J46" s="947"/>
      <c r="K46" s="947"/>
      <c r="L46" s="947"/>
      <c r="M46" s="947"/>
      <c r="N46" s="947"/>
      <c r="O46" s="948"/>
      <c r="P46" s="146"/>
      <c r="Q46" s="659"/>
      <c r="R46" s="659"/>
      <c r="S46" s="659"/>
      <c r="T46" s="659"/>
      <c r="U46" s="659"/>
      <c r="V46" s="659"/>
      <c r="W46" s="659"/>
      <c r="X46" s="660"/>
      <c r="Y46" s="933" t="s">
        <v>12</v>
      </c>
      <c r="Z46" s="934"/>
      <c r="AA46" s="935"/>
      <c r="AB46" s="163"/>
      <c r="AC46" s="667"/>
      <c r="AD46" s="66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5"/>
      <c r="B47" s="696"/>
      <c r="C47" s="696"/>
      <c r="D47" s="696"/>
      <c r="E47" s="696"/>
      <c r="F47" s="697"/>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662"/>
      <c r="Q48" s="662"/>
      <c r="R48" s="662"/>
      <c r="S48" s="662"/>
      <c r="T48" s="662"/>
      <c r="U48" s="662"/>
      <c r="V48" s="662"/>
      <c r="W48" s="662"/>
      <c r="X48" s="663"/>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9" t="s">
        <v>344</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1" t="s">
        <v>316</v>
      </c>
      <c r="B51" s="692"/>
      <c r="C51" s="692"/>
      <c r="D51" s="692"/>
      <c r="E51" s="692"/>
      <c r="F51" s="693"/>
      <c r="G51" s="170" t="s">
        <v>140</v>
      </c>
      <c r="H51" s="120"/>
      <c r="I51" s="120"/>
      <c r="J51" s="120"/>
      <c r="K51" s="120"/>
      <c r="L51" s="120"/>
      <c r="M51" s="120"/>
      <c r="N51" s="120"/>
      <c r="O51" s="121"/>
      <c r="P51" s="119" t="s">
        <v>56</v>
      </c>
      <c r="Q51" s="120"/>
      <c r="R51" s="120"/>
      <c r="S51" s="120"/>
      <c r="T51" s="120"/>
      <c r="U51" s="120"/>
      <c r="V51" s="120"/>
      <c r="W51" s="120"/>
      <c r="X51" s="121"/>
      <c r="Y51" s="936"/>
      <c r="Z51" s="285"/>
      <c r="AA51" s="286"/>
      <c r="AB51" s="128" t="s">
        <v>11</v>
      </c>
      <c r="AC51" s="941"/>
      <c r="AD51" s="942"/>
      <c r="AE51" s="929" t="s">
        <v>372</v>
      </c>
      <c r="AF51" s="929"/>
      <c r="AG51" s="929"/>
      <c r="AH51" s="128"/>
      <c r="AI51" s="929" t="s">
        <v>468</v>
      </c>
      <c r="AJ51" s="929"/>
      <c r="AK51" s="929"/>
      <c r="AL51" s="128"/>
      <c r="AM51" s="929" t="s">
        <v>469</v>
      </c>
      <c r="AN51" s="929"/>
      <c r="AO51" s="929"/>
      <c r="AP51" s="128"/>
      <c r="AQ51" s="135" t="s">
        <v>223</v>
      </c>
      <c r="AR51" s="136"/>
      <c r="AS51" s="136"/>
      <c r="AT51" s="137"/>
      <c r="AU51" s="138" t="s">
        <v>129</v>
      </c>
      <c r="AV51" s="138"/>
      <c r="AW51" s="138"/>
      <c r="AX51" s="139"/>
      <c r="AY51" s="34">
        <f>COUNTA($G$53)</f>
        <v>0</v>
      </c>
    </row>
    <row r="52" spans="1:51" ht="18.75" customHeight="1" x14ac:dyDescent="0.15">
      <c r="A52" s="691"/>
      <c r="B52" s="692"/>
      <c r="C52" s="692"/>
      <c r="D52" s="692"/>
      <c r="E52" s="692"/>
      <c r="F52" s="693"/>
      <c r="G52" s="171"/>
      <c r="H52" s="123"/>
      <c r="I52" s="123"/>
      <c r="J52" s="123"/>
      <c r="K52" s="123"/>
      <c r="L52" s="123"/>
      <c r="M52" s="123"/>
      <c r="N52" s="123"/>
      <c r="O52" s="124"/>
      <c r="P52" s="122"/>
      <c r="Q52" s="123"/>
      <c r="R52" s="123"/>
      <c r="S52" s="123"/>
      <c r="T52" s="123"/>
      <c r="U52" s="123"/>
      <c r="V52" s="123"/>
      <c r="W52" s="123"/>
      <c r="X52" s="124"/>
      <c r="Y52" s="937"/>
      <c r="Z52" s="938"/>
      <c r="AA52" s="939"/>
      <c r="AB52" s="943"/>
      <c r="AC52" s="716"/>
      <c r="AD52" s="717"/>
      <c r="AE52" s="699"/>
      <c r="AF52" s="699"/>
      <c r="AG52" s="699"/>
      <c r="AH52" s="131"/>
      <c r="AI52" s="699"/>
      <c r="AJ52" s="699"/>
      <c r="AK52" s="699"/>
      <c r="AL52" s="131"/>
      <c r="AM52" s="699"/>
      <c r="AN52" s="699"/>
      <c r="AO52" s="699"/>
      <c r="AP52" s="131"/>
      <c r="AQ52" s="140"/>
      <c r="AR52" s="141"/>
      <c r="AS52" s="142" t="s">
        <v>224</v>
      </c>
      <c r="AT52" s="143"/>
      <c r="AU52" s="141"/>
      <c r="AV52" s="141"/>
      <c r="AW52" s="123" t="s">
        <v>170</v>
      </c>
      <c r="AX52" s="144"/>
      <c r="AY52" s="34">
        <f t="shared" ref="AY52:AY57" si="7">$AY$51</f>
        <v>0</v>
      </c>
    </row>
    <row r="53" spans="1:51" ht="22.5" customHeight="1" x14ac:dyDescent="0.15">
      <c r="A53" s="694"/>
      <c r="B53" s="692"/>
      <c r="C53" s="692"/>
      <c r="D53" s="692"/>
      <c r="E53" s="692"/>
      <c r="F53" s="693"/>
      <c r="G53" s="193"/>
      <c r="H53" s="947"/>
      <c r="I53" s="947"/>
      <c r="J53" s="947"/>
      <c r="K53" s="947"/>
      <c r="L53" s="947"/>
      <c r="M53" s="947"/>
      <c r="N53" s="947"/>
      <c r="O53" s="948"/>
      <c r="P53" s="146"/>
      <c r="Q53" s="659"/>
      <c r="R53" s="659"/>
      <c r="S53" s="659"/>
      <c r="T53" s="659"/>
      <c r="U53" s="659"/>
      <c r="V53" s="659"/>
      <c r="W53" s="659"/>
      <c r="X53" s="660"/>
      <c r="Y53" s="933" t="s">
        <v>12</v>
      </c>
      <c r="Z53" s="934"/>
      <c r="AA53" s="935"/>
      <c r="AB53" s="163"/>
      <c r="AC53" s="667"/>
      <c r="AD53" s="66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5"/>
      <c r="B54" s="696"/>
      <c r="C54" s="696"/>
      <c r="D54" s="696"/>
      <c r="E54" s="696"/>
      <c r="F54" s="697"/>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662"/>
      <c r="Q55" s="662"/>
      <c r="R55" s="662"/>
      <c r="S55" s="662"/>
      <c r="T55" s="662"/>
      <c r="U55" s="662"/>
      <c r="V55" s="662"/>
      <c r="W55" s="662"/>
      <c r="X55" s="663"/>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9" t="s">
        <v>344</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1" t="s">
        <v>316</v>
      </c>
      <c r="B58" s="692"/>
      <c r="C58" s="692"/>
      <c r="D58" s="692"/>
      <c r="E58" s="692"/>
      <c r="F58" s="693"/>
      <c r="G58" s="170" t="s">
        <v>140</v>
      </c>
      <c r="H58" s="120"/>
      <c r="I58" s="120"/>
      <c r="J58" s="120"/>
      <c r="K58" s="120"/>
      <c r="L58" s="120"/>
      <c r="M58" s="120"/>
      <c r="N58" s="120"/>
      <c r="O58" s="121"/>
      <c r="P58" s="119" t="s">
        <v>56</v>
      </c>
      <c r="Q58" s="120"/>
      <c r="R58" s="120"/>
      <c r="S58" s="120"/>
      <c r="T58" s="120"/>
      <c r="U58" s="120"/>
      <c r="V58" s="120"/>
      <c r="W58" s="120"/>
      <c r="X58" s="121"/>
      <c r="Y58" s="936"/>
      <c r="Z58" s="285"/>
      <c r="AA58" s="286"/>
      <c r="AB58" s="940" t="s">
        <v>11</v>
      </c>
      <c r="AC58" s="941"/>
      <c r="AD58" s="942"/>
      <c r="AE58" s="929" t="s">
        <v>372</v>
      </c>
      <c r="AF58" s="929"/>
      <c r="AG58" s="929"/>
      <c r="AH58" s="128"/>
      <c r="AI58" s="929" t="s">
        <v>468</v>
      </c>
      <c r="AJ58" s="929"/>
      <c r="AK58" s="929"/>
      <c r="AL58" s="128"/>
      <c r="AM58" s="929" t="s">
        <v>469</v>
      </c>
      <c r="AN58" s="929"/>
      <c r="AO58" s="929"/>
      <c r="AP58" s="128"/>
      <c r="AQ58" s="135" t="s">
        <v>223</v>
      </c>
      <c r="AR58" s="136"/>
      <c r="AS58" s="136"/>
      <c r="AT58" s="137"/>
      <c r="AU58" s="138" t="s">
        <v>129</v>
      </c>
      <c r="AV58" s="138"/>
      <c r="AW58" s="138"/>
      <c r="AX58" s="139"/>
      <c r="AY58" s="34">
        <f>COUNTA($G$60)</f>
        <v>0</v>
      </c>
    </row>
    <row r="59" spans="1:51" ht="18.75" customHeight="1" x14ac:dyDescent="0.15">
      <c r="A59" s="691"/>
      <c r="B59" s="692"/>
      <c r="C59" s="692"/>
      <c r="D59" s="692"/>
      <c r="E59" s="692"/>
      <c r="F59" s="693"/>
      <c r="G59" s="171"/>
      <c r="H59" s="123"/>
      <c r="I59" s="123"/>
      <c r="J59" s="123"/>
      <c r="K59" s="123"/>
      <c r="L59" s="123"/>
      <c r="M59" s="123"/>
      <c r="N59" s="123"/>
      <c r="O59" s="124"/>
      <c r="P59" s="122"/>
      <c r="Q59" s="123"/>
      <c r="R59" s="123"/>
      <c r="S59" s="123"/>
      <c r="T59" s="123"/>
      <c r="U59" s="123"/>
      <c r="V59" s="123"/>
      <c r="W59" s="123"/>
      <c r="X59" s="124"/>
      <c r="Y59" s="937"/>
      <c r="Z59" s="938"/>
      <c r="AA59" s="939"/>
      <c r="AB59" s="943"/>
      <c r="AC59" s="716"/>
      <c r="AD59" s="717"/>
      <c r="AE59" s="699"/>
      <c r="AF59" s="699"/>
      <c r="AG59" s="699"/>
      <c r="AH59" s="131"/>
      <c r="AI59" s="699"/>
      <c r="AJ59" s="699"/>
      <c r="AK59" s="699"/>
      <c r="AL59" s="131"/>
      <c r="AM59" s="699"/>
      <c r="AN59" s="699"/>
      <c r="AO59" s="699"/>
      <c r="AP59" s="131"/>
      <c r="AQ59" s="140"/>
      <c r="AR59" s="141"/>
      <c r="AS59" s="142" t="s">
        <v>224</v>
      </c>
      <c r="AT59" s="143"/>
      <c r="AU59" s="141"/>
      <c r="AV59" s="141"/>
      <c r="AW59" s="123" t="s">
        <v>170</v>
      </c>
      <c r="AX59" s="144"/>
      <c r="AY59" s="34">
        <f t="shared" ref="AY59:AY64" si="8">$AY$58</f>
        <v>0</v>
      </c>
    </row>
    <row r="60" spans="1:51" ht="22.5" customHeight="1" x14ac:dyDescent="0.15">
      <c r="A60" s="694"/>
      <c r="B60" s="692"/>
      <c r="C60" s="692"/>
      <c r="D60" s="692"/>
      <c r="E60" s="692"/>
      <c r="F60" s="693"/>
      <c r="G60" s="193"/>
      <c r="H60" s="947"/>
      <c r="I60" s="947"/>
      <c r="J60" s="947"/>
      <c r="K60" s="947"/>
      <c r="L60" s="947"/>
      <c r="M60" s="947"/>
      <c r="N60" s="947"/>
      <c r="O60" s="948"/>
      <c r="P60" s="146"/>
      <c r="Q60" s="659"/>
      <c r="R60" s="659"/>
      <c r="S60" s="659"/>
      <c r="T60" s="659"/>
      <c r="U60" s="659"/>
      <c r="V60" s="659"/>
      <c r="W60" s="659"/>
      <c r="X60" s="660"/>
      <c r="Y60" s="933" t="s">
        <v>12</v>
      </c>
      <c r="Z60" s="934"/>
      <c r="AA60" s="935"/>
      <c r="AB60" s="163"/>
      <c r="AC60" s="667"/>
      <c r="AD60" s="66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5"/>
      <c r="B61" s="696"/>
      <c r="C61" s="696"/>
      <c r="D61" s="696"/>
      <c r="E61" s="696"/>
      <c r="F61" s="697"/>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662"/>
      <c r="Q62" s="662"/>
      <c r="R62" s="662"/>
      <c r="S62" s="662"/>
      <c r="T62" s="662"/>
      <c r="U62" s="662"/>
      <c r="V62" s="662"/>
      <c r="W62" s="662"/>
      <c r="X62" s="663"/>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9" t="s">
        <v>344</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1" t="s">
        <v>316</v>
      </c>
      <c r="B65" s="692"/>
      <c r="C65" s="692"/>
      <c r="D65" s="692"/>
      <c r="E65" s="692"/>
      <c r="F65" s="693"/>
      <c r="G65" s="170" t="s">
        <v>140</v>
      </c>
      <c r="H65" s="120"/>
      <c r="I65" s="120"/>
      <c r="J65" s="120"/>
      <c r="K65" s="120"/>
      <c r="L65" s="120"/>
      <c r="M65" s="120"/>
      <c r="N65" s="120"/>
      <c r="O65" s="121"/>
      <c r="P65" s="119" t="s">
        <v>56</v>
      </c>
      <c r="Q65" s="120"/>
      <c r="R65" s="120"/>
      <c r="S65" s="120"/>
      <c r="T65" s="120"/>
      <c r="U65" s="120"/>
      <c r="V65" s="120"/>
      <c r="W65" s="120"/>
      <c r="X65" s="121"/>
      <c r="Y65" s="936"/>
      <c r="Z65" s="285"/>
      <c r="AA65" s="286"/>
      <c r="AB65" s="940" t="s">
        <v>11</v>
      </c>
      <c r="AC65" s="941"/>
      <c r="AD65" s="942"/>
      <c r="AE65" s="929" t="s">
        <v>372</v>
      </c>
      <c r="AF65" s="929"/>
      <c r="AG65" s="929"/>
      <c r="AH65" s="128"/>
      <c r="AI65" s="929" t="s">
        <v>468</v>
      </c>
      <c r="AJ65" s="929"/>
      <c r="AK65" s="929"/>
      <c r="AL65" s="128"/>
      <c r="AM65" s="929" t="s">
        <v>469</v>
      </c>
      <c r="AN65" s="929"/>
      <c r="AO65" s="929"/>
      <c r="AP65" s="128"/>
      <c r="AQ65" s="135" t="s">
        <v>223</v>
      </c>
      <c r="AR65" s="136"/>
      <c r="AS65" s="136"/>
      <c r="AT65" s="137"/>
      <c r="AU65" s="138" t="s">
        <v>129</v>
      </c>
      <c r="AV65" s="138"/>
      <c r="AW65" s="138"/>
      <c r="AX65" s="139"/>
      <c r="AY65" s="34">
        <f>COUNTA($G$67)</f>
        <v>0</v>
      </c>
    </row>
    <row r="66" spans="1:51" ht="18.75" customHeight="1" x14ac:dyDescent="0.15">
      <c r="A66" s="691"/>
      <c r="B66" s="692"/>
      <c r="C66" s="692"/>
      <c r="D66" s="692"/>
      <c r="E66" s="692"/>
      <c r="F66" s="693"/>
      <c r="G66" s="171"/>
      <c r="H66" s="123"/>
      <c r="I66" s="123"/>
      <c r="J66" s="123"/>
      <c r="K66" s="123"/>
      <c r="L66" s="123"/>
      <c r="M66" s="123"/>
      <c r="N66" s="123"/>
      <c r="O66" s="124"/>
      <c r="P66" s="122"/>
      <c r="Q66" s="123"/>
      <c r="R66" s="123"/>
      <c r="S66" s="123"/>
      <c r="T66" s="123"/>
      <c r="U66" s="123"/>
      <c r="V66" s="123"/>
      <c r="W66" s="123"/>
      <c r="X66" s="124"/>
      <c r="Y66" s="937"/>
      <c r="Z66" s="938"/>
      <c r="AA66" s="939"/>
      <c r="AB66" s="943"/>
      <c r="AC66" s="716"/>
      <c r="AD66" s="717"/>
      <c r="AE66" s="699"/>
      <c r="AF66" s="699"/>
      <c r="AG66" s="699"/>
      <c r="AH66" s="131"/>
      <c r="AI66" s="699"/>
      <c r="AJ66" s="699"/>
      <c r="AK66" s="699"/>
      <c r="AL66" s="131"/>
      <c r="AM66" s="699"/>
      <c r="AN66" s="699"/>
      <c r="AO66" s="699"/>
      <c r="AP66" s="131"/>
      <c r="AQ66" s="140"/>
      <c r="AR66" s="141"/>
      <c r="AS66" s="142" t="s">
        <v>224</v>
      </c>
      <c r="AT66" s="143"/>
      <c r="AU66" s="141"/>
      <c r="AV66" s="141"/>
      <c r="AW66" s="123" t="s">
        <v>170</v>
      </c>
      <c r="AX66" s="144"/>
      <c r="AY66" s="34">
        <f t="shared" ref="AY66:AY71" si="9">$AY$65</f>
        <v>0</v>
      </c>
    </row>
    <row r="67" spans="1:51" ht="22.5" customHeight="1" x14ac:dyDescent="0.15">
      <c r="A67" s="694"/>
      <c r="B67" s="692"/>
      <c r="C67" s="692"/>
      <c r="D67" s="692"/>
      <c r="E67" s="692"/>
      <c r="F67" s="693"/>
      <c r="G67" s="193"/>
      <c r="H67" s="947"/>
      <c r="I67" s="947"/>
      <c r="J67" s="947"/>
      <c r="K67" s="947"/>
      <c r="L67" s="947"/>
      <c r="M67" s="947"/>
      <c r="N67" s="947"/>
      <c r="O67" s="948"/>
      <c r="P67" s="146"/>
      <c r="Q67" s="659"/>
      <c r="R67" s="659"/>
      <c r="S67" s="659"/>
      <c r="T67" s="659"/>
      <c r="U67" s="659"/>
      <c r="V67" s="659"/>
      <c r="W67" s="659"/>
      <c r="X67" s="660"/>
      <c r="Y67" s="933" t="s">
        <v>12</v>
      </c>
      <c r="Z67" s="934"/>
      <c r="AA67" s="935"/>
      <c r="AB67" s="163"/>
      <c r="AC67" s="667"/>
      <c r="AD67" s="66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5"/>
      <c r="B68" s="696"/>
      <c r="C68" s="696"/>
      <c r="D68" s="696"/>
      <c r="E68" s="696"/>
      <c r="F68" s="697"/>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662"/>
      <c r="Q69" s="662"/>
      <c r="R69" s="662"/>
      <c r="S69" s="662"/>
      <c r="T69" s="662"/>
      <c r="U69" s="662"/>
      <c r="V69" s="662"/>
      <c r="W69" s="662"/>
      <c r="X69" s="663"/>
      <c r="Y69" s="190" t="s">
        <v>13</v>
      </c>
      <c r="Z69" s="930"/>
      <c r="AA69" s="931"/>
      <c r="AB69" s="612" t="s">
        <v>171</v>
      </c>
      <c r="AC69" s="276"/>
      <c r="AD69" s="276"/>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9" t="s">
        <v>344</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311" t="s">
        <v>330</v>
      </c>
      <c r="H2" s="312"/>
      <c r="I2" s="312"/>
      <c r="J2" s="312"/>
      <c r="K2" s="312"/>
      <c r="L2" s="312"/>
      <c r="M2" s="312"/>
      <c r="N2" s="312"/>
      <c r="O2" s="312"/>
      <c r="P2" s="312"/>
      <c r="Q2" s="312"/>
      <c r="R2" s="312"/>
      <c r="S2" s="312"/>
      <c r="T2" s="312"/>
      <c r="U2" s="312"/>
      <c r="V2" s="312"/>
      <c r="W2" s="312"/>
      <c r="X2" s="312"/>
      <c r="Y2" s="312"/>
      <c r="Z2" s="312"/>
      <c r="AA2" s="312"/>
      <c r="AB2" s="313"/>
      <c r="AC2" s="311" t="s">
        <v>332</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71"/>
      <c r="B3" s="972"/>
      <c r="C3" s="972"/>
      <c r="D3" s="972"/>
      <c r="E3" s="972"/>
      <c r="F3" s="973"/>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0</v>
      </c>
    </row>
    <row r="4" spans="1:51" ht="24.75" customHeight="1" x14ac:dyDescent="0.15">
      <c r="A4" s="971"/>
      <c r="B4" s="972"/>
      <c r="C4" s="972"/>
      <c r="D4" s="972"/>
      <c r="E4" s="972"/>
      <c r="F4" s="973"/>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c r="AY4" s="34">
        <f t="shared" ref="AY4:AY14" si="0">$AY$2</f>
        <v>0</v>
      </c>
    </row>
    <row r="5" spans="1:51" ht="24.75" customHeight="1" x14ac:dyDescent="0.15">
      <c r="A5" s="971"/>
      <c r="B5" s="972"/>
      <c r="C5" s="972"/>
      <c r="D5" s="972"/>
      <c r="E5" s="972"/>
      <c r="F5" s="973"/>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c r="AY5" s="34">
        <f t="shared" si="0"/>
        <v>0</v>
      </c>
    </row>
    <row r="6" spans="1:51" ht="24.75" customHeight="1" x14ac:dyDescent="0.15">
      <c r="A6" s="971"/>
      <c r="B6" s="972"/>
      <c r="C6" s="972"/>
      <c r="D6" s="972"/>
      <c r="E6" s="972"/>
      <c r="F6" s="973"/>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c r="AY6" s="34">
        <f t="shared" si="0"/>
        <v>0</v>
      </c>
    </row>
    <row r="7" spans="1:51" ht="24.75" customHeight="1" x14ac:dyDescent="0.15">
      <c r="A7" s="971"/>
      <c r="B7" s="972"/>
      <c r="C7" s="972"/>
      <c r="D7" s="972"/>
      <c r="E7" s="972"/>
      <c r="F7" s="973"/>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0</v>
      </c>
    </row>
    <row r="8" spans="1:51" ht="24.75" customHeight="1" x14ac:dyDescent="0.15">
      <c r="A8" s="971"/>
      <c r="B8" s="972"/>
      <c r="C8" s="972"/>
      <c r="D8" s="972"/>
      <c r="E8" s="972"/>
      <c r="F8" s="973"/>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0</v>
      </c>
    </row>
    <row r="9" spans="1:51" ht="24.75" customHeight="1" x14ac:dyDescent="0.15">
      <c r="A9" s="971"/>
      <c r="B9" s="972"/>
      <c r="C9" s="972"/>
      <c r="D9" s="972"/>
      <c r="E9" s="972"/>
      <c r="F9" s="973"/>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0</v>
      </c>
    </row>
    <row r="10" spans="1:51" ht="24.75" customHeight="1" x14ac:dyDescent="0.15">
      <c r="A10" s="971"/>
      <c r="B10" s="972"/>
      <c r="C10" s="972"/>
      <c r="D10" s="972"/>
      <c r="E10" s="972"/>
      <c r="F10" s="973"/>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0</v>
      </c>
    </row>
    <row r="11" spans="1:51" ht="24.75" customHeight="1" x14ac:dyDescent="0.15">
      <c r="A11" s="971"/>
      <c r="B11" s="972"/>
      <c r="C11" s="972"/>
      <c r="D11" s="972"/>
      <c r="E11" s="972"/>
      <c r="F11" s="973"/>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0</v>
      </c>
    </row>
    <row r="12" spans="1:51" ht="24.75" customHeight="1" x14ac:dyDescent="0.15">
      <c r="A12" s="971"/>
      <c r="B12" s="972"/>
      <c r="C12" s="972"/>
      <c r="D12" s="972"/>
      <c r="E12" s="972"/>
      <c r="F12" s="973"/>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0</v>
      </c>
    </row>
    <row r="13" spans="1:51" ht="24.75" customHeight="1" x14ac:dyDescent="0.15">
      <c r="A13" s="971"/>
      <c r="B13" s="972"/>
      <c r="C13" s="972"/>
      <c r="D13" s="972"/>
      <c r="E13" s="972"/>
      <c r="F13" s="973"/>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0</v>
      </c>
    </row>
    <row r="14" spans="1:51" ht="24.75" customHeight="1" thickBot="1" x14ac:dyDescent="0.2">
      <c r="A14" s="971"/>
      <c r="B14" s="972"/>
      <c r="C14" s="972"/>
      <c r="D14" s="972"/>
      <c r="E14" s="972"/>
      <c r="F14" s="973"/>
      <c r="G14" s="282" t="s">
        <v>18</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c r="AY14" s="34">
        <f t="shared" si="0"/>
        <v>0</v>
      </c>
    </row>
    <row r="15" spans="1:51" ht="30" customHeight="1" x14ac:dyDescent="0.15">
      <c r="A15" s="971"/>
      <c r="B15" s="972"/>
      <c r="C15" s="972"/>
      <c r="D15" s="972"/>
      <c r="E15" s="972"/>
      <c r="F15" s="973"/>
      <c r="G15" s="311" t="s">
        <v>246</v>
      </c>
      <c r="H15" s="312"/>
      <c r="I15" s="312"/>
      <c r="J15" s="312"/>
      <c r="K15" s="312"/>
      <c r="L15" s="312"/>
      <c r="M15" s="312"/>
      <c r="N15" s="312"/>
      <c r="O15" s="312"/>
      <c r="P15" s="312"/>
      <c r="Q15" s="312"/>
      <c r="R15" s="312"/>
      <c r="S15" s="312"/>
      <c r="T15" s="312"/>
      <c r="U15" s="312"/>
      <c r="V15" s="312"/>
      <c r="W15" s="312"/>
      <c r="X15" s="312"/>
      <c r="Y15" s="312"/>
      <c r="Z15" s="312"/>
      <c r="AA15" s="312"/>
      <c r="AB15" s="313"/>
      <c r="AC15" s="311" t="s">
        <v>247</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0</v>
      </c>
    </row>
    <row r="16" spans="1:51" ht="25.5" customHeight="1" x14ac:dyDescent="0.15">
      <c r="A16" s="971"/>
      <c r="B16" s="972"/>
      <c r="C16" s="972"/>
      <c r="D16" s="972"/>
      <c r="E16" s="972"/>
      <c r="F16" s="973"/>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0</v>
      </c>
    </row>
    <row r="17" spans="1:51" ht="24.75" customHeight="1" x14ac:dyDescent="0.15">
      <c r="A17" s="971"/>
      <c r="B17" s="972"/>
      <c r="C17" s="972"/>
      <c r="D17" s="972"/>
      <c r="E17" s="972"/>
      <c r="F17" s="973"/>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c r="AY17" s="34">
        <f t="shared" ref="AY17:AY27" si="1">$AY$15</f>
        <v>0</v>
      </c>
    </row>
    <row r="18" spans="1:51" ht="24.75" customHeight="1" x14ac:dyDescent="0.15">
      <c r="A18" s="971"/>
      <c r="B18" s="972"/>
      <c r="C18" s="972"/>
      <c r="D18" s="972"/>
      <c r="E18" s="972"/>
      <c r="F18" s="973"/>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c r="AY18" s="34">
        <f t="shared" si="1"/>
        <v>0</v>
      </c>
    </row>
    <row r="19" spans="1:51" ht="24.75" customHeight="1" x14ac:dyDescent="0.15">
      <c r="A19" s="971"/>
      <c r="B19" s="972"/>
      <c r="C19" s="972"/>
      <c r="D19" s="972"/>
      <c r="E19" s="972"/>
      <c r="F19" s="973"/>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c r="AY19" s="34">
        <f t="shared" si="1"/>
        <v>0</v>
      </c>
    </row>
    <row r="20" spans="1:51" ht="24.75" customHeight="1" x14ac:dyDescent="0.15">
      <c r="A20" s="971"/>
      <c r="B20" s="972"/>
      <c r="C20" s="972"/>
      <c r="D20" s="972"/>
      <c r="E20" s="972"/>
      <c r="F20" s="973"/>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0</v>
      </c>
    </row>
    <row r="21" spans="1:51" ht="24.75" customHeight="1" x14ac:dyDescent="0.15">
      <c r="A21" s="971"/>
      <c r="B21" s="972"/>
      <c r="C21" s="972"/>
      <c r="D21" s="972"/>
      <c r="E21" s="972"/>
      <c r="F21" s="973"/>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0</v>
      </c>
    </row>
    <row r="22" spans="1:51" ht="24.75" customHeight="1" x14ac:dyDescent="0.15">
      <c r="A22" s="971"/>
      <c r="B22" s="972"/>
      <c r="C22" s="972"/>
      <c r="D22" s="972"/>
      <c r="E22" s="972"/>
      <c r="F22" s="973"/>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0</v>
      </c>
    </row>
    <row r="23" spans="1:51" ht="24.75" customHeight="1" x14ac:dyDescent="0.15">
      <c r="A23" s="971"/>
      <c r="B23" s="972"/>
      <c r="C23" s="972"/>
      <c r="D23" s="972"/>
      <c r="E23" s="972"/>
      <c r="F23" s="973"/>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0</v>
      </c>
    </row>
    <row r="24" spans="1:51" ht="24.75" customHeight="1" x14ac:dyDescent="0.15">
      <c r="A24" s="971"/>
      <c r="B24" s="972"/>
      <c r="C24" s="972"/>
      <c r="D24" s="972"/>
      <c r="E24" s="972"/>
      <c r="F24" s="973"/>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0</v>
      </c>
    </row>
    <row r="25" spans="1:51" ht="24.75" customHeight="1" x14ac:dyDescent="0.15">
      <c r="A25" s="971"/>
      <c r="B25" s="972"/>
      <c r="C25" s="972"/>
      <c r="D25" s="972"/>
      <c r="E25" s="972"/>
      <c r="F25" s="973"/>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0</v>
      </c>
    </row>
    <row r="26" spans="1:51" ht="24.75" customHeight="1" x14ac:dyDescent="0.15">
      <c r="A26" s="971"/>
      <c r="B26" s="972"/>
      <c r="C26" s="972"/>
      <c r="D26" s="972"/>
      <c r="E26" s="972"/>
      <c r="F26" s="973"/>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0</v>
      </c>
    </row>
    <row r="27" spans="1:51" ht="24.75" customHeight="1" thickBot="1" x14ac:dyDescent="0.2">
      <c r="A27" s="971"/>
      <c r="B27" s="972"/>
      <c r="C27" s="972"/>
      <c r="D27" s="972"/>
      <c r="E27" s="972"/>
      <c r="F27" s="973"/>
      <c r="G27" s="282" t="s">
        <v>18</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c r="AY27" s="34">
        <f t="shared" si="1"/>
        <v>0</v>
      </c>
    </row>
    <row r="28" spans="1:51" ht="30" customHeight="1" x14ac:dyDescent="0.15">
      <c r="A28" s="971"/>
      <c r="B28" s="972"/>
      <c r="C28" s="972"/>
      <c r="D28" s="972"/>
      <c r="E28" s="972"/>
      <c r="F28" s="973"/>
      <c r="G28" s="311" t="s">
        <v>245</v>
      </c>
      <c r="H28" s="312"/>
      <c r="I28" s="312"/>
      <c r="J28" s="312"/>
      <c r="K28" s="312"/>
      <c r="L28" s="312"/>
      <c r="M28" s="312"/>
      <c r="N28" s="312"/>
      <c r="O28" s="312"/>
      <c r="P28" s="312"/>
      <c r="Q28" s="312"/>
      <c r="R28" s="312"/>
      <c r="S28" s="312"/>
      <c r="T28" s="312"/>
      <c r="U28" s="312"/>
      <c r="V28" s="312"/>
      <c r="W28" s="312"/>
      <c r="X28" s="312"/>
      <c r="Y28" s="312"/>
      <c r="Z28" s="312"/>
      <c r="AA28" s="312"/>
      <c r="AB28" s="313"/>
      <c r="AC28" s="311" t="s">
        <v>248</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customHeight="1" x14ac:dyDescent="0.15">
      <c r="A29" s="971"/>
      <c r="B29" s="972"/>
      <c r="C29" s="972"/>
      <c r="D29" s="972"/>
      <c r="E29" s="972"/>
      <c r="F29" s="973"/>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customHeight="1" x14ac:dyDescent="0.15">
      <c r="A30" s="971"/>
      <c r="B30" s="972"/>
      <c r="C30" s="972"/>
      <c r="D30" s="972"/>
      <c r="E30" s="972"/>
      <c r="F30" s="973"/>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customHeight="1" x14ac:dyDescent="0.15">
      <c r="A31" s="971"/>
      <c r="B31" s="972"/>
      <c r="C31" s="972"/>
      <c r="D31" s="972"/>
      <c r="E31" s="972"/>
      <c r="F31" s="973"/>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customHeight="1" x14ac:dyDescent="0.15">
      <c r="A32" s="971"/>
      <c r="B32" s="972"/>
      <c r="C32" s="972"/>
      <c r="D32" s="972"/>
      <c r="E32" s="972"/>
      <c r="F32" s="973"/>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customHeight="1" x14ac:dyDescent="0.15">
      <c r="A33" s="971"/>
      <c r="B33" s="972"/>
      <c r="C33" s="972"/>
      <c r="D33" s="972"/>
      <c r="E33" s="972"/>
      <c r="F33" s="973"/>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customHeight="1" x14ac:dyDescent="0.15">
      <c r="A34" s="971"/>
      <c r="B34" s="972"/>
      <c r="C34" s="972"/>
      <c r="D34" s="972"/>
      <c r="E34" s="972"/>
      <c r="F34" s="973"/>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customHeight="1" x14ac:dyDescent="0.15">
      <c r="A35" s="971"/>
      <c r="B35" s="972"/>
      <c r="C35" s="972"/>
      <c r="D35" s="972"/>
      <c r="E35" s="972"/>
      <c r="F35" s="973"/>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customHeight="1" x14ac:dyDescent="0.15">
      <c r="A36" s="971"/>
      <c r="B36" s="972"/>
      <c r="C36" s="972"/>
      <c r="D36" s="972"/>
      <c r="E36" s="972"/>
      <c r="F36" s="973"/>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customHeight="1" x14ac:dyDescent="0.15">
      <c r="A37" s="971"/>
      <c r="B37" s="972"/>
      <c r="C37" s="972"/>
      <c r="D37" s="972"/>
      <c r="E37" s="972"/>
      <c r="F37" s="973"/>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customHeight="1" x14ac:dyDescent="0.15">
      <c r="A38" s="971"/>
      <c r="B38" s="972"/>
      <c r="C38" s="972"/>
      <c r="D38" s="972"/>
      <c r="E38" s="972"/>
      <c r="F38" s="973"/>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customHeight="1" x14ac:dyDescent="0.15">
      <c r="A39" s="971"/>
      <c r="B39" s="972"/>
      <c r="C39" s="972"/>
      <c r="D39" s="972"/>
      <c r="E39" s="972"/>
      <c r="F39" s="973"/>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customHeight="1" thickBot="1" x14ac:dyDescent="0.2">
      <c r="A40" s="971"/>
      <c r="B40" s="972"/>
      <c r="C40" s="972"/>
      <c r="D40" s="972"/>
      <c r="E40" s="972"/>
      <c r="F40" s="973"/>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customHeight="1" x14ac:dyDescent="0.15">
      <c r="A41" s="971"/>
      <c r="B41" s="972"/>
      <c r="C41" s="972"/>
      <c r="D41" s="972"/>
      <c r="E41" s="972"/>
      <c r="F41" s="973"/>
      <c r="G41" s="311" t="s">
        <v>292</v>
      </c>
      <c r="H41" s="312"/>
      <c r="I41" s="312"/>
      <c r="J41" s="312"/>
      <c r="K41" s="312"/>
      <c r="L41" s="312"/>
      <c r="M41" s="312"/>
      <c r="N41" s="312"/>
      <c r="O41" s="312"/>
      <c r="P41" s="312"/>
      <c r="Q41" s="312"/>
      <c r="R41" s="312"/>
      <c r="S41" s="312"/>
      <c r="T41" s="312"/>
      <c r="U41" s="312"/>
      <c r="V41" s="312"/>
      <c r="W41" s="312"/>
      <c r="X41" s="312"/>
      <c r="Y41" s="312"/>
      <c r="Z41" s="312"/>
      <c r="AA41" s="312"/>
      <c r="AB41" s="313"/>
      <c r="AC41" s="311" t="s">
        <v>173</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customHeight="1" x14ac:dyDescent="0.15">
      <c r="A42" s="971"/>
      <c r="B42" s="972"/>
      <c r="C42" s="972"/>
      <c r="D42" s="972"/>
      <c r="E42" s="972"/>
      <c r="F42" s="973"/>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customHeight="1" x14ac:dyDescent="0.15">
      <c r="A43" s="971"/>
      <c r="B43" s="972"/>
      <c r="C43" s="972"/>
      <c r="D43" s="972"/>
      <c r="E43" s="972"/>
      <c r="F43" s="973"/>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customHeight="1" x14ac:dyDescent="0.15">
      <c r="A44" s="971"/>
      <c r="B44" s="972"/>
      <c r="C44" s="972"/>
      <c r="D44" s="972"/>
      <c r="E44" s="972"/>
      <c r="F44" s="973"/>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customHeight="1" x14ac:dyDescent="0.15">
      <c r="A45" s="971"/>
      <c r="B45" s="972"/>
      <c r="C45" s="972"/>
      <c r="D45" s="972"/>
      <c r="E45" s="972"/>
      <c r="F45" s="973"/>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customHeight="1" x14ac:dyDescent="0.15">
      <c r="A46" s="971"/>
      <c r="B46" s="972"/>
      <c r="C46" s="972"/>
      <c r="D46" s="972"/>
      <c r="E46" s="972"/>
      <c r="F46" s="973"/>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customHeight="1" x14ac:dyDescent="0.15">
      <c r="A47" s="971"/>
      <c r="B47" s="972"/>
      <c r="C47" s="972"/>
      <c r="D47" s="972"/>
      <c r="E47" s="972"/>
      <c r="F47" s="973"/>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customHeight="1" x14ac:dyDescent="0.15">
      <c r="A48" s="971"/>
      <c r="B48" s="972"/>
      <c r="C48" s="972"/>
      <c r="D48" s="972"/>
      <c r="E48" s="972"/>
      <c r="F48" s="973"/>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customHeight="1" x14ac:dyDescent="0.15">
      <c r="A49" s="971"/>
      <c r="B49" s="972"/>
      <c r="C49" s="972"/>
      <c r="D49" s="972"/>
      <c r="E49" s="972"/>
      <c r="F49" s="973"/>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customHeight="1" x14ac:dyDescent="0.15">
      <c r="A50" s="971"/>
      <c r="B50" s="972"/>
      <c r="C50" s="972"/>
      <c r="D50" s="972"/>
      <c r="E50" s="972"/>
      <c r="F50" s="973"/>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customHeight="1" x14ac:dyDescent="0.15">
      <c r="A51" s="971"/>
      <c r="B51" s="972"/>
      <c r="C51" s="972"/>
      <c r="D51" s="972"/>
      <c r="E51" s="972"/>
      <c r="F51" s="973"/>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customHeight="1" x14ac:dyDescent="0.15">
      <c r="A52" s="971"/>
      <c r="B52" s="972"/>
      <c r="C52" s="972"/>
      <c r="D52" s="972"/>
      <c r="E52" s="972"/>
      <c r="F52" s="973"/>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customHeight="1" thickBot="1" x14ac:dyDescent="0.2">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68" t="s">
        <v>26</v>
      </c>
      <c r="B55" s="969"/>
      <c r="C55" s="969"/>
      <c r="D55" s="969"/>
      <c r="E55" s="969"/>
      <c r="F55" s="970"/>
      <c r="G55" s="311" t="s">
        <v>174</v>
      </c>
      <c r="H55" s="312"/>
      <c r="I55" s="312"/>
      <c r="J55" s="312"/>
      <c r="K55" s="312"/>
      <c r="L55" s="312"/>
      <c r="M55" s="312"/>
      <c r="N55" s="312"/>
      <c r="O55" s="312"/>
      <c r="P55" s="312"/>
      <c r="Q55" s="312"/>
      <c r="R55" s="312"/>
      <c r="S55" s="312"/>
      <c r="T55" s="312"/>
      <c r="U55" s="312"/>
      <c r="V55" s="312"/>
      <c r="W55" s="312"/>
      <c r="X55" s="312"/>
      <c r="Y55" s="312"/>
      <c r="Z55" s="312"/>
      <c r="AA55" s="312"/>
      <c r="AB55" s="313"/>
      <c r="AC55" s="311" t="s">
        <v>249</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customHeight="1" x14ac:dyDescent="0.15">
      <c r="A56" s="971"/>
      <c r="B56" s="972"/>
      <c r="C56" s="972"/>
      <c r="D56" s="972"/>
      <c r="E56" s="972"/>
      <c r="F56" s="973"/>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customHeight="1" x14ac:dyDescent="0.15">
      <c r="A57" s="971"/>
      <c r="B57" s="972"/>
      <c r="C57" s="972"/>
      <c r="D57" s="972"/>
      <c r="E57" s="972"/>
      <c r="F57" s="973"/>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customHeight="1" x14ac:dyDescent="0.15">
      <c r="A58" s="971"/>
      <c r="B58" s="972"/>
      <c r="C58" s="972"/>
      <c r="D58" s="972"/>
      <c r="E58" s="972"/>
      <c r="F58" s="973"/>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customHeight="1" x14ac:dyDescent="0.15">
      <c r="A59" s="971"/>
      <c r="B59" s="972"/>
      <c r="C59" s="972"/>
      <c r="D59" s="972"/>
      <c r="E59" s="972"/>
      <c r="F59" s="973"/>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customHeight="1" x14ac:dyDescent="0.15">
      <c r="A60" s="971"/>
      <c r="B60" s="972"/>
      <c r="C60" s="972"/>
      <c r="D60" s="972"/>
      <c r="E60" s="972"/>
      <c r="F60" s="973"/>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customHeight="1" x14ac:dyDescent="0.15">
      <c r="A61" s="971"/>
      <c r="B61" s="972"/>
      <c r="C61" s="972"/>
      <c r="D61" s="972"/>
      <c r="E61" s="972"/>
      <c r="F61" s="973"/>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customHeight="1" x14ac:dyDescent="0.15">
      <c r="A62" s="971"/>
      <c r="B62" s="972"/>
      <c r="C62" s="972"/>
      <c r="D62" s="972"/>
      <c r="E62" s="972"/>
      <c r="F62" s="973"/>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customHeight="1" x14ac:dyDescent="0.15">
      <c r="A63" s="971"/>
      <c r="B63" s="972"/>
      <c r="C63" s="972"/>
      <c r="D63" s="972"/>
      <c r="E63" s="972"/>
      <c r="F63" s="973"/>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customHeight="1" x14ac:dyDescent="0.15">
      <c r="A64" s="971"/>
      <c r="B64" s="972"/>
      <c r="C64" s="972"/>
      <c r="D64" s="972"/>
      <c r="E64" s="972"/>
      <c r="F64" s="973"/>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customHeight="1" x14ac:dyDescent="0.15">
      <c r="A65" s="971"/>
      <c r="B65" s="972"/>
      <c r="C65" s="972"/>
      <c r="D65" s="972"/>
      <c r="E65" s="972"/>
      <c r="F65" s="973"/>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customHeight="1" x14ac:dyDescent="0.15">
      <c r="A66" s="971"/>
      <c r="B66" s="972"/>
      <c r="C66" s="972"/>
      <c r="D66" s="972"/>
      <c r="E66" s="972"/>
      <c r="F66" s="973"/>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customHeight="1" thickBot="1" x14ac:dyDescent="0.2">
      <c r="A67" s="971"/>
      <c r="B67" s="972"/>
      <c r="C67" s="972"/>
      <c r="D67" s="972"/>
      <c r="E67" s="972"/>
      <c r="F67" s="973"/>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customHeight="1" x14ac:dyDescent="0.15">
      <c r="A68" s="971"/>
      <c r="B68" s="972"/>
      <c r="C68" s="972"/>
      <c r="D68" s="972"/>
      <c r="E68" s="972"/>
      <c r="F68" s="973"/>
      <c r="G68" s="311" t="s">
        <v>250</v>
      </c>
      <c r="H68" s="312"/>
      <c r="I68" s="312"/>
      <c r="J68" s="312"/>
      <c r="K68" s="312"/>
      <c r="L68" s="312"/>
      <c r="M68" s="312"/>
      <c r="N68" s="312"/>
      <c r="O68" s="312"/>
      <c r="P68" s="312"/>
      <c r="Q68" s="312"/>
      <c r="R68" s="312"/>
      <c r="S68" s="312"/>
      <c r="T68" s="312"/>
      <c r="U68" s="312"/>
      <c r="V68" s="312"/>
      <c r="W68" s="312"/>
      <c r="X68" s="312"/>
      <c r="Y68" s="312"/>
      <c r="Z68" s="312"/>
      <c r="AA68" s="312"/>
      <c r="AB68" s="313"/>
      <c r="AC68" s="311" t="s">
        <v>251</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customHeight="1" x14ac:dyDescent="0.15">
      <c r="A69" s="971"/>
      <c r="B69" s="972"/>
      <c r="C69" s="972"/>
      <c r="D69" s="972"/>
      <c r="E69" s="972"/>
      <c r="F69" s="973"/>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customHeight="1" x14ac:dyDescent="0.15">
      <c r="A70" s="971"/>
      <c r="B70" s="972"/>
      <c r="C70" s="972"/>
      <c r="D70" s="972"/>
      <c r="E70" s="972"/>
      <c r="F70" s="973"/>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customHeight="1" x14ac:dyDescent="0.15">
      <c r="A71" s="971"/>
      <c r="B71" s="972"/>
      <c r="C71" s="972"/>
      <c r="D71" s="972"/>
      <c r="E71" s="972"/>
      <c r="F71" s="973"/>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customHeight="1" x14ac:dyDescent="0.15">
      <c r="A72" s="971"/>
      <c r="B72" s="972"/>
      <c r="C72" s="972"/>
      <c r="D72" s="972"/>
      <c r="E72" s="972"/>
      <c r="F72" s="973"/>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customHeight="1" x14ac:dyDescent="0.15">
      <c r="A73" s="971"/>
      <c r="B73" s="972"/>
      <c r="C73" s="972"/>
      <c r="D73" s="972"/>
      <c r="E73" s="972"/>
      <c r="F73" s="973"/>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customHeight="1" x14ac:dyDescent="0.15">
      <c r="A74" s="971"/>
      <c r="B74" s="972"/>
      <c r="C74" s="972"/>
      <c r="D74" s="972"/>
      <c r="E74" s="972"/>
      <c r="F74" s="973"/>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customHeight="1" x14ac:dyDescent="0.15">
      <c r="A75" s="971"/>
      <c r="B75" s="972"/>
      <c r="C75" s="972"/>
      <c r="D75" s="972"/>
      <c r="E75" s="972"/>
      <c r="F75" s="973"/>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customHeight="1" x14ac:dyDescent="0.15">
      <c r="A76" s="971"/>
      <c r="B76" s="972"/>
      <c r="C76" s="972"/>
      <c r="D76" s="972"/>
      <c r="E76" s="972"/>
      <c r="F76" s="973"/>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customHeight="1" x14ac:dyDescent="0.15">
      <c r="A77" s="971"/>
      <c r="B77" s="972"/>
      <c r="C77" s="972"/>
      <c r="D77" s="972"/>
      <c r="E77" s="972"/>
      <c r="F77" s="973"/>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customHeight="1" x14ac:dyDescent="0.15">
      <c r="A78" s="971"/>
      <c r="B78" s="972"/>
      <c r="C78" s="972"/>
      <c r="D78" s="972"/>
      <c r="E78" s="972"/>
      <c r="F78" s="973"/>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customHeight="1" x14ac:dyDescent="0.15">
      <c r="A79" s="971"/>
      <c r="B79" s="972"/>
      <c r="C79" s="972"/>
      <c r="D79" s="972"/>
      <c r="E79" s="972"/>
      <c r="F79" s="973"/>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customHeight="1" thickBot="1" x14ac:dyDescent="0.2">
      <c r="A80" s="971"/>
      <c r="B80" s="972"/>
      <c r="C80" s="972"/>
      <c r="D80" s="972"/>
      <c r="E80" s="972"/>
      <c r="F80" s="973"/>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customHeight="1" x14ac:dyDescent="0.15">
      <c r="A81" s="971"/>
      <c r="B81" s="972"/>
      <c r="C81" s="972"/>
      <c r="D81" s="972"/>
      <c r="E81" s="972"/>
      <c r="F81" s="973"/>
      <c r="G81" s="311" t="s">
        <v>252</v>
      </c>
      <c r="H81" s="312"/>
      <c r="I81" s="312"/>
      <c r="J81" s="312"/>
      <c r="K81" s="312"/>
      <c r="L81" s="312"/>
      <c r="M81" s="312"/>
      <c r="N81" s="312"/>
      <c r="O81" s="312"/>
      <c r="P81" s="312"/>
      <c r="Q81" s="312"/>
      <c r="R81" s="312"/>
      <c r="S81" s="312"/>
      <c r="T81" s="312"/>
      <c r="U81" s="312"/>
      <c r="V81" s="312"/>
      <c r="W81" s="312"/>
      <c r="X81" s="312"/>
      <c r="Y81" s="312"/>
      <c r="Z81" s="312"/>
      <c r="AA81" s="312"/>
      <c r="AB81" s="313"/>
      <c r="AC81" s="311" t="s">
        <v>253</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customHeight="1" x14ac:dyDescent="0.15">
      <c r="A82" s="971"/>
      <c r="B82" s="972"/>
      <c r="C82" s="972"/>
      <c r="D82" s="972"/>
      <c r="E82" s="972"/>
      <c r="F82" s="973"/>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customHeight="1" x14ac:dyDescent="0.15">
      <c r="A83" s="971"/>
      <c r="B83" s="972"/>
      <c r="C83" s="972"/>
      <c r="D83" s="972"/>
      <c r="E83" s="972"/>
      <c r="F83" s="973"/>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customHeight="1" x14ac:dyDescent="0.15">
      <c r="A84" s="971"/>
      <c r="B84" s="972"/>
      <c r="C84" s="972"/>
      <c r="D84" s="972"/>
      <c r="E84" s="972"/>
      <c r="F84" s="973"/>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customHeight="1" x14ac:dyDescent="0.15">
      <c r="A85" s="971"/>
      <c r="B85" s="972"/>
      <c r="C85" s="972"/>
      <c r="D85" s="972"/>
      <c r="E85" s="972"/>
      <c r="F85" s="973"/>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customHeight="1" x14ac:dyDescent="0.15">
      <c r="A86" s="971"/>
      <c r="B86" s="972"/>
      <c r="C86" s="972"/>
      <c r="D86" s="972"/>
      <c r="E86" s="972"/>
      <c r="F86" s="973"/>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customHeight="1" x14ac:dyDescent="0.15">
      <c r="A87" s="971"/>
      <c r="B87" s="972"/>
      <c r="C87" s="972"/>
      <c r="D87" s="972"/>
      <c r="E87" s="972"/>
      <c r="F87" s="973"/>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customHeight="1" x14ac:dyDescent="0.15">
      <c r="A88" s="971"/>
      <c r="B88" s="972"/>
      <c r="C88" s="972"/>
      <c r="D88" s="972"/>
      <c r="E88" s="972"/>
      <c r="F88" s="973"/>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customHeight="1" x14ac:dyDescent="0.15">
      <c r="A89" s="971"/>
      <c r="B89" s="972"/>
      <c r="C89" s="972"/>
      <c r="D89" s="972"/>
      <c r="E89" s="972"/>
      <c r="F89" s="973"/>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customHeight="1" x14ac:dyDescent="0.15">
      <c r="A90" s="971"/>
      <c r="B90" s="972"/>
      <c r="C90" s="972"/>
      <c r="D90" s="972"/>
      <c r="E90" s="972"/>
      <c r="F90" s="973"/>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customHeight="1" x14ac:dyDescent="0.15">
      <c r="A91" s="971"/>
      <c r="B91" s="972"/>
      <c r="C91" s="972"/>
      <c r="D91" s="972"/>
      <c r="E91" s="972"/>
      <c r="F91" s="973"/>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customHeight="1" x14ac:dyDescent="0.15">
      <c r="A92" s="971"/>
      <c r="B92" s="972"/>
      <c r="C92" s="972"/>
      <c r="D92" s="972"/>
      <c r="E92" s="972"/>
      <c r="F92" s="973"/>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customHeight="1" thickBot="1" x14ac:dyDescent="0.2">
      <c r="A93" s="971"/>
      <c r="B93" s="972"/>
      <c r="C93" s="972"/>
      <c r="D93" s="972"/>
      <c r="E93" s="972"/>
      <c r="F93" s="973"/>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customHeight="1" x14ac:dyDescent="0.15">
      <c r="A94" s="971"/>
      <c r="B94" s="972"/>
      <c r="C94" s="972"/>
      <c r="D94" s="972"/>
      <c r="E94" s="972"/>
      <c r="F94" s="973"/>
      <c r="G94" s="311" t="s">
        <v>254</v>
      </c>
      <c r="H94" s="312"/>
      <c r="I94" s="312"/>
      <c r="J94" s="312"/>
      <c r="K94" s="312"/>
      <c r="L94" s="312"/>
      <c r="M94" s="312"/>
      <c r="N94" s="312"/>
      <c r="O94" s="312"/>
      <c r="P94" s="312"/>
      <c r="Q94" s="312"/>
      <c r="R94" s="312"/>
      <c r="S94" s="312"/>
      <c r="T94" s="312"/>
      <c r="U94" s="312"/>
      <c r="V94" s="312"/>
      <c r="W94" s="312"/>
      <c r="X94" s="312"/>
      <c r="Y94" s="312"/>
      <c r="Z94" s="312"/>
      <c r="AA94" s="312"/>
      <c r="AB94" s="313"/>
      <c r="AC94" s="311" t="s">
        <v>175</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customHeight="1" x14ac:dyDescent="0.15">
      <c r="A95" s="971"/>
      <c r="B95" s="972"/>
      <c r="C95" s="972"/>
      <c r="D95" s="972"/>
      <c r="E95" s="972"/>
      <c r="F95" s="973"/>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customHeight="1" x14ac:dyDescent="0.15">
      <c r="A96" s="971"/>
      <c r="B96" s="972"/>
      <c r="C96" s="972"/>
      <c r="D96" s="972"/>
      <c r="E96" s="972"/>
      <c r="F96" s="973"/>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customHeight="1" x14ac:dyDescent="0.15">
      <c r="A97" s="971"/>
      <c r="B97" s="972"/>
      <c r="C97" s="972"/>
      <c r="D97" s="972"/>
      <c r="E97" s="972"/>
      <c r="F97" s="973"/>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customHeight="1" x14ac:dyDescent="0.15">
      <c r="A98" s="971"/>
      <c r="B98" s="972"/>
      <c r="C98" s="972"/>
      <c r="D98" s="972"/>
      <c r="E98" s="972"/>
      <c r="F98" s="973"/>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customHeight="1" x14ac:dyDescent="0.15">
      <c r="A99" s="971"/>
      <c r="B99" s="972"/>
      <c r="C99" s="972"/>
      <c r="D99" s="972"/>
      <c r="E99" s="972"/>
      <c r="F99" s="973"/>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customHeight="1" x14ac:dyDescent="0.15">
      <c r="A100" s="971"/>
      <c r="B100" s="972"/>
      <c r="C100" s="972"/>
      <c r="D100" s="972"/>
      <c r="E100" s="972"/>
      <c r="F100" s="973"/>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customHeight="1" x14ac:dyDescent="0.15">
      <c r="A101" s="971"/>
      <c r="B101" s="972"/>
      <c r="C101" s="972"/>
      <c r="D101" s="972"/>
      <c r="E101" s="972"/>
      <c r="F101" s="973"/>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customHeight="1" x14ac:dyDescent="0.15">
      <c r="A102" s="971"/>
      <c r="B102" s="972"/>
      <c r="C102" s="972"/>
      <c r="D102" s="972"/>
      <c r="E102" s="972"/>
      <c r="F102" s="973"/>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customHeight="1" x14ac:dyDescent="0.15">
      <c r="A103" s="971"/>
      <c r="B103" s="972"/>
      <c r="C103" s="972"/>
      <c r="D103" s="972"/>
      <c r="E103" s="972"/>
      <c r="F103" s="973"/>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customHeight="1" x14ac:dyDescent="0.15">
      <c r="A104" s="971"/>
      <c r="B104" s="972"/>
      <c r="C104" s="972"/>
      <c r="D104" s="972"/>
      <c r="E104" s="972"/>
      <c r="F104" s="973"/>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customHeight="1" x14ac:dyDescent="0.15">
      <c r="A105" s="971"/>
      <c r="B105" s="972"/>
      <c r="C105" s="972"/>
      <c r="D105" s="972"/>
      <c r="E105" s="972"/>
      <c r="F105" s="973"/>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customHeight="1" thickBot="1" x14ac:dyDescent="0.2">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68" t="s">
        <v>26</v>
      </c>
      <c r="B108" s="969"/>
      <c r="C108" s="969"/>
      <c r="D108" s="969"/>
      <c r="E108" s="969"/>
      <c r="F108" s="970"/>
      <c r="G108" s="311" t="s">
        <v>176</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255</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customHeight="1" x14ac:dyDescent="0.15">
      <c r="A109" s="971"/>
      <c r="B109" s="972"/>
      <c r="C109" s="972"/>
      <c r="D109" s="972"/>
      <c r="E109" s="972"/>
      <c r="F109" s="973"/>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customHeight="1" x14ac:dyDescent="0.15">
      <c r="A110" s="971"/>
      <c r="B110" s="972"/>
      <c r="C110" s="972"/>
      <c r="D110" s="972"/>
      <c r="E110" s="972"/>
      <c r="F110" s="973"/>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customHeight="1" x14ac:dyDescent="0.15">
      <c r="A111" s="971"/>
      <c r="B111" s="972"/>
      <c r="C111" s="972"/>
      <c r="D111" s="972"/>
      <c r="E111" s="972"/>
      <c r="F111" s="973"/>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customHeight="1" x14ac:dyDescent="0.15">
      <c r="A112" s="971"/>
      <c r="B112" s="972"/>
      <c r="C112" s="972"/>
      <c r="D112" s="972"/>
      <c r="E112" s="972"/>
      <c r="F112" s="973"/>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customHeight="1" x14ac:dyDescent="0.15">
      <c r="A113" s="971"/>
      <c r="B113" s="972"/>
      <c r="C113" s="972"/>
      <c r="D113" s="972"/>
      <c r="E113" s="972"/>
      <c r="F113" s="973"/>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customHeight="1" x14ac:dyDescent="0.15">
      <c r="A114" s="971"/>
      <c r="B114" s="972"/>
      <c r="C114" s="972"/>
      <c r="D114" s="972"/>
      <c r="E114" s="972"/>
      <c r="F114" s="973"/>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customHeight="1" x14ac:dyDescent="0.15">
      <c r="A115" s="971"/>
      <c r="B115" s="972"/>
      <c r="C115" s="972"/>
      <c r="D115" s="972"/>
      <c r="E115" s="972"/>
      <c r="F115" s="973"/>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customHeight="1" x14ac:dyDescent="0.15">
      <c r="A116" s="971"/>
      <c r="B116" s="972"/>
      <c r="C116" s="972"/>
      <c r="D116" s="972"/>
      <c r="E116" s="972"/>
      <c r="F116" s="973"/>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customHeight="1" x14ac:dyDescent="0.15">
      <c r="A117" s="971"/>
      <c r="B117" s="972"/>
      <c r="C117" s="972"/>
      <c r="D117" s="972"/>
      <c r="E117" s="972"/>
      <c r="F117" s="973"/>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customHeight="1" x14ac:dyDescent="0.15">
      <c r="A118" s="971"/>
      <c r="B118" s="972"/>
      <c r="C118" s="972"/>
      <c r="D118" s="972"/>
      <c r="E118" s="972"/>
      <c r="F118" s="973"/>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customHeight="1" x14ac:dyDescent="0.15">
      <c r="A119" s="971"/>
      <c r="B119" s="972"/>
      <c r="C119" s="972"/>
      <c r="D119" s="972"/>
      <c r="E119" s="972"/>
      <c r="F119" s="973"/>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customHeight="1" thickBot="1" x14ac:dyDescent="0.2">
      <c r="A120" s="971"/>
      <c r="B120" s="972"/>
      <c r="C120" s="972"/>
      <c r="D120" s="972"/>
      <c r="E120" s="972"/>
      <c r="F120" s="973"/>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customHeight="1" x14ac:dyDescent="0.15">
      <c r="A121" s="971"/>
      <c r="B121" s="972"/>
      <c r="C121" s="972"/>
      <c r="D121" s="972"/>
      <c r="E121" s="972"/>
      <c r="F121" s="973"/>
      <c r="G121" s="311" t="s">
        <v>256</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257</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customHeight="1" x14ac:dyDescent="0.15">
      <c r="A122" s="971"/>
      <c r="B122" s="972"/>
      <c r="C122" s="972"/>
      <c r="D122" s="972"/>
      <c r="E122" s="972"/>
      <c r="F122" s="973"/>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customHeight="1" x14ac:dyDescent="0.15">
      <c r="A123" s="971"/>
      <c r="B123" s="972"/>
      <c r="C123" s="972"/>
      <c r="D123" s="972"/>
      <c r="E123" s="972"/>
      <c r="F123" s="973"/>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customHeight="1" x14ac:dyDescent="0.15">
      <c r="A124" s="971"/>
      <c r="B124" s="972"/>
      <c r="C124" s="972"/>
      <c r="D124" s="972"/>
      <c r="E124" s="972"/>
      <c r="F124" s="973"/>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customHeight="1" x14ac:dyDescent="0.15">
      <c r="A125" s="971"/>
      <c r="B125" s="972"/>
      <c r="C125" s="972"/>
      <c r="D125" s="972"/>
      <c r="E125" s="972"/>
      <c r="F125" s="973"/>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customHeight="1" x14ac:dyDescent="0.15">
      <c r="A126" s="971"/>
      <c r="B126" s="972"/>
      <c r="C126" s="972"/>
      <c r="D126" s="972"/>
      <c r="E126" s="972"/>
      <c r="F126" s="973"/>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customHeight="1" x14ac:dyDescent="0.15">
      <c r="A127" s="971"/>
      <c r="B127" s="972"/>
      <c r="C127" s="972"/>
      <c r="D127" s="972"/>
      <c r="E127" s="972"/>
      <c r="F127" s="973"/>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customHeight="1" x14ac:dyDescent="0.15">
      <c r="A128" s="971"/>
      <c r="B128" s="972"/>
      <c r="C128" s="972"/>
      <c r="D128" s="972"/>
      <c r="E128" s="972"/>
      <c r="F128" s="973"/>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customHeight="1" x14ac:dyDescent="0.15">
      <c r="A129" s="971"/>
      <c r="B129" s="972"/>
      <c r="C129" s="972"/>
      <c r="D129" s="972"/>
      <c r="E129" s="972"/>
      <c r="F129" s="973"/>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customHeight="1" x14ac:dyDescent="0.15">
      <c r="A130" s="971"/>
      <c r="B130" s="972"/>
      <c r="C130" s="972"/>
      <c r="D130" s="972"/>
      <c r="E130" s="972"/>
      <c r="F130" s="973"/>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customHeight="1" x14ac:dyDescent="0.15">
      <c r="A131" s="971"/>
      <c r="B131" s="972"/>
      <c r="C131" s="972"/>
      <c r="D131" s="972"/>
      <c r="E131" s="972"/>
      <c r="F131" s="973"/>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customHeight="1" x14ac:dyDescent="0.15">
      <c r="A132" s="971"/>
      <c r="B132" s="972"/>
      <c r="C132" s="972"/>
      <c r="D132" s="972"/>
      <c r="E132" s="972"/>
      <c r="F132" s="973"/>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customHeight="1" thickBot="1" x14ac:dyDescent="0.2">
      <c r="A133" s="971"/>
      <c r="B133" s="972"/>
      <c r="C133" s="972"/>
      <c r="D133" s="972"/>
      <c r="E133" s="972"/>
      <c r="F133" s="973"/>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customHeight="1" x14ac:dyDescent="0.15">
      <c r="A134" s="971"/>
      <c r="B134" s="972"/>
      <c r="C134" s="972"/>
      <c r="D134" s="972"/>
      <c r="E134" s="972"/>
      <c r="F134" s="973"/>
      <c r="G134" s="311" t="s">
        <v>258</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259</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customHeight="1" x14ac:dyDescent="0.15">
      <c r="A135" s="971"/>
      <c r="B135" s="972"/>
      <c r="C135" s="972"/>
      <c r="D135" s="972"/>
      <c r="E135" s="972"/>
      <c r="F135" s="973"/>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customHeight="1" x14ac:dyDescent="0.15">
      <c r="A136" s="971"/>
      <c r="B136" s="972"/>
      <c r="C136" s="972"/>
      <c r="D136" s="972"/>
      <c r="E136" s="972"/>
      <c r="F136" s="973"/>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customHeight="1" x14ac:dyDescent="0.15">
      <c r="A137" s="971"/>
      <c r="B137" s="972"/>
      <c r="C137" s="972"/>
      <c r="D137" s="972"/>
      <c r="E137" s="972"/>
      <c r="F137" s="973"/>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customHeight="1" x14ac:dyDescent="0.15">
      <c r="A138" s="971"/>
      <c r="B138" s="972"/>
      <c r="C138" s="972"/>
      <c r="D138" s="972"/>
      <c r="E138" s="972"/>
      <c r="F138" s="973"/>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customHeight="1" x14ac:dyDescent="0.15">
      <c r="A139" s="971"/>
      <c r="B139" s="972"/>
      <c r="C139" s="972"/>
      <c r="D139" s="972"/>
      <c r="E139" s="972"/>
      <c r="F139" s="973"/>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customHeight="1" x14ac:dyDescent="0.15">
      <c r="A140" s="971"/>
      <c r="B140" s="972"/>
      <c r="C140" s="972"/>
      <c r="D140" s="972"/>
      <c r="E140" s="972"/>
      <c r="F140" s="973"/>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customHeight="1" x14ac:dyDescent="0.15">
      <c r="A141" s="971"/>
      <c r="B141" s="972"/>
      <c r="C141" s="972"/>
      <c r="D141" s="972"/>
      <c r="E141" s="972"/>
      <c r="F141" s="973"/>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customHeight="1" x14ac:dyDescent="0.15">
      <c r="A142" s="971"/>
      <c r="B142" s="972"/>
      <c r="C142" s="972"/>
      <c r="D142" s="972"/>
      <c r="E142" s="972"/>
      <c r="F142" s="973"/>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customHeight="1" x14ac:dyDescent="0.15">
      <c r="A143" s="971"/>
      <c r="B143" s="972"/>
      <c r="C143" s="972"/>
      <c r="D143" s="972"/>
      <c r="E143" s="972"/>
      <c r="F143" s="973"/>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customHeight="1" x14ac:dyDescent="0.15">
      <c r="A144" s="971"/>
      <c r="B144" s="972"/>
      <c r="C144" s="972"/>
      <c r="D144" s="972"/>
      <c r="E144" s="972"/>
      <c r="F144" s="973"/>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customHeight="1" x14ac:dyDescent="0.15">
      <c r="A145" s="971"/>
      <c r="B145" s="972"/>
      <c r="C145" s="972"/>
      <c r="D145" s="972"/>
      <c r="E145" s="972"/>
      <c r="F145" s="973"/>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customHeight="1" thickBot="1" x14ac:dyDescent="0.2">
      <c r="A146" s="971"/>
      <c r="B146" s="972"/>
      <c r="C146" s="972"/>
      <c r="D146" s="972"/>
      <c r="E146" s="972"/>
      <c r="F146" s="973"/>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customHeight="1" x14ac:dyDescent="0.15">
      <c r="A147" s="971"/>
      <c r="B147" s="972"/>
      <c r="C147" s="972"/>
      <c r="D147" s="972"/>
      <c r="E147" s="972"/>
      <c r="F147" s="973"/>
      <c r="G147" s="311" t="s">
        <v>260</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customHeight="1" x14ac:dyDescent="0.15">
      <c r="A148" s="971"/>
      <c r="B148" s="972"/>
      <c r="C148" s="972"/>
      <c r="D148" s="972"/>
      <c r="E148" s="972"/>
      <c r="F148" s="973"/>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customHeight="1" x14ac:dyDescent="0.15">
      <c r="A149" s="971"/>
      <c r="B149" s="972"/>
      <c r="C149" s="972"/>
      <c r="D149" s="972"/>
      <c r="E149" s="972"/>
      <c r="F149" s="973"/>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customHeight="1" x14ac:dyDescent="0.15">
      <c r="A150" s="971"/>
      <c r="B150" s="972"/>
      <c r="C150" s="972"/>
      <c r="D150" s="972"/>
      <c r="E150" s="972"/>
      <c r="F150" s="973"/>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customHeight="1" x14ac:dyDescent="0.15">
      <c r="A151" s="971"/>
      <c r="B151" s="972"/>
      <c r="C151" s="972"/>
      <c r="D151" s="972"/>
      <c r="E151" s="972"/>
      <c r="F151" s="973"/>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customHeight="1" x14ac:dyDescent="0.15">
      <c r="A152" s="971"/>
      <c r="B152" s="972"/>
      <c r="C152" s="972"/>
      <c r="D152" s="972"/>
      <c r="E152" s="972"/>
      <c r="F152" s="973"/>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customHeight="1" x14ac:dyDescent="0.15">
      <c r="A153" s="971"/>
      <c r="B153" s="972"/>
      <c r="C153" s="972"/>
      <c r="D153" s="972"/>
      <c r="E153" s="972"/>
      <c r="F153" s="973"/>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customHeight="1" x14ac:dyDescent="0.15">
      <c r="A154" s="971"/>
      <c r="B154" s="972"/>
      <c r="C154" s="972"/>
      <c r="D154" s="972"/>
      <c r="E154" s="972"/>
      <c r="F154" s="973"/>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customHeight="1" x14ac:dyDescent="0.15">
      <c r="A155" s="971"/>
      <c r="B155" s="972"/>
      <c r="C155" s="972"/>
      <c r="D155" s="972"/>
      <c r="E155" s="972"/>
      <c r="F155" s="973"/>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customHeight="1" x14ac:dyDescent="0.15">
      <c r="A156" s="971"/>
      <c r="B156" s="972"/>
      <c r="C156" s="972"/>
      <c r="D156" s="972"/>
      <c r="E156" s="972"/>
      <c r="F156" s="973"/>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customHeight="1" x14ac:dyDescent="0.15">
      <c r="A157" s="971"/>
      <c r="B157" s="972"/>
      <c r="C157" s="972"/>
      <c r="D157" s="972"/>
      <c r="E157" s="972"/>
      <c r="F157" s="973"/>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customHeight="1" x14ac:dyDescent="0.15">
      <c r="A158" s="971"/>
      <c r="B158" s="972"/>
      <c r="C158" s="972"/>
      <c r="D158" s="972"/>
      <c r="E158" s="972"/>
      <c r="F158" s="973"/>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customHeight="1" thickBot="1" x14ac:dyDescent="0.2">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68" t="s">
        <v>26</v>
      </c>
      <c r="B161" s="969"/>
      <c r="C161" s="969"/>
      <c r="D161" s="969"/>
      <c r="E161" s="969"/>
      <c r="F161" s="970"/>
      <c r="G161" s="311" t="s">
        <v>178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261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customHeight="1" x14ac:dyDescent="0.15">
      <c r="A162" s="971"/>
      <c r="B162" s="972"/>
      <c r="C162" s="972"/>
      <c r="D162" s="972"/>
      <c r="E162" s="972"/>
      <c r="F162" s="973"/>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customHeight="1" x14ac:dyDescent="0.15">
      <c r="A163" s="971"/>
      <c r="B163" s="972"/>
      <c r="C163" s="972"/>
      <c r="D163" s="972"/>
      <c r="E163" s="972"/>
      <c r="F163" s="973"/>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customHeight="1" x14ac:dyDescent="0.15">
      <c r="A164" s="971"/>
      <c r="B164" s="972"/>
      <c r="C164" s="972"/>
      <c r="D164" s="972"/>
      <c r="E164" s="972"/>
      <c r="F164" s="973"/>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customHeight="1" x14ac:dyDescent="0.15">
      <c r="A165" s="971"/>
      <c r="B165" s="972"/>
      <c r="C165" s="972"/>
      <c r="D165" s="972"/>
      <c r="E165" s="972"/>
      <c r="F165" s="973"/>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customHeight="1" x14ac:dyDescent="0.15">
      <c r="A166" s="971"/>
      <c r="B166" s="972"/>
      <c r="C166" s="972"/>
      <c r="D166" s="972"/>
      <c r="E166" s="972"/>
      <c r="F166" s="973"/>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customHeight="1" x14ac:dyDescent="0.15">
      <c r="A167" s="971"/>
      <c r="B167" s="972"/>
      <c r="C167" s="972"/>
      <c r="D167" s="972"/>
      <c r="E167" s="972"/>
      <c r="F167" s="973"/>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customHeight="1" x14ac:dyDescent="0.15">
      <c r="A168" s="971"/>
      <c r="B168" s="972"/>
      <c r="C168" s="972"/>
      <c r="D168" s="972"/>
      <c r="E168" s="972"/>
      <c r="F168" s="973"/>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customHeight="1" x14ac:dyDescent="0.15">
      <c r="A169" s="971"/>
      <c r="B169" s="972"/>
      <c r="C169" s="972"/>
      <c r="D169" s="972"/>
      <c r="E169" s="972"/>
      <c r="F169" s="973"/>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customHeight="1" x14ac:dyDescent="0.15">
      <c r="A170" s="971"/>
      <c r="B170" s="972"/>
      <c r="C170" s="972"/>
      <c r="D170" s="972"/>
      <c r="E170" s="972"/>
      <c r="F170" s="973"/>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customHeight="1" x14ac:dyDescent="0.15">
      <c r="A171" s="971"/>
      <c r="B171" s="972"/>
      <c r="C171" s="972"/>
      <c r="D171" s="972"/>
      <c r="E171" s="972"/>
      <c r="F171" s="973"/>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customHeight="1" x14ac:dyDescent="0.15">
      <c r="A172" s="971"/>
      <c r="B172" s="972"/>
      <c r="C172" s="972"/>
      <c r="D172" s="972"/>
      <c r="E172" s="972"/>
      <c r="F172" s="973"/>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customHeight="1" thickBot="1" x14ac:dyDescent="0.2">
      <c r="A173" s="971"/>
      <c r="B173" s="972"/>
      <c r="C173" s="972"/>
      <c r="D173" s="972"/>
      <c r="E173" s="972"/>
      <c r="F173" s="973"/>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customHeight="1" x14ac:dyDescent="0.15">
      <c r="A174" s="971"/>
      <c r="B174" s="972"/>
      <c r="C174" s="972"/>
      <c r="D174" s="972"/>
      <c r="E174" s="972"/>
      <c r="F174" s="973"/>
      <c r="G174" s="311" t="s">
        <v>262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263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customHeight="1" x14ac:dyDescent="0.15">
      <c r="A175" s="971"/>
      <c r="B175" s="972"/>
      <c r="C175" s="972"/>
      <c r="D175" s="972"/>
      <c r="E175" s="972"/>
      <c r="F175" s="973"/>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customHeight="1" x14ac:dyDescent="0.15">
      <c r="A176" s="971"/>
      <c r="B176" s="972"/>
      <c r="C176" s="972"/>
      <c r="D176" s="972"/>
      <c r="E176" s="972"/>
      <c r="F176" s="973"/>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customHeight="1" x14ac:dyDescent="0.15">
      <c r="A177" s="971"/>
      <c r="B177" s="972"/>
      <c r="C177" s="972"/>
      <c r="D177" s="972"/>
      <c r="E177" s="972"/>
      <c r="F177" s="973"/>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customHeight="1" x14ac:dyDescent="0.15">
      <c r="A178" s="971"/>
      <c r="B178" s="972"/>
      <c r="C178" s="972"/>
      <c r="D178" s="972"/>
      <c r="E178" s="972"/>
      <c r="F178" s="973"/>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customHeight="1" x14ac:dyDescent="0.15">
      <c r="A179" s="971"/>
      <c r="B179" s="972"/>
      <c r="C179" s="972"/>
      <c r="D179" s="972"/>
      <c r="E179" s="972"/>
      <c r="F179" s="973"/>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customHeight="1" x14ac:dyDescent="0.15">
      <c r="A180" s="971"/>
      <c r="B180" s="972"/>
      <c r="C180" s="972"/>
      <c r="D180" s="972"/>
      <c r="E180" s="972"/>
      <c r="F180" s="973"/>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customHeight="1" x14ac:dyDescent="0.15">
      <c r="A181" s="971"/>
      <c r="B181" s="972"/>
      <c r="C181" s="972"/>
      <c r="D181" s="972"/>
      <c r="E181" s="972"/>
      <c r="F181" s="973"/>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customHeight="1" x14ac:dyDescent="0.15">
      <c r="A182" s="971"/>
      <c r="B182" s="972"/>
      <c r="C182" s="972"/>
      <c r="D182" s="972"/>
      <c r="E182" s="972"/>
      <c r="F182" s="973"/>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customHeight="1" x14ac:dyDescent="0.15">
      <c r="A183" s="971"/>
      <c r="B183" s="972"/>
      <c r="C183" s="972"/>
      <c r="D183" s="972"/>
      <c r="E183" s="972"/>
      <c r="F183" s="973"/>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customHeight="1" x14ac:dyDescent="0.15">
      <c r="A184" s="971"/>
      <c r="B184" s="972"/>
      <c r="C184" s="972"/>
      <c r="D184" s="972"/>
      <c r="E184" s="972"/>
      <c r="F184" s="973"/>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customHeight="1" x14ac:dyDescent="0.15">
      <c r="A185" s="971"/>
      <c r="B185" s="972"/>
      <c r="C185" s="972"/>
      <c r="D185" s="972"/>
      <c r="E185" s="972"/>
      <c r="F185" s="973"/>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customHeight="1" thickBot="1" x14ac:dyDescent="0.2">
      <c r="A186" s="971"/>
      <c r="B186" s="972"/>
      <c r="C186" s="972"/>
      <c r="D186" s="972"/>
      <c r="E186" s="972"/>
      <c r="F186" s="973"/>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customHeight="1" x14ac:dyDescent="0.15">
      <c r="A187" s="971"/>
      <c r="B187" s="972"/>
      <c r="C187" s="972"/>
      <c r="D187" s="972"/>
      <c r="E187" s="972"/>
      <c r="F187" s="973"/>
      <c r="G187" s="311" t="s">
        <v>265</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264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customHeight="1" x14ac:dyDescent="0.15">
      <c r="A188" s="971"/>
      <c r="B188" s="972"/>
      <c r="C188" s="972"/>
      <c r="D188" s="972"/>
      <c r="E188" s="972"/>
      <c r="F188" s="973"/>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customHeight="1" x14ac:dyDescent="0.15">
      <c r="A189" s="971"/>
      <c r="B189" s="972"/>
      <c r="C189" s="972"/>
      <c r="D189" s="972"/>
      <c r="E189" s="972"/>
      <c r="F189" s="973"/>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customHeight="1" x14ac:dyDescent="0.15">
      <c r="A190" s="971"/>
      <c r="B190" s="972"/>
      <c r="C190" s="972"/>
      <c r="D190" s="972"/>
      <c r="E190" s="972"/>
      <c r="F190" s="973"/>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customHeight="1" x14ac:dyDescent="0.15">
      <c r="A191" s="971"/>
      <c r="B191" s="972"/>
      <c r="C191" s="972"/>
      <c r="D191" s="972"/>
      <c r="E191" s="972"/>
      <c r="F191" s="973"/>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customHeight="1" x14ac:dyDescent="0.15">
      <c r="A192" s="971"/>
      <c r="B192" s="972"/>
      <c r="C192" s="972"/>
      <c r="D192" s="972"/>
      <c r="E192" s="972"/>
      <c r="F192" s="973"/>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customHeight="1" x14ac:dyDescent="0.15">
      <c r="A193" s="971"/>
      <c r="B193" s="972"/>
      <c r="C193" s="972"/>
      <c r="D193" s="972"/>
      <c r="E193" s="972"/>
      <c r="F193" s="973"/>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customHeight="1" x14ac:dyDescent="0.15">
      <c r="A194" s="971"/>
      <c r="B194" s="972"/>
      <c r="C194" s="972"/>
      <c r="D194" s="972"/>
      <c r="E194" s="972"/>
      <c r="F194" s="973"/>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customHeight="1" x14ac:dyDescent="0.15">
      <c r="A195" s="971"/>
      <c r="B195" s="972"/>
      <c r="C195" s="972"/>
      <c r="D195" s="972"/>
      <c r="E195" s="972"/>
      <c r="F195" s="973"/>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customHeight="1" x14ac:dyDescent="0.15">
      <c r="A196" s="971"/>
      <c r="B196" s="972"/>
      <c r="C196" s="972"/>
      <c r="D196" s="972"/>
      <c r="E196" s="972"/>
      <c r="F196" s="973"/>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customHeight="1" x14ac:dyDescent="0.15">
      <c r="A197" s="971"/>
      <c r="B197" s="972"/>
      <c r="C197" s="972"/>
      <c r="D197" s="972"/>
      <c r="E197" s="972"/>
      <c r="F197" s="973"/>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customHeight="1" x14ac:dyDescent="0.15">
      <c r="A198" s="971"/>
      <c r="B198" s="972"/>
      <c r="C198" s="972"/>
      <c r="D198" s="972"/>
      <c r="E198" s="972"/>
      <c r="F198" s="973"/>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customHeight="1" thickBot="1" x14ac:dyDescent="0.2">
      <c r="A199" s="971"/>
      <c r="B199" s="972"/>
      <c r="C199" s="972"/>
      <c r="D199" s="972"/>
      <c r="E199" s="972"/>
      <c r="F199" s="973"/>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customHeight="1" x14ac:dyDescent="0.15">
      <c r="A200" s="971"/>
      <c r="B200" s="972"/>
      <c r="C200" s="972"/>
      <c r="D200" s="972"/>
      <c r="E200" s="972"/>
      <c r="F200" s="973"/>
      <c r="G200" s="311" t="s">
        <v>266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179</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customHeight="1" x14ac:dyDescent="0.15">
      <c r="A201" s="971"/>
      <c r="B201" s="972"/>
      <c r="C201" s="972"/>
      <c r="D201" s="972"/>
      <c r="E201" s="972"/>
      <c r="F201" s="973"/>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customHeight="1" x14ac:dyDescent="0.15">
      <c r="A202" s="971"/>
      <c r="B202" s="972"/>
      <c r="C202" s="972"/>
      <c r="D202" s="972"/>
      <c r="E202" s="972"/>
      <c r="F202" s="973"/>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customHeight="1" x14ac:dyDescent="0.15">
      <c r="A203" s="971"/>
      <c r="B203" s="972"/>
      <c r="C203" s="972"/>
      <c r="D203" s="972"/>
      <c r="E203" s="972"/>
      <c r="F203" s="973"/>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customHeight="1" x14ac:dyDescent="0.15">
      <c r="A204" s="971"/>
      <c r="B204" s="972"/>
      <c r="C204" s="972"/>
      <c r="D204" s="972"/>
      <c r="E204" s="972"/>
      <c r="F204" s="973"/>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customHeight="1" x14ac:dyDescent="0.15">
      <c r="A205" s="971"/>
      <c r="B205" s="972"/>
      <c r="C205" s="972"/>
      <c r="D205" s="972"/>
      <c r="E205" s="972"/>
      <c r="F205" s="973"/>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customHeight="1" x14ac:dyDescent="0.15">
      <c r="A206" s="971"/>
      <c r="B206" s="972"/>
      <c r="C206" s="972"/>
      <c r="D206" s="972"/>
      <c r="E206" s="972"/>
      <c r="F206" s="973"/>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customHeight="1" x14ac:dyDescent="0.15">
      <c r="A207" s="971"/>
      <c r="B207" s="972"/>
      <c r="C207" s="972"/>
      <c r="D207" s="972"/>
      <c r="E207" s="972"/>
      <c r="F207" s="973"/>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customHeight="1" x14ac:dyDescent="0.15">
      <c r="A208" s="971"/>
      <c r="B208" s="972"/>
      <c r="C208" s="972"/>
      <c r="D208" s="972"/>
      <c r="E208" s="972"/>
      <c r="F208" s="973"/>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customHeight="1" x14ac:dyDescent="0.15">
      <c r="A209" s="971"/>
      <c r="B209" s="972"/>
      <c r="C209" s="972"/>
      <c r="D209" s="972"/>
      <c r="E209" s="972"/>
      <c r="F209" s="973"/>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customHeight="1" x14ac:dyDescent="0.15">
      <c r="A210" s="971"/>
      <c r="B210" s="972"/>
      <c r="C210" s="972"/>
      <c r="D210" s="972"/>
      <c r="E210" s="972"/>
      <c r="F210" s="973"/>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customHeight="1" x14ac:dyDescent="0.15">
      <c r="A211" s="971"/>
      <c r="B211" s="972"/>
      <c r="C211" s="972"/>
      <c r="D211" s="972"/>
      <c r="E211" s="972"/>
      <c r="F211" s="973"/>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customHeight="1" thickBot="1" x14ac:dyDescent="0.2">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311" t="s">
        <v>180</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customHeight="1" x14ac:dyDescent="0.15">
      <c r="A215" s="971"/>
      <c r="B215" s="972"/>
      <c r="C215" s="972"/>
      <c r="D215" s="972"/>
      <c r="E215" s="972"/>
      <c r="F215" s="973"/>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customHeight="1" x14ac:dyDescent="0.15">
      <c r="A216" s="971"/>
      <c r="B216" s="972"/>
      <c r="C216" s="972"/>
      <c r="D216" s="972"/>
      <c r="E216" s="972"/>
      <c r="F216" s="973"/>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customHeight="1" x14ac:dyDescent="0.15">
      <c r="A217" s="971"/>
      <c r="B217" s="972"/>
      <c r="C217" s="972"/>
      <c r="D217" s="972"/>
      <c r="E217" s="972"/>
      <c r="F217" s="973"/>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customHeight="1" x14ac:dyDescent="0.15">
      <c r="A218" s="971"/>
      <c r="B218" s="972"/>
      <c r="C218" s="972"/>
      <c r="D218" s="972"/>
      <c r="E218" s="972"/>
      <c r="F218" s="973"/>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customHeight="1" x14ac:dyDescent="0.15">
      <c r="A219" s="971"/>
      <c r="B219" s="972"/>
      <c r="C219" s="972"/>
      <c r="D219" s="972"/>
      <c r="E219" s="972"/>
      <c r="F219" s="973"/>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customHeight="1" x14ac:dyDescent="0.15">
      <c r="A220" s="971"/>
      <c r="B220" s="972"/>
      <c r="C220" s="972"/>
      <c r="D220" s="972"/>
      <c r="E220" s="972"/>
      <c r="F220" s="973"/>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customHeight="1" x14ac:dyDescent="0.15">
      <c r="A221" s="971"/>
      <c r="B221" s="972"/>
      <c r="C221" s="972"/>
      <c r="D221" s="972"/>
      <c r="E221" s="972"/>
      <c r="F221" s="973"/>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customHeight="1" x14ac:dyDescent="0.15">
      <c r="A222" s="971"/>
      <c r="B222" s="972"/>
      <c r="C222" s="972"/>
      <c r="D222" s="972"/>
      <c r="E222" s="972"/>
      <c r="F222" s="973"/>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customHeight="1" x14ac:dyDescent="0.15">
      <c r="A223" s="971"/>
      <c r="B223" s="972"/>
      <c r="C223" s="972"/>
      <c r="D223" s="972"/>
      <c r="E223" s="972"/>
      <c r="F223" s="973"/>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customHeight="1" x14ac:dyDescent="0.15">
      <c r="A224" s="971"/>
      <c r="B224" s="972"/>
      <c r="C224" s="972"/>
      <c r="D224" s="972"/>
      <c r="E224" s="972"/>
      <c r="F224" s="973"/>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customHeight="1" x14ac:dyDescent="0.15">
      <c r="A225" s="971"/>
      <c r="B225" s="972"/>
      <c r="C225" s="972"/>
      <c r="D225" s="972"/>
      <c r="E225" s="972"/>
      <c r="F225" s="973"/>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customHeight="1" thickBot="1" x14ac:dyDescent="0.2">
      <c r="A226" s="971"/>
      <c r="B226" s="972"/>
      <c r="C226" s="972"/>
      <c r="D226" s="972"/>
      <c r="E226" s="972"/>
      <c r="F226" s="973"/>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customHeight="1" x14ac:dyDescent="0.15">
      <c r="A227" s="971"/>
      <c r="B227" s="972"/>
      <c r="C227" s="972"/>
      <c r="D227" s="972"/>
      <c r="E227" s="972"/>
      <c r="F227" s="973"/>
      <c r="G227" s="311" t="s">
        <v>268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customHeight="1" x14ac:dyDescent="0.15">
      <c r="A228" s="971"/>
      <c r="B228" s="972"/>
      <c r="C228" s="972"/>
      <c r="D228" s="972"/>
      <c r="E228" s="972"/>
      <c r="F228" s="973"/>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customHeight="1" x14ac:dyDescent="0.15">
      <c r="A229" s="971"/>
      <c r="B229" s="972"/>
      <c r="C229" s="972"/>
      <c r="D229" s="972"/>
      <c r="E229" s="972"/>
      <c r="F229" s="973"/>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customHeight="1" x14ac:dyDescent="0.15">
      <c r="A230" s="971"/>
      <c r="B230" s="972"/>
      <c r="C230" s="972"/>
      <c r="D230" s="972"/>
      <c r="E230" s="972"/>
      <c r="F230" s="973"/>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customHeight="1" x14ac:dyDescent="0.15">
      <c r="A231" s="971"/>
      <c r="B231" s="972"/>
      <c r="C231" s="972"/>
      <c r="D231" s="972"/>
      <c r="E231" s="972"/>
      <c r="F231" s="973"/>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customHeight="1" x14ac:dyDescent="0.15">
      <c r="A232" s="971"/>
      <c r="B232" s="972"/>
      <c r="C232" s="972"/>
      <c r="D232" s="972"/>
      <c r="E232" s="972"/>
      <c r="F232" s="973"/>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customHeight="1" x14ac:dyDescent="0.15">
      <c r="A233" s="971"/>
      <c r="B233" s="972"/>
      <c r="C233" s="972"/>
      <c r="D233" s="972"/>
      <c r="E233" s="972"/>
      <c r="F233" s="973"/>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customHeight="1" x14ac:dyDescent="0.15">
      <c r="A234" s="971"/>
      <c r="B234" s="972"/>
      <c r="C234" s="972"/>
      <c r="D234" s="972"/>
      <c r="E234" s="972"/>
      <c r="F234" s="973"/>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customHeight="1" x14ac:dyDescent="0.15">
      <c r="A235" s="971"/>
      <c r="B235" s="972"/>
      <c r="C235" s="972"/>
      <c r="D235" s="972"/>
      <c r="E235" s="972"/>
      <c r="F235" s="973"/>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customHeight="1" x14ac:dyDescent="0.15">
      <c r="A236" s="971"/>
      <c r="B236" s="972"/>
      <c r="C236" s="972"/>
      <c r="D236" s="972"/>
      <c r="E236" s="972"/>
      <c r="F236" s="973"/>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customHeight="1" x14ac:dyDescent="0.15">
      <c r="A237" s="971"/>
      <c r="B237" s="972"/>
      <c r="C237" s="972"/>
      <c r="D237" s="972"/>
      <c r="E237" s="972"/>
      <c r="F237" s="973"/>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customHeight="1" x14ac:dyDescent="0.15">
      <c r="A238" s="971"/>
      <c r="B238" s="972"/>
      <c r="C238" s="972"/>
      <c r="D238" s="972"/>
      <c r="E238" s="972"/>
      <c r="F238" s="973"/>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customHeight="1" thickBot="1" x14ac:dyDescent="0.2">
      <c r="A239" s="971"/>
      <c r="B239" s="972"/>
      <c r="C239" s="972"/>
      <c r="D239" s="972"/>
      <c r="E239" s="972"/>
      <c r="F239" s="973"/>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customHeight="1" x14ac:dyDescent="0.15">
      <c r="A240" s="971"/>
      <c r="B240" s="972"/>
      <c r="C240" s="972"/>
      <c r="D240" s="972"/>
      <c r="E240" s="972"/>
      <c r="F240" s="973"/>
      <c r="G240" s="311" t="s">
        <v>270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271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customHeight="1" x14ac:dyDescent="0.15">
      <c r="A241" s="971"/>
      <c r="B241" s="972"/>
      <c r="C241" s="972"/>
      <c r="D241" s="972"/>
      <c r="E241" s="972"/>
      <c r="F241" s="973"/>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customHeight="1" x14ac:dyDescent="0.15">
      <c r="A242" s="971"/>
      <c r="B242" s="972"/>
      <c r="C242" s="972"/>
      <c r="D242" s="972"/>
      <c r="E242" s="972"/>
      <c r="F242" s="973"/>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customHeight="1" x14ac:dyDescent="0.15">
      <c r="A243" s="971"/>
      <c r="B243" s="972"/>
      <c r="C243" s="972"/>
      <c r="D243" s="972"/>
      <c r="E243" s="972"/>
      <c r="F243" s="973"/>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customHeight="1" x14ac:dyDescent="0.15">
      <c r="A244" s="971"/>
      <c r="B244" s="972"/>
      <c r="C244" s="972"/>
      <c r="D244" s="972"/>
      <c r="E244" s="972"/>
      <c r="F244" s="973"/>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customHeight="1" x14ac:dyDescent="0.15">
      <c r="A245" s="971"/>
      <c r="B245" s="972"/>
      <c r="C245" s="972"/>
      <c r="D245" s="972"/>
      <c r="E245" s="972"/>
      <c r="F245" s="973"/>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customHeight="1" x14ac:dyDescent="0.15">
      <c r="A246" s="971"/>
      <c r="B246" s="972"/>
      <c r="C246" s="972"/>
      <c r="D246" s="972"/>
      <c r="E246" s="972"/>
      <c r="F246" s="973"/>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customHeight="1" x14ac:dyDescent="0.15">
      <c r="A247" s="971"/>
      <c r="B247" s="972"/>
      <c r="C247" s="972"/>
      <c r="D247" s="972"/>
      <c r="E247" s="972"/>
      <c r="F247" s="973"/>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customHeight="1" x14ac:dyDescent="0.15">
      <c r="A248" s="971"/>
      <c r="B248" s="972"/>
      <c r="C248" s="972"/>
      <c r="D248" s="972"/>
      <c r="E248" s="972"/>
      <c r="F248" s="973"/>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customHeight="1" x14ac:dyDescent="0.15">
      <c r="A249" s="971"/>
      <c r="B249" s="972"/>
      <c r="C249" s="972"/>
      <c r="D249" s="972"/>
      <c r="E249" s="972"/>
      <c r="F249" s="973"/>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customHeight="1" x14ac:dyDescent="0.15">
      <c r="A250" s="971"/>
      <c r="B250" s="972"/>
      <c r="C250" s="972"/>
      <c r="D250" s="972"/>
      <c r="E250" s="972"/>
      <c r="F250" s="973"/>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customHeight="1" x14ac:dyDescent="0.15">
      <c r="A251" s="971"/>
      <c r="B251" s="972"/>
      <c r="C251" s="972"/>
      <c r="D251" s="972"/>
      <c r="E251" s="972"/>
      <c r="F251" s="973"/>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customHeight="1" thickBot="1" x14ac:dyDescent="0.2">
      <c r="A252" s="971"/>
      <c r="B252" s="972"/>
      <c r="C252" s="972"/>
      <c r="D252" s="972"/>
      <c r="E252" s="972"/>
      <c r="F252" s="973"/>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customHeight="1" x14ac:dyDescent="0.15">
      <c r="A253" s="971"/>
      <c r="B253" s="972"/>
      <c r="C253" s="972"/>
      <c r="D253" s="972"/>
      <c r="E253" s="972"/>
      <c r="F253" s="973"/>
      <c r="G253" s="311" t="s">
        <v>272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181</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customHeight="1" x14ac:dyDescent="0.15">
      <c r="A254" s="971"/>
      <c r="B254" s="972"/>
      <c r="C254" s="972"/>
      <c r="D254" s="972"/>
      <c r="E254" s="972"/>
      <c r="F254" s="973"/>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customHeight="1" x14ac:dyDescent="0.15">
      <c r="A255" s="971"/>
      <c r="B255" s="972"/>
      <c r="C255" s="972"/>
      <c r="D255" s="972"/>
      <c r="E255" s="972"/>
      <c r="F255" s="973"/>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customHeight="1" x14ac:dyDescent="0.15">
      <c r="A256" s="971"/>
      <c r="B256" s="972"/>
      <c r="C256" s="972"/>
      <c r="D256" s="972"/>
      <c r="E256" s="972"/>
      <c r="F256" s="973"/>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customHeight="1" x14ac:dyDescent="0.15">
      <c r="A257" s="971"/>
      <c r="B257" s="972"/>
      <c r="C257" s="972"/>
      <c r="D257" s="972"/>
      <c r="E257" s="972"/>
      <c r="F257" s="973"/>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customHeight="1" x14ac:dyDescent="0.15">
      <c r="A258" s="971"/>
      <c r="B258" s="972"/>
      <c r="C258" s="972"/>
      <c r="D258" s="972"/>
      <c r="E258" s="972"/>
      <c r="F258" s="973"/>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customHeight="1" x14ac:dyDescent="0.15">
      <c r="A259" s="971"/>
      <c r="B259" s="972"/>
      <c r="C259" s="972"/>
      <c r="D259" s="972"/>
      <c r="E259" s="972"/>
      <c r="F259" s="973"/>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customHeight="1" x14ac:dyDescent="0.15">
      <c r="A260" s="971"/>
      <c r="B260" s="972"/>
      <c r="C260" s="972"/>
      <c r="D260" s="972"/>
      <c r="E260" s="972"/>
      <c r="F260" s="973"/>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customHeight="1" x14ac:dyDescent="0.15">
      <c r="A261" s="971"/>
      <c r="B261" s="972"/>
      <c r="C261" s="972"/>
      <c r="D261" s="972"/>
      <c r="E261" s="972"/>
      <c r="F261" s="973"/>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customHeight="1" x14ac:dyDescent="0.15">
      <c r="A262" s="971"/>
      <c r="B262" s="972"/>
      <c r="C262" s="972"/>
      <c r="D262" s="972"/>
      <c r="E262" s="972"/>
      <c r="F262" s="973"/>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customHeight="1" x14ac:dyDescent="0.15">
      <c r="A263" s="971"/>
      <c r="B263" s="972"/>
      <c r="C263" s="972"/>
      <c r="D263" s="972"/>
      <c r="E263" s="972"/>
      <c r="F263" s="973"/>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customHeight="1" x14ac:dyDescent="0.15">
      <c r="A264" s="971"/>
      <c r="B264" s="972"/>
      <c r="C264" s="972"/>
      <c r="D264" s="972"/>
      <c r="E264" s="972"/>
      <c r="F264" s="973"/>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customHeight="1" thickBot="1" x14ac:dyDescent="0.2">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2"/>
      <c r="B3" s="272"/>
      <c r="C3" s="272" t="s">
        <v>24</v>
      </c>
      <c r="D3" s="272"/>
      <c r="E3" s="272"/>
      <c r="F3" s="272"/>
      <c r="G3" s="272"/>
      <c r="H3" s="272"/>
      <c r="I3" s="272"/>
      <c r="J3" s="993" t="s">
        <v>274</v>
      </c>
      <c r="K3" s="994"/>
      <c r="L3" s="994"/>
      <c r="M3" s="994"/>
      <c r="N3" s="994"/>
      <c r="O3" s="994"/>
      <c r="P3" s="134" t="s">
        <v>25</v>
      </c>
      <c r="Q3" s="134"/>
      <c r="R3" s="134"/>
      <c r="S3" s="134"/>
      <c r="T3" s="134"/>
      <c r="U3" s="134"/>
      <c r="V3" s="134"/>
      <c r="W3" s="134"/>
      <c r="X3" s="134"/>
      <c r="Y3" s="274" t="s">
        <v>319</v>
      </c>
      <c r="Z3" s="275"/>
      <c r="AA3" s="275"/>
      <c r="AB3" s="275"/>
      <c r="AC3" s="993" t="s">
        <v>310</v>
      </c>
      <c r="AD3" s="993"/>
      <c r="AE3" s="993"/>
      <c r="AF3" s="993"/>
      <c r="AG3" s="993"/>
      <c r="AH3" s="274" t="s">
        <v>236</v>
      </c>
      <c r="AI3" s="272"/>
      <c r="AJ3" s="272"/>
      <c r="AK3" s="272"/>
      <c r="AL3" s="272" t="s">
        <v>19</v>
      </c>
      <c r="AM3" s="272"/>
      <c r="AN3" s="272"/>
      <c r="AO3" s="276"/>
      <c r="AP3" s="992" t="s">
        <v>275</v>
      </c>
      <c r="AQ3" s="992"/>
      <c r="AR3" s="992"/>
      <c r="AS3" s="992"/>
      <c r="AT3" s="992"/>
      <c r="AU3" s="992"/>
      <c r="AV3" s="992"/>
      <c r="AW3" s="992"/>
      <c r="AX3" s="992"/>
      <c r="AY3">
        <f>$AY$2</f>
        <v>0</v>
      </c>
    </row>
    <row r="4" spans="1:51" ht="26.25" customHeight="1" x14ac:dyDescent="0.15">
      <c r="A4" s="995">
        <v>1</v>
      </c>
      <c r="B4" s="995">
        <v>1</v>
      </c>
      <c r="C4" s="267"/>
      <c r="D4" s="267"/>
      <c r="E4" s="267"/>
      <c r="F4" s="267"/>
      <c r="G4" s="267"/>
      <c r="H4" s="267"/>
      <c r="I4" s="267"/>
      <c r="J4" s="248"/>
      <c r="K4" s="249"/>
      <c r="L4" s="249"/>
      <c r="M4" s="249"/>
      <c r="N4" s="249"/>
      <c r="O4" s="249"/>
      <c r="P4" s="250"/>
      <c r="Q4" s="250"/>
      <c r="R4" s="250"/>
      <c r="S4" s="250"/>
      <c r="T4" s="250"/>
      <c r="U4" s="250"/>
      <c r="V4" s="250"/>
      <c r="W4" s="250"/>
      <c r="X4" s="250"/>
      <c r="Y4" s="251"/>
      <c r="Z4" s="252"/>
      <c r="AA4" s="252"/>
      <c r="AB4" s="253"/>
      <c r="AC4" s="991"/>
      <c r="AD4" s="991"/>
      <c r="AE4" s="991"/>
      <c r="AF4" s="991"/>
      <c r="AG4" s="99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5">
        <v>2</v>
      </c>
      <c r="B5" s="995">
        <v>1</v>
      </c>
      <c r="C5" s="267"/>
      <c r="D5" s="267"/>
      <c r="E5" s="267"/>
      <c r="F5" s="267"/>
      <c r="G5" s="267"/>
      <c r="H5" s="267"/>
      <c r="I5" s="267"/>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5">
        <v>3</v>
      </c>
      <c r="B6" s="995">
        <v>1</v>
      </c>
      <c r="C6" s="267"/>
      <c r="D6" s="267"/>
      <c r="E6" s="267"/>
      <c r="F6" s="267"/>
      <c r="G6" s="267"/>
      <c r="H6" s="267"/>
      <c r="I6" s="267"/>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5">
        <v>4</v>
      </c>
      <c r="B7" s="995">
        <v>1</v>
      </c>
      <c r="C7" s="267"/>
      <c r="D7" s="267"/>
      <c r="E7" s="267"/>
      <c r="F7" s="267"/>
      <c r="G7" s="267"/>
      <c r="H7" s="267"/>
      <c r="I7" s="267"/>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5">
        <v>5</v>
      </c>
      <c r="B8" s="995">
        <v>1</v>
      </c>
      <c r="C8" s="267"/>
      <c r="D8" s="267"/>
      <c r="E8" s="267"/>
      <c r="F8" s="267"/>
      <c r="G8" s="267"/>
      <c r="H8" s="267"/>
      <c r="I8" s="267"/>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5">
        <v>6</v>
      </c>
      <c r="B9" s="995">
        <v>1</v>
      </c>
      <c r="C9" s="267"/>
      <c r="D9" s="267"/>
      <c r="E9" s="267"/>
      <c r="F9" s="267"/>
      <c r="G9" s="267"/>
      <c r="H9" s="267"/>
      <c r="I9" s="267"/>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5">
        <v>7</v>
      </c>
      <c r="B10" s="995">
        <v>1</v>
      </c>
      <c r="C10" s="267"/>
      <c r="D10" s="267"/>
      <c r="E10" s="267"/>
      <c r="F10" s="267"/>
      <c r="G10" s="267"/>
      <c r="H10" s="267"/>
      <c r="I10" s="267"/>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5">
        <v>8</v>
      </c>
      <c r="B11" s="995">
        <v>1</v>
      </c>
      <c r="C11" s="267"/>
      <c r="D11" s="267"/>
      <c r="E11" s="267"/>
      <c r="F11" s="267"/>
      <c r="G11" s="267"/>
      <c r="H11" s="267"/>
      <c r="I11" s="267"/>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5">
        <v>9</v>
      </c>
      <c r="B12" s="995">
        <v>1</v>
      </c>
      <c r="C12" s="267"/>
      <c r="D12" s="267"/>
      <c r="E12" s="267"/>
      <c r="F12" s="267"/>
      <c r="G12" s="267"/>
      <c r="H12" s="267"/>
      <c r="I12" s="267"/>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5">
        <v>10</v>
      </c>
      <c r="B13" s="995">
        <v>1</v>
      </c>
      <c r="C13" s="267"/>
      <c r="D13" s="267"/>
      <c r="E13" s="267"/>
      <c r="F13" s="267"/>
      <c r="G13" s="267"/>
      <c r="H13" s="267"/>
      <c r="I13" s="267"/>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5">
        <v>11</v>
      </c>
      <c r="B14" s="995">
        <v>1</v>
      </c>
      <c r="C14" s="267"/>
      <c r="D14" s="267"/>
      <c r="E14" s="267"/>
      <c r="F14" s="267"/>
      <c r="G14" s="267"/>
      <c r="H14" s="267"/>
      <c r="I14" s="267"/>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5">
        <v>12</v>
      </c>
      <c r="B15" s="995">
        <v>1</v>
      </c>
      <c r="C15" s="267"/>
      <c r="D15" s="267"/>
      <c r="E15" s="267"/>
      <c r="F15" s="267"/>
      <c r="G15" s="267"/>
      <c r="H15" s="267"/>
      <c r="I15" s="267"/>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5">
        <v>13</v>
      </c>
      <c r="B16" s="995">
        <v>1</v>
      </c>
      <c r="C16" s="267"/>
      <c r="D16" s="267"/>
      <c r="E16" s="267"/>
      <c r="F16" s="267"/>
      <c r="G16" s="267"/>
      <c r="H16" s="267"/>
      <c r="I16" s="267"/>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5">
        <v>14</v>
      </c>
      <c r="B17" s="995">
        <v>1</v>
      </c>
      <c r="C17" s="267"/>
      <c r="D17" s="267"/>
      <c r="E17" s="267"/>
      <c r="F17" s="267"/>
      <c r="G17" s="267"/>
      <c r="H17" s="267"/>
      <c r="I17" s="267"/>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5">
        <v>15</v>
      </c>
      <c r="B18" s="995">
        <v>1</v>
      </c>
      <c r="C18" s="267"/>
      <c r="D18" s="267"/>
      <c r="E18" s="267"/>
      <c r="F18" s="267"/>
      <c r="G18" s="267"/>
      <c r="H18" s="267"/>
      <c r="I18" s="267"/>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5">
        <v>16</v>
      </c>
      <c r="B19" s="995">
        <v>1</v>
      </c>
      <c r="C19" s="267"/>
      <c r="D19" s="267"/>
      <c r="E19" s="267"/>
      <c r="F19" s="267"/>
      <c r="G19" s="267"/>
      <c r="H19" s="267"/>
      <c r="I19" s="267"/>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5">
        <v>17</v>
      </c>
      <c r="B20" s="995">
        <v>1</v>
      </c>
      <c r="C20" s="267"/>
      <c r="D20" s="267"/>
      <c r="E20" s="267"/>
      <c r="F20" s="267"/>
      <c r="G20" s="267"/>
      <c r="H20" s="267"/>
      <c r="I20" s="267"/>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5">
        <v>18</v>
      </c>
      <c r="B21" s="995">
        <v>1</v>
      </c>
      <c r="C21" s="267"/>
      <c r="D21" s="267"/>
      <c r="E21" s="267"/>
      <c r="F21" s="267"/>
      <c r="G21" s="267"/>
      <c r="H21" s="267"/>
      <c r="I21" s="267"/>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5">
        <v>19</v>
      </c>
      <c r="B22" s="995">
        <v>1</v>
      </c>
      <c r="C22" s="267"/>
      <c r="D22" s="267"/>
      <c r="E22" s="267"/>
      <c r="F22" s="267"/>
      <c r="G22" s="267"/>
      <c r="H22" s="267"/>
      <c r="I22" s="267"/>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5">
        <v>20</v>
      </c>
      <c r="B23" s="995">
        <v>1</v>
      </c>
      <c r="C23" s="267"/>
      <c r="D23" s="267"/>
      <c r="E23" s="267"/>
      <c r="F23" s="267"/>
      <c r="G23" s="267"/>
      <c r="H23" s="267"/>
      <c r="I23" s="267"/>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5">
        <v>21</v>
      </c>
      <c r="B24" s="995">
        <v>1</v>
      </c>
      <c r="C24" s="267"/>
      <c r="D24" s="267"/>
      <c r="E24" s="267"/>
      <c r="F24" s="267"/>
      <c r="G24" s="267"/>
      <c r="H24" s="267"/>
      <c r="I24" s="267"/>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5">
        <v>22</v>
      </c>
      <c r="B25" s="995">
        <v>1</v>
      </c>
      <c r="C25" s="267"/>
      <c r="D25" s="267"/>
      <c r="E25" s="267"/>
      <c r="F25" s="267"/>
      <c r="G25" s="267"/>
      <c r="H25" s="267"/>
      <c r="I25" s="267"/>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5">
        <v>23</v>
      </c>
      <c r="B26" s="995">
        <v>1</v>
      </c>
      <c r="C26" s="267"/>
      <c r="D26" s="267"/>
      <c r="E26" s="267"/>
      <c r="F26" s="267"/>
      <c r="G26" s="267"/>
      <c r="H26" s="267"/>
      <c r="I26" s="267"/>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5">
        <v>24</v>
      </c>
      <c r="B27" s="995">
        <v>1</v>
      </c>
      <c r="C27" s="267"/>
      <c r="D27" s="267"/>
      <c r="E27" s="267"/>
      <c r="F27" s="267"/>
      <c r="G27" s="267"/>
      <c r="H27" s="267"/>
      <c r="I27" s="267"/>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5">
        <v>25</v>
      </c>
      <c r="B28" s="995">
        <v>1</v>
      </c>
      <c r="C28" s="267"/>
      <c r="D28" s="267"/>
      <c r="E28" s="267"/>
      <c r="F28" s="267"/>
      <c r="G28" s="267"/>
      <c r="H28" s="267"/>
      <c r="I28" s="267"/>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5">
        <v>26</v>
      </c>
      <c r="B29" s="995">
        <v>1</v>
      </c>
      <c r="C29" s="267"/>
      <c r="D29" s="267"/>
      <c r="E29" s="267"/>
      <c r="F29" s="267"/>
      <c r="G29" s="267"/>
      <c r="H29" s="267"/>
      <c r="I29" s="267"/>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5">
        <v>27</v>
      </c>
      <c r="B30" s="995">
        <v>1</v>
      </c>
      <c r="C30" s="267"/>
      <c r="D30" s="267"/>
      <c r="E30" s="267"/>
      <c r="F30" s="267"/>
      <c r="G30" s="267"/>
      <c r="H30" s="267"/>
      <c r="I30" s="267"/>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5">
        <v>28</v>
      </c>
      <c r="B31" s="995">
        <v>1</v>
      </c>
      <c r="C31" s="268"/>
      <c r="D31" s="267"/>
      <c r="E31" s="267"/>
      <c r="F31" s="267"/>
      <c r="G31" s="267"/>
      <c r="H31" s="267"/>
      <c r="I31" s="267"/>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5">
        <v>29</v>
      </c>
      <c r="B32" s="995">
        <v>1</v>
      </c>
      <c r="C32" s="268"/>
      <c r="D32" s="267"/>
      <c r="E32" s="267"/>
      <c r="F32" s="267"/>
      <c r="G32" s="267"/>
      <c r="H32" s="267"/>
      <c r="I32" s="267"/>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5">
        <v>30</v>
      </c>
      <c r="B33" s="995">
        <v>1</v>
      </c>
      <c r="C33" s="268"/>
      <c r="D33" s="267"/>
      <c r="E33" s="267"/>
      <c r="F33" s="267"/>
      <c r="G33" s="267"/>
      <c r="H33" s="267"/>
      <c r="I33" s="267"/>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2"/>
      <c r="B36" s="272"/>
      <c r="C36" s="272" t="s">
        <v>24</v>
      </c>
      <c r="D36" s="272"/>
      <c r="E36" s="272"/>
      <c r="F36" s="272"/>
      <c r="G36" s="272"/>
      <c r="H36" s="272"/>
      <c r="I36" s="272"/>
      <c r="J36" s="993" t="s">
        <v>274</v>
      </c>
      <c r="K36" s="994"/>
      <c r="L36" s="994"/>
      <c r="M36" s="994"/>
      <c r="N36" s="994"/>
      <c r="O36" s="994"/>
      <c r="P36" s="134" t="s">
        <v>25</v>
      </c>
      <c r="Q36" s="134"/>
      <c r="R36" s="134"/>
      <c r="S36" s="134"/>
      <c r="T36" s="134"/>
      <c r="U36" s="134"/>
      <c r="V36" s="134"/>
      <c r="W36" s="134"/>
      <c r="X36" s="134"/>
      <c r="Y36" s="274" t="s">
        <v>319</v>
      </c>
      <c r="Z36" s="275"/>
      <c r="AA36" s="275"/>
      <c r="AB36" s="275"/>
      <c r="AC36" s="993" t="s">
        <v>310</v>
      </c>
      <c r="AD36" s="993"/>
      <c r="AE36" s="993"/>
      <c r="AF36" s="993"/>
      <c r="AG36" s="993"/>
      <c r="AH36" s="274" t="s">
        <v>236</v>
      </c>
      <c r="AI36" s="272"/>
      <c r="AJ36" s="272"/>
      <c r="AK36" s="272"/>
      <c r="AL36" s="272" t="s">
        <v>19</v>
      </c>
      <c r="AM36" s="272"/>
      <c r="AN36" s="272"/>
      <c r="AO36" s="276"/>
      <c r="AP36" s="992" t="s">
        <v>275</v>
      </c>
      <c r="AQ36" s="992"/>
      <c r="AR36" s="992"/>
      <c r="AS36" s="992"/>
      <c r="AT36" s="992"/>
      <c r="AU36" s="992"/>
      <c r="AV36" s="992"/>
      <c r="AW36" s="992"/>
      <c r="AX36" s="992"/>
      <c r="AY36">
        <f>$AY$34</f>
        <v>0</v>
      </c>
    </row>
    <row r="37" spans="1:51" ht="26.25" customHeight="1" x14ac:dyDescent="0.15">
      <c r="A37" s="995">
        <v>1</v>
      </c>
      <c r="B37" s="995">
        <v>1</v>
      </c>
      <c r="C37" s="268"/>
      <c r="D37" s="267"/>
      <c r="E37" s="267"/>
      <c r="F37" s="267"/>
      <c r="G37" s="267"/>
      <c r="H37" s="267"/>
      <c r="I37" s="267"/>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5">
        <v>2</v>
      </c>
      <c r="B38" s="995">
        <v>1</v>
      </c>
      <c r="C38" s="267"/>
      <c r="D38" s="267"/>
      <c r="E38" s="267"/>
      <c r="F38" s="267"/>
      <c r="G38" s="267"/>
      <c r="H38" s="267"/>
      <c r="I38" s="267"/>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5">
        <v>3</v>
      </c>
      <c r="B39" s="995">
        <v>1</v>
      </c>
      <c r="C39" s="267"/>
      <c r="D39" s="267"/>
      <c r="E39" s="267"/>
      <c r="F39" s="267"/>
      <c r="G39" s="267"/>
      <c r="H39" s="267"/>
      <c r="I39" s="267"/>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5">
        <v>4</v>
      </c>
      <c r="B40" s="995">
        <v>1</v>
      </c>
      <c r="C40" s="267"/>
      <c r="D40" s="267"/>
      <c r="E40" s="267"/>
      <c r="F40" s="267"/>
      <c r="G40" s="267"/>
      <c r="H40" s="267"/>
      <c r="I40" s="267"/>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5">
        <v>5</v>
      </c>
      <c r="B41" s="995">
        <v>1</v>
      </c>
      <c r="C41" s="267"/>
      <c r="D41" s="267"/>
      <c r="E41" s="267"/>
      <c r="F41" s="267"/>
      <c r="G41" s="267"/>
      <c r="H41" s="267"/>
      <c r="I41" s="267"/>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5">
        <v>6</v>
      </c>
      <c r="B42" s="995">
        <v>1</v>
      </c>
      <c r="C42" s="267"/>
      <c r="D42" s="267"/>
      <c r="E42" s="267"/>
      <c r="F42" s="267"/>
      <c r="G42" s="267"/>
      <c r="H42" s="267"/>
      <c r="I42" s="267"/>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5">
        <v>7</v>
      </c>
      <c r="B43" s="995">
        <v>1</v>
      </c>
      <c r="C43" s="267"/>
      <c r="D43" s="267"/>
      <c r="E43" s="267"/>
      <c r="F43" s="267"/>
      <c r="G43" s="267"/>
      <c r="H43" s="267"/>
      <c r="I43" s="267"/>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5">
        <v>8</v>
      </c>
      <c r="B44" s="995">
        <v>1</v>
      </c>
      <c r="C44" s="267"/>
      <c r="D44" s="267"/>
      <c r="E44" s="267"/>
      <c r="F44" s="267"/>
      <c r="G44" s="267"/>
      <c r="H44" s="267"/>
      <c r="I44" s="267"/>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5">
        <v>9</v>
      </c>
      <c r="B45" s="995">
        <v>1</v>
      </c>
      <c r="C45" s="267"/>
      <c r="D45" s="267"/>
      <c r="E45" s="267"/>
      <c r="F45" s="267"/>
      <c r="G45" s="267"/>
      <c r="H45" s="267"/>
      <c r="I45" s="267"/>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5">
        <v>10</v>
      </c>
      <c r="B46" s="995">
        <v>1</v>
      </c>
      <c r="C46" s="267"/>
      <c r="D46" s="267"/>
      <c r="E46" s="267"/>
      <c r="F46" s="267"/>
      <c r="G46" s="267"/>
      <c r="H46" s="267"/>
      <c r="I46" s="267"/>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5">
        <v>11</v>
      </c>
      <c r="B47" s="995">
        <v>1</v>
      </c>
      <c r="C47" s="267"/>
      <c r="D47" s="267"/>
      <c r="E47" s="267"/>
      <c r="F47" s="267"/>
      <c r="G47" s="267"/>
      <c r="H47" s="267"/>
      <c r="I47" s="267"/>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5">
        <v>12</v>
      </c>
      <c r="B48" s="995">
        <v>1</v>
      </c>
      <c r="C48" s="267"/>
      <c r="D48" s="267"/>
      <c r="E48" s="267"/>
      <c r="F48" s="267"/>
      <c r="G48" s="267"/>
      <c r="H48" s="267"/>
      <c r="I48" s="267"/>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5">
        <v>13</v>
      </c>
      <c r="B49" s="995">
        <v>1</v>
      </c>
      <c r="C49" s="267"/>
      <c r="D49" s="267"/>
      <c r="E49" s="267"/>
      <c r="F49" s="267"/>
      <c r="G49" s="267"/>
      <c r="H49" s="267"/>
      <c r="I49" s="267"/>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5">
        <v>14</v>
      </c>
      <c r="B50" s="995">
        <v>1</v>
      </c>
      <c r="C50" s="267"/>
      <c r="D50" s="267"/>
      <c r="E50" s="267"/>
      <c r="F50" s="267"/>
      <c r="G50" s="267"/>
      <c r="H50" s="267"/>
      <c r="I50" s="267"/>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5">
        <v>15</v>
      </c>
      <c r="B51" s="995">
        <v>1</v>
      </c>
      <c r="C51" s="267"/>
      <c r="D51" s="267"/>
      <c r="E51" s="267"/>
      <c r="F51" s="267"/>
      <c r="G51" s="267"/>
      <c r="H51" s="267"/>
      <c r="I51" s="267"/>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5">
        <v>16</v>
      </c>
      <c r="B52" s="995">
        <v>1</v>
      </c>
      <c r="C52" s="267"/>
      <c r="D52" s="267"/>
      <c r="E52" s="267"/>
      <c r="F52" s="267"/>
      <c r="G52" s="267"/>
      <c r="H52" s="267"/>
      <c r="I52" s="267"/>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5">
        <v>17</v>
      </c>
      <c r="B53" s="995">
        <v>1</v>
      </c>
      <c r="C53" s="267"/>
      <c r="D53" s="267"/>
      <c r="E53" s="267"/>
      <c r="F53" s="267"/>
      <c r="G53" s="267"/>
      <c r="H53" s="267"/>
      <c r="I53" s="267"/>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5">
        <v>18</v>
      </c>
      <c r="B54" s="995">
        <v>1</v>
      </c>
      <c r="C54" s="267"/>
      <c r="D54" s="267"/>
      <c r="E54" s="267"/>
      <c r="F54" s="267"/>
      <c r="G54" s="267"/>
      <c r="H54" s="267"/>
      <c r="I54" s="267"/>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5">
        <v>19</v>
      </c>
      <c r="B55" s="995">
        <v>1</v>
      </c>
      <c r="C55" s="267"/>
      <c r="D55" s="267"/>
      <c r="E55" s="267"/>
      <c r="F55" s="267"/>
      <c r="G55" s="267"/>
      <c r="H55" s="267"/>
      <c r="I55" s="267"/>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5">
        <v>20</v>
      </c>
      <c r="B56" s="995">
        <v>1</v>
      </c>
      <c r="C56" s="267"/>
      <c r="D56" s="267"/>
      <c r="E56" s="267"/>
      <c r="F56" s="267"/>
      <c r="G56" s="267"/>
      <c r="H56" s="267"/>
      <c r="I56" s="267"/>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5">
        <v>21</v>
      </c>
      <c r="B57" s="995">
        <v>1</v>
      </c>
      <c r="C57" s="267"/>
      <c r="D57" s="267"/>
      <c r="E57" s="267"/>
      <c r="F57" s="267"/>
      <c r="G57" s="267"/>
      <c r="H57" s="267"/>
      <c r="I57" s="267"/>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5">
        <v>22</v>
      </c>
      <c r="B58" s="995">
        <v>1</v>
      </c>
      <c r="C58" s="267"/>
      <c r="D58" s="267"/>
      <c r="E58" s="267"/>
      <c r="F58" s="267"/>
      <c r="G58" s="267"/>
      <c r="H58" s="267"/>
      <c r="I58" s="267"/>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5">
        <v>23</v>
      </c>
      <c r="B59" s="995">
        <v>1</v>
      </c>
      <c r="C59" s="267"/>
      <c r="D59" s="267"/>
      <c r="E59" s="267"/>
      <c r="F59" s="267"/>
      <c r="G59" s="267"/>
      <c r="H59" s="267"/>
      <c r="I59" s="267"/>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5">
        <v>24</v>
      </c>
      <c r="B60" s="995">
        <v>1</v>
      </c>
      <c r="C60" s="267"/>
      <c r="D60" s="267"/>
      <c r="E60" s="267"/>
      <c r="F60" s="267"/>
      <c r="G60" s="267"/>
      <c r="H60" s="267"/>
      <c r="I60" s="267"/>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5">
        <v>25</v>
      </c>
      <c r="B61" s="995">
        <v>1</v>
      </c>
      <c r="C61" s="267"/>
      <c r="D61" s="267"/>
      <c r="E61" s="267"/>
      <c r="F61" s="267"/>
      <c r="G61" s="267"/>
      <c r="H61" s="267"/>
      <c r="I61" s="267"/>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5">
        <v>26</v>
      </c>
      <c r="B62" s="995">
        <v>1</v>
      </c>
      <c r="C62" s="267"/>
      <c r="D62" s="267"/>
      <c r="E62" s="267"/>
      <c r="F62" s="267"/>
      <c r="G62" s="267"/>
      <c r="H62" s="267"/>
      <c r="I62" s="267"/>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5">
        <v>27</v>
      </c>
      <c r="B63" s="995">
        <v>1</v>
      </c>
      <c r="C63" s="267"/>
      <c r="D63" s="267"/>
      <c r="E63" s="267"/>
      <c r="F63" s="267"/>
      <c r="G63" s="267"/>
      <c r="H63" s="267"/>
      <c r="I63" s="267"/>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5">
        <v>28</v>
      </c>
      <c r="B64" s="995">
        <v>1</v>
      </c>
      <c r="C64" s="267"/>
      <c r="D64" s="267"/>
      <c r="E64" s="267"/>
      <c r="F64" s="267"/>
      <c r="G64" s="267"/>
      <c r="H64" s="267"/>
      <c r="I64" s="267"/>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5">
        <v>29</v>
      </c>
      <c r="B65" s="995">
        <v>1</v>
      </c>
      <c r="C65" s="267"/>
      <c r="D65" s="267"/>
      <c r="E65" s="267"/>
      <c r="F65" s="267"/>
      <c r="G65" s="267"/>
      <c r="H65" s="267"/>
      <c r="I65" s="267"/>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5">
        <v>30</v>
      </c>
      <c r="B66" s="995">
        <v>1</v>
      </c>
      <c r="C66" s="267"/>
      <c r="D66" s="267"/>
      <c r="E66" s="267"/>
      <c r="F66" s="267"/>
      <c r="G66" s="267"/>
      <c r="H66" s="267"/>
      <c r="I66" s="267"/>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2"/>
      <c r="B69" s="272"/>
      <c r="C69" s="272" t="s">
        <v>24</v>
      </c>
      <c r="D69" s="272"/>
      <c r="E69" s="272"/>
      <c r="F69" s="272"/>
      <c r="G69" s="272"/>
      <c r="H69" s="272"/>
      <c r="I69" s="272"/>
      <c r="J69" s="993" t="s">
        <v>274</v>
      </c>
      <c r="K69" s="994"/>
      <c r="L69" s="994"/>
      <c r="M69" s="994"/>
      <c r="N69" s="994"/>
      <c r="O69" s="994"/>
      <c r="P69" s="134" t="s">
        <v>25</v>
      </c>
      <c r="Q69" s="134"/>
      <c r="R69" s="134"/>
      <c r="S69" s="134"/>
      <c r="T69" s="134"/>
      <c r="U69" s="134"/>
      <c r="V69" s="134"/>
      <c r="W69" s="134"/>
      <c r="X69" s="134"/>
      <c r="Y69" s="274" t="s">
        <v>319</v>
      </c>
      <c r="Z69" s="275"/>
      <c r="AA69" s="275"/>
      <c r="AB69" s="275"/>
      <c r="AC69" s="993" t="s">
        <v>310</v>
      </c>
      <c r="AD69" s="993"/>
      <c r="AE69" s="993"/>
      <c r="AF69" s="993"/>
      <c r="AG69" s="993"/>
      <c r="AH69" s="274" t="s">
        <v>236</v>
      </c>
      <c r="AI69" s="272"/>
      <c r="AJ69" s="272"/>
      <c r="AK69" s="272"/>
      <c r="AL69" s="272" t="s">
        <v>19</v>
      </c>
      <c r="AM69" s="272"/>
      <c r="AN69" s="272"/>
      <c r="AO69" s="276"/>
      <c r="AP69" s="992" t="s">
        <v>275</v>
      </c>
      <c r="AQ69" s="992"/>
      <c r="AR69" s="992"/>
      <c r="AS69" s="992"/>
      <c r="AT69" s="992"/>
      <c r="AU69" s="992"/>
      <c r="AV69" s="992"/>
      <c r="AW69" s="992"/>
      <c r="AX69" s="992"/>
      <c r="AY69" s="34">
        <f>$AY$67</f>
        <v>0</v>
      </c>
    </row>
    <row r="70" spans="1:51" ht="26.25" customHeight="1" x14ac:dyDescent="0.15">
      <c r="A70" s="995">
        <v>1</v>
      </c>
      <c r="B70" s="995">
        <v>1</v>
      </c>
      <c r="C70" s="267"/>
      <c r="D70" s="267"/>
      <c r="E70" s="267"/>
      <c r="F70" s="267"/>
      <c r="G70" s="267"/>
      <c r="H70" s="267"/>
      <c r="I70" s="267"/>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5">
        <v>2</v>
      </c>
      <c r="B71" s="995">
        <v>1</v>
      </c>
      <c r="C71" s="267"/>
      <c r="D71" s="267"/>
      <c r="E71" s="267"/>
      <c r="F71" s="267"/>
      <c r="G71" s="267"/>
      <c r="H71" s="267"/>
      <c r="I71" s="267"/>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5">
        <v>3</v>
      </c>
      <c r="B72" s="995">
        <v>1</v>
      </c>
      <c r="C72" s="267"/>
      <c r="D72" s="267"/>
      <c r="E72" s="267"/>
      <c r="F72" s="267"/>
      <c r="G72" s="267"/>
      <c r="H72" s="267"/>
      <c r="I72" s="267"/>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5">
        <v>4</v>
      </c>
      <c r="B73" s="995">
        <v>1</v>
      </c>
      <c r="C73" s="267"/>
      <c r="D73" s="267"/>
      <c r="E73" s="267"/>
      <c r="F73" s="267"/>
      <c r="G73" s="267"/>
      <c r="H73" s="267"/>
      <c r="I73" s="267"/>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5">
        <v>5</v>
      </c>
      <c r="B74" s="995">
        <v>1</v>
      </c>
      <c r="C74" s="267"/>
      <c r="D74" s="267"/>
      <c r="E74" s="267"/>
      <c r="F74" s="267"/>
      <c r="G74" s="267"/>
      <c r="H74" s="267"/>
      <c r="I74" s="267"/>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5">
        <v>6</v>
      </c>
      <c r="B75" s="995">
        <v>1</v>
      </c>
      <c r="C75" s="267"/>
      <c r="D75" s="267"/>
      <c r="E75" s="267"/>
      <c r="F75" s="267"/>
      <c r="G75" s="267"/>
      <c r="H75" s="267"/>
      <c r="I75" s="267"/>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5">
        <v>7</v>
      </c>
      <c r="B76" s="995">
        <v>1</v>
      </c>
      <c r="C76" s="267"/>
      <c r="D76" s="267"/>
      <c r="E76" s="267"/>
      <c r="F76" s="267"/>
      <c r="G76" s="267"/>
      <c r="H76" s="267"/>
      <c r="I76" s="267"/>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5">
        <v>8</v>
      </c>
      <c r="B77" s="995">
        <v>1</v>
      </c>
      <c r="C77" s="267"/>
      <c r="D77" s="267"/>
      <c r="E77" s="267"/>
      <c r="F77" s="267"/>
      <c r="G77" s="267"/>
      <c r="H77" s="267"/>
      <c r="I77" s="267"/>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5">
        <v>9</v>
      </c>
      <c r="B78" s="995">
        <v>1</v>
      </c>
      <c r="C78" s="267"/>
      <c r="D78" s="267"/>
      <c r="E78" s="267"/>
      <c r="F78" s="267"/>
      <c r="G78" s="267"/>
      <c r="H78" s="267"/>
      <c r="I78" s="267"/>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5">
        <v>10</v>
      </c>
      <c r="B79" s="995">
        <v>1</v>
      </c>
      <c r="C79" s="267"/>
      <c r="D79" s="267"/>
      <c r="E79" s="267"/>
      <c r="F79" s="267"/>
      <c r="G79" s="267"/>
      <c r="H79" s="267"/>
      <c r="I79" s="267"/>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5">
        <v>11</v>
      </c>
      <c r="B80" s="995">
        <v>1</v>
      </c>
      <c r="C80" s="267"/>
      <c r="D80" s="267"/>
      <c r="E80" s="267"/>
      <c r="F80" s="267"/>
      <c r="G80" s="267"/>
      <c r="H80" s="267"/>
      <c r="I80" s="267"/>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5">
        <v>12</v>
      </c>
      <c r="B81" s="995">
        <v>1</v>
      </c>
      <c r="C81" s="267"/>
      <c r="D81" s="267"/>
      <c r="E81" s="267"/>
      <c r="F81" s="267"/>
      <c r="G81" s="267"/>
      <c r="H81" s="267"/>
      <c r="I81" s="267"/>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5">
        <v>13</v>
      </c>
      <c r="B82" s="995">
        <v>1</v>
      </c>
      <c r="C82" s="267"/>
      <c r="D82" s="267"/>
      <c r="E82" s="267"/>
      <c r="F82" s="267"/>
      <c r="G82" s="267"/>
      <c r="H82" s="267"/>
      <c r="I82" s="267"/>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5">
        <v>14</v>
      </c>
      <c r="B83" s="995">
        <v>1</v>
      </c>
      <c r="C83" s="267"/>
      <c r="D83" s="267"/>
      <c r="E83" s="267"/>
      <c r="F83" s="267"/>
      <c r="G83" s="267"/>
      <c r="H83" s="267"/>
      <c r="I83" s="267"/>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5">
        <v>15</v>
      </c>
      <c r="B84" s="995">
        <v>1</v>
      </c>
      <c r="C84" s="267"/>
      <c r="D84" s="267"/>
      <c r="E84" s="267"/>
      <c r="F84" s="267"/>
      <c r="G84" s="267"/>
      <c r="H84" s="267"/>
      <c r="I84" s="267"/>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5">
        <v>16</v>
      </c>
      <c r="B85" s="995">
        <v>1</v>
      </c>
      <c r="C85" s="267"/>
      <c r="D85" s="267"/>
      <c r="E85" s="267"/>
      <c r="F85" s="267"/>
      <c r="G85" s="267"/>
      <c r="H85" s="267"/>
      <c r="I85" s="267"/>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5">
        <v>17</v>
      </c>
      <c r="B86" s="995">
        <v>1</v>
      </c>
      <c r="C86" s="267"/>
      <c r="D86" s="267"/>
      <c r="E86" s="267"/>
      <c r="F86" s="267"/>
      <c r="G86" s="267"/>
      <c r="H86" s="267"/>
      <c r="I86" s="267"/>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5">
        <v>18</v>
      </c>
      <c r="B87" s="995">
        <v>1</v>
      </c>
      <c r="C87" s="267"/>
      <c r="D87" s="267"/>
      <c r="E87" s="267"/>
      <c r="F87" s="267"/>
      <c r="G87" s="267"/>
      <c r="H87" s="267"/>
      <c r="I87" s="267"/>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5">
        <v>19</v>
      </c>
      <c r="B88" s="995">
        <v>1</v>
      </c>
      <c r="C88" s="267"/>
      <c r="D88" s="267"/>
      <c r="E88" s="267"/>
      <c r="F88" s="267"/>
      <c r="G88" s="267"/>
      <c r="H88" s="267"/>
      <c r="I88" s="267"/>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5">
        <v>20</v>
      </c>
      <c r="B89" s="995">
        <v>1</v>
      </c>
      <c r="C89" s="267"/>
      <c r="D89" s="267"/>
      <c r="E89" s="267"/>
      <c r="F89" s="267"/>
      <c r="G89" s="267"/>
      <c r="H89" s="267"/>
      <c r="I89" s="267"/>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5">
        <v>21</v>
      </c>
      <c r="B90" s="995">
        <v>1</v>
      </c>
      <c r="C90" s="267"/>
      <c r="D90" s="267"/>
      <c r="E90" s="267"/>
      <c r="F90" s="267"/>
      <c r="G90" s="267"/>
      <c r="H90" s="267"/>
      <c r="I90" s="267"/>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5">
        <v>22</v>
      </c>
      <c r="B91" s="995">
        <v>1</v>
      </c>
      <c r="C91" s="267"/>
      <c r="D91" s="267"/>
      <c r="E91" s="267"/>
      <c r="F91" s="267"/>
      <c r="G91" s="267"/>
      <c r="H91" s="267"/>
      <c r="I91" s="267"/>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5">
        <v>23</v>
      </c>
      <c r="B92" s="995">
        <v>1</v>
      </c>
      <c r="C92" s="267"/>
      <c r="D92" s="267"/>
      <c r="E92" s="267"/>
      <c r="F92" s="267"/>
      <c r="G92" s="267"/>
      <c r="H92" s="267"/>
      <c r="I92" s="267"/>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5">
        <v>24</v>
      </c>
      <c r="B93" s="995">
        <v>1</v>
      </c>
      <c r="C93" s="267"/>
      <c r="D93" s="267"/>
      <c r="E93" s="267"/>
      <c r="F93" s="267"/>
      <c r="G93" s="267"/>
      <c r="H93" s="267"/>
      <c r="I93" s="267"/>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5">
        <v>25</v>
      </c>
      <c r="B94" s="995">
        <v>1</v>
      </c>
      <c r="C94" s="267"/>
      <c r="D94" s="267"/>
      <c r="E94" s="267"/>
      <c r="F94" s="267"/>
      <c r="G94" s="267"/>
      <c r="H94" s="267"/>
      <c r="I94" s="267"/>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5">
        <v>26</v>
      </c>
      <c r="B95" s="995">
        <v>1</v>
      </c>
      <c r="C95" s="267"/>
      <c r="D95" s="267"/>
      <c r="E95" s="267"/>
      <c r="F95" s="267"/>
      <c r="G95" s="267"/>
      <c r="H95" s="267"/>
      <c r="I95" s="267"/>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5">
        <v>27</v>
      </c>
      <c r="B96" s="995">
        <v>1</v>
      </c>
      <c r="C96" s="267"/>
      <c r="D96" s="267"/>
      <c r="E96" s="267"/>
      <c r="F96" s="267"/>
      <c r="G96" s="267"/>
      <c r="H96" s="267"/>
      <c r="I96" s="267"/>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5">
        <v>28</v>
      </c>
      <c r="B97" s="995">
        <v>1</v>
      </c>
      <c r="C97" s="267"/>
      <c r="D97" s="267"/>
      <c r="E97" s="267"/>
      <c r="F97" s="267"/>
      <c r="G97" s="267"/>
      <c r="H97" s="267"/>
      <c r="I97" s="267"/>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5">
        <v>29</v>
      </c>
      <c r="B98" s="995">
        <v>1</v>
      </c>
      <c r="C98" s="267"/>
      <c r="D98" s="267"/>
      <c r="E98" s="267"/>
      <c r="F98" s="267"/>
      <c r="G98" s="267"/>
      <c r="H98" s="267"/>
      <c r="I98" s="267"/>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5">
        <v>30</v>
      </c>
      <c r="B99" s="995">
        <v>1</v>
      </c>
      <c r="C99" s="267"/>
      <c r="D99" s="267"/>
      <c r="E99" s="267"/>
      <c r="F99" s="267"/>
      <c r="G99" s="267"/>
      <c r="H99" s="267"/>
      <c r="I99" s="267"/>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2"/>
      <c r="B102" s="272"/>
      <c r="C102" s="272" t="s">
        <v>24</v>
      </c>
      <c r="D102" s="272"/>
      <c r="E102" s="272"/>
      <c r="F102" s="272"/>
      <c r="G102" s="272"/>
      <c r="H102" s="272"/>
      <c r="I102" s="272"/>
      <c r="J102" s="993" t="s">
        <v>274</v>
      </c>
      <c r="K102" s="994"/>
      <c r="L102" s="994"/>
      <c r="M102" s="994"/>
      <c r="N102" s="994"/>
      <c r="O102" s="994"/>
      <c r="P102" s="134" t="s">
        <v>25</v>
      </c>
      <c r="Q102" s="134"/>
      <c r="R102" s="134"/>
      <c r="S102" s="134"/>
      <c r="T102" s="134"/>
      <c r="U102" s="134"/>
      <c r="V102" s="134"/>
      <c r="W102" s="134"/>
      <c r="X102" s="134"/>
      <c r="Y102" s="274" t="s">
        <v>319</v>
      </c>
      <c r="Z102" s="275"/>
      <c r="AA102" s="275"/>
      <c r="AB102" s="275"/>
      <c r="AC102" s="993" t="s">
        <v>310</v>
      </c>
      <c r="AD102" s="993"/>
      <c r="AE102" s="993"/>
      <c r="AF102" s="993"/>
      <c r="AG102" s="993"/>
      <c r="AH102" s="274" t="s">
        <v>236</v>
      </c>
      <c r="AI102" s="272"/>
      <c r="AJ102" s="272"/>
      <c r="AK102" s="272"/>
      <c r="AL102" s="272" t="s">
        <v>19</v>
      </c>
      <c r="AM102" s="272"/>
      <c r="AN102" s="272"/>
      <c r="AO102" s="276"/>
      <c r="AP102" s="992" t="s">
        <v>275</v>
      </c>
      <c r="AQ102" s="992"/>
      <c r="AR102" s="992"/>
      <c r="AS102" s="992"/>
      <c r="AT102" s="992"/>
      <c r="AU102" s="992"/>
      <c r="AV102" s="992"/>
      <c r="AW102" s="992"/>
      <c r="AX102" s="992"/>
      <c r="AY102" s="34">
        <f>$AY$100</f>
        <v>0</v>
      </c>
    </row>
    <row r="103" spans="1:51" ht="26.25" customHeight="1" x14ac:dyDescent="0.15">
      <c r="A103" s="995">
        <v>1</v>
      </c>
      <c r="B103" s="995">
        <v>1</v>
      </c>
      <c r="C103" s="267"/>
      <c r="D103" s="267"/>
      <c r="E103" s="267"/>
      <c r="F103" s="267"/>
      <c r="G103" s="267"/>
      <c r="H103" s="267"/>
      <c r="I103" s="267"/>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5">
        <v>2</v>
      </c>
      <c r="B104" s="995">
        <v>1</v>
      </c>
      <c r="C104" s="267"/>
      <c r="D104" s="267"/>
      <c r="E104" s="267"/>
      <c r="F104" s="267"/>
      <c r="G104" s="267"/>
      <c r="H104" s="267"/>
      <c r="I104" s="267"/>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5">
        <v>3</v>
      </c>
      <c r="B105" s="995">
        <v>1</v>
      </c>
      <c r="C105" s="267"/>
      <c r="D105" s="267"/>
      <c r="E105" s="267"/>
      <c r="F105" s="267"/>
      <c r="G105" s="267"/>
      <c r="H105" s="267"/>
      <c r="I105" s="267"/>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5">
        <v>4</v>
      </c>
      <c r="B106" s="995">
        <v>1</v>
      </c>
      <c r="C106" s="267"/>
      <c r="D106" s="267"/>
      <c r="E106" s="267"/>
      <c r="F106" s="267"/>
      <c r="G106" s="267"/>
      <c r="H106" s="267"/>
      <c r="I106" s="267"/>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5">
        <v>5</v>
      </c>
      <c r="B107" s="995">
        <v>1</v>
      </c>
      <c r="C107" s="267"/>
      <c r="D107" s="267"/>
      <c r="E107" s="267"/>
      <c r="F107" s="267"/>
      <c r="G107" s="267"/>
      <c r="H107" s="267"/>
      <c r="I107" s="267"/>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5">
        <v>6</v>
      </c>
      <c r="B108" s="995">
        <v>1</v>
      </c>
      <c r="C108" s="267"/>
      <c r="D108" s="267"/>
      <c r="E108" s="267"/>
      <c r="F108" s="267"/>
      <c r="G108" s="267"/>
      <c r="H108" s="267"/>
      <c r="I108" s="267"/>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5">
        <v>7</v>
      </c>
      <c r="B109" s="995">
        <v>1</v>
      </c>
      <c r="C109" s="267"/>
      <c r="D109" s="267"/>
      <c r="E109" s="267"/>
      <c r="F109" s="267"/>
      <c r="G109" s="267"/>
      <c r="H109" s="267"/>
      <c r="I109" s="267"/>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5">
        <v>8</v>
      </c>
      <c r="B110" s="995">
        <v>1</v>
      </c>
      <c r="C110" s="267"/>
      <c r="D110" s="267"/>
      <c r="E110" s="267"/>
      <c r="F110" s="267"/>
      <c r="G110" s="267"/>
      <c r="H110" s="267"/>
      <c r="I110" s="267"/>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5">
        <v>9</v>
      </c>
      <c r="B111" s="995">
        <v>1</v>
      </c>
      <c r="C111" s="267"/>
      <c r="D111" s="267"/>
      <c r="E111" s="267"/>
      <c r="F111" s="267"/>
      <c r="G111" s="267"/>
      <c r="H111" s="267"/>
      <c r="I111" s="267"/>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5">
        <v>10</v>
      </c>
      <c r="B112" s="995">
        <v>1</v>
      </c>
      <c r="C112" s="267"/>
      <c r="D112" s="267"/>
      <c r="E112" s="267"/>
      <c r="F112" s="267"/>
      <c r="G112" s="267"/>
      <c r="H112" s="267"/>
      <c r="I112" s="267"/>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5">
        <v>11</v>
      </c>
      <c r="B113" s="995">
        <v>1</v>
      </c>
      <c r="C113" s="267"/>
      <c r="D113" s="267"/>
      <c r="E113" s="267"/>
      <c r="F113" s="267"/>
      <c r="G113" s="267"/>
      <c r="H113" s="267"/>
      <c r="I113" s="267"/>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5">
        <v>12</v>
      </c>
      <c r="B114" s="995">
        <v>1</v>
      </c>
      <c r="C114" s="267"/>
      <c r="D114" s="267"/>
      <c r="E114" s="267"/>
      <c r="F114" s="267"/>
      <c r="G114" s="267"/>
      <c r="H114" s="267"/>
      <c r="I114" s="267"/>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5">
        <v>13</v>
      </c>
      <c r="B115" s="995">
        <v>1</v>
      </c>
      <c r="C115" s="267"/>
      <c r="D115" s="267"/>
      <c r="E115" s="267"/>
      <c r="F115" s="267"/>
      <c r="G115" s="267"/>
      <c r="H115" s="267"/>
      <c r="I115" s="267"/>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5">
        <v>14</v>
      </c>
      <c r="B116" s="995">
        <v>1</v>
      </c>
      <c r="C116" s="267"/>
      <c r="D116" s="267"/>
      <c r="E116" s="267"/>
      <c r="F116" s="267"/>
      <c r="G116" s="267"/>
      <c r="H116" s="267"/>
      <c r="I116" s="267"/>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5">
        <v>15</v>
      </c>
      <c r="B117" s="995">
        <v>1</v>
      </c>
      <c r="C117" s="267"/>
      <c r="D117" s="267"/>
      <c r="E117" s="267"/>
      <c r="F117" s="267"/>
      <c r="G117" s="267"/>
      <c r="H117" s="267"/>
      <c r="I117" s="267"/>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5">
        <v>16</v>
      </c>
      <c r="B118" s="995">
        <v>1</v>
      </c>
      <c r="C118" s="267"/>
      <c r="D118" s="267"/>
      <c r="E118" s="267"/>
      <c r="F118" s="267"/>
      <c r="G118" s="267"/>
      <c r="H118" s="267"/>
      <c r="I118" s="267"/>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5">
        <v>17</v>
      </c>
      <c r="B119" s="995">
        <v>1</v>
      </c>
      <c r="C119" s="267"/>
      <c r="D119" s="267"/>
      <c r="E119" s="267"/>
      <c r="F119" s="267"/>
      <c r="G119" s="267"/>
      <c r="H119" s="267"/>
      <c r="I119" s="267"/>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5">
        <v>18</v>
      </c>
      <c r="B120" s="995">
        <v>1</v>
      </c>
      <c r="C120" s="267"/>
      <c r="D120" s="267"/>
      <c r="E120" s="267"/>
      <c r="F120" s="267"/>
      <c r="G120" s="267"/>
      <c r="H120" s="267"/>
      <c r="I120" s="267"/>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5">
        <v>19</v>
      </c>
      <c r="B121" s="995">
        <v>1</v>
      </c>
      <c r="C121" s="267"/>
      <c r="D121" s="267"/>
      <c r="E121" s="267"/>
      <c r="F121" s="267"/>
      <c r="G121" s="267"/>
      <c r="H121" s="267"/>
      <c r="I121" s="267"/>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5">
        <v>20</v>
      </c>
      <c r="B122" s="995">
        <v>1</v>
      </c>
      <c r="C122" s="267"/>
      <c r="D122" s="267"/>
      <c r="E122" s="267"/>
      <c r="F122" s="267"/>
      <c r="G122" s="267"/>
      <c r="H122" s="267"/>
      <c r="I122" s="267"/>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5">
        <v>21</v>
      </c>
      <c r="B123" s="995">
        <v>1</v>
      </c>
      <c r="C123" s="267"/>
      <c r="D123" s="267"/>
      <c r="E123" s="267"/>
      <c r="F123" s="267"/>
      <c r="G123" s="267"/>
      <c r="H123" s="267"/>
      <c r="I123" s="267"/>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5">
        <v>22</v>
      </c>
      <c r="B124" s="995">
        <v>1</v>
      </c>
      <c r="C124" s="267"/>
      <c r="D124" s="267"/>
      <c r="E124" s="267"/>
      <c r="F124" s="267"/>
      <c r="G124" s="267"/>
      <c r="H124" s="267"/>
      <c r="I124" s="267"/>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5">
        <v>23</v>
      </c>
      <c r="B125" s="995">
        <v>1</v>
      </c>
      <c r="C125" s="267"/>
      <c r="D125" s="267"/>
      <c r="E125" s="267"/>
      <c r="F125" s="267"/>
      <c r="G125" s="267"/>
      <c r="H125" s="267"/>
      <c r="I125" s="267"/>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5">
        <v>24</v>
      </c>
      <c r="B126" s="995">
        <v>1</v>
      </c>
      <c r="C126" s="267"/>
      <c r="D126" s="267"/>
      <c r="E126" s="267"/>
      <c r="F126" s="267"/>
      <c r="G126" s="267"/>
      <c r="H126" s="267"/>
      <c r="I126" s="267"/>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5">
        <v>25</v>
      </c>
      <c r="B127" s="995">
        <v>1</v>
      </c>
      <c r="C127" s="267"/>
      <c r="D127" s="267"/>
      <c r="E127" s="267"/>
      <c r="F127" s="267"/>
      <c r="G127" s="267"/>
      <c r="H127" s="267"/>
      <c r="I127" s="267"/>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5">
        <v>26</v>
      </c>
      <c r="B128" s="995">
        <v>1</v>
      </c>
      <c r="C128" s="267"/>
      <c r="D128" s="267"/>
      <c r="E128" s="267"/>
      <c r="F128" s="267"/>
      <c r="G128" s="267"/>
      <c r="H128" s="267"/>
      <c r="I128" s="267"/>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5">
        <v>27</v>
      </c>
      <c r="B129" s="995">
        <v>1</v>
      </c>
      <c r="C129" s="267"/>
      <c r="D129" s="267"/>
      <c r="E129" s="267"/>
      <c r="F129" s="267"/>
      <c r="G129" s="267"/>
      <c r="H129" s="267"/>
      <c r="I129" s="267"/>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5">
        <v>28</v>
      </c>
      <c r="B130" s="995">
        <v>1</v>
      </c>
      <c r="C130" s="267"/>
      <c r="D130" s="267"/>
      <c r="E130" s="267"/>
      <c r="F130" s="267"/>
      <c r="G130" s="267"/>
      <c r="H130" s="267"/>
      <c r="I130" s="267"/>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5">
        <v>29</v>
      </c>
      <c r="B131" s="995">
        <v>1</v>
      </c>
      <c r="C131" s="267"/>
      <c r="D131" s="267"/>
      <c r="E131" s="267"/>
      <c r="F131" s="267"/>
      <c r="G131" s="267"/>
      <c r="H131" s="267"/>
      <c r="I131" s="267"/>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5">
        <v>30</v>
      </c>
      <c r="B132" s="995">
        <v>1</v>
      </c>
      <c r="C132" s="267"/>
      <c r="D132" s="267"/>
      <c r="E132" s="267"/>
      <c r="F132" s="267"/>
      <c r="G132" s="267"/>
      <c r="H132" s="267"/>
      <c r="I132" s="267"/>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2"/>
      <c r="B135" s="272"/>
      <c r="C135" s="272" t="s">
        <v>24</v>
      </c>
      <c r="D135" s="272"/>
      <c r="E135" s="272"/>
      <c r="F135" s="272"/>
      <c r="G135" s="272"/>
      <c r="H135" s="272"/>
      <c r="I135" s="272"/>
      <c r="J135" s="993" t="s">
        <v>274</v>
      </c>
      <c r="K135" s="994"/>
      <c r="L135" s="994"/>
      <c r="M135" s="994"/>
      <c r="N135" s="994"/>
      <c r="O135" s="994"/>
      <c r="P135" s="134" t="s">
        <v>25</v>
      </c>
      <c r="Q135" s="134"/>
      <c r="R135" s="134"/>
      <c r="S135" s="134"/>
      <c r="T135" s="134"/>
      <c r="U135" s="134"/>
      <c r="V135" s="134"/>
      <c r="W135" s="134"/>
      <c r="X135" s="134"/>
      <c r="Y135" s="274" t="s">
        <v>319</v>
      </c>
      <c r="Z135" s="275"/>
      <c r="AA135" s="275"/>
      <c r="AB135" s="275"/>
      <c r="AC135" s="993" t="s">
        <v>310</v>
      </c>
      <c r="AD135" s="993"/>
      <c r="AE135" s="993"/>
      <c r="AF135" s="993"/>
      <c r="AG135" s="993"/>
      <c r="AH135" s="274" t="s">
        <v>236</v>
      </c>
      <c r="AI135" s="272"/>
      <c r="AJ135" s="272"/>
      <c r="AK135" s="272"/>
      <c r="AL135" s="272" t="s">
        <v>19</v>
      </c>
      <c r="AM135" s="272"/>
      <c r="AN135" s="272"/>
      <c r="AO135" s="276"/>
      <c r="AP135" s="992" t="s">
        <v>275</v>
      </c>
      <c r="AQ135" s="992"/>
      <c r="AR135" s="992"/>
      <c r="AS135" s="992"/>
      <c r="AT135" s="992"/>
      <c r="AU135" s="992"/>
      <c r="AV135" s="992"/>
      <c r="AW135" s="992"/>
      <c r="AX135" s="992"/>
      <c r="AY135" s="34">
        <f>$AY$133</f>
        <v>0</v>
      </c>
    </row>
    <row r="136" spans="1:51" ht="26.25" customHeight="1" x14ac:dyDescent="0.15">
      <c r="A136" s="995">
        <v>1</v>
      </c>
      <c r="B136" s="995">
        <v>1</v>
      </c>
      <c r="C136" s="267"/>
      <c r="D136" s="267"/>
      <c r="E136" s="267"/>
      <c r="F136" s="267"/>
      <c r="G136" s="267"/>
      <c r="H136" s="267"/>
      <c r="I136" s="267"/>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5">
        <v>2</v>
      </c>
      <c r="B137" s="995">
        <v>1</v>
      </c>
      <c r="C137" s="267"/>
      <c r="D137" s="267"/>
      <c r="E137" s="267"/>
      <c r="F137" s="267"/>
      <c r="G137" s="267"/>
      <c r="H137" s="267"/>
      <c r="I137" s="267"/>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5">
        <v>3</v>
      </c>
      <c r="B138" s="995">
        <v>1</v>
      </c>
      <c r="C138" s="267"/>
      <c r="D138" s="267"/>
      <c r="E138" s="267"/>
      <c r="F138" s="267"/>
      <c r="G138" s="267"/>
      <c r="H138" s="267"/>
      <c r="I138" s="267"/>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5">
        <v>4</v>
      </c>
      <c r="B139" s="995">
        <v>1</v>
      </c>
      <c r="C139" s="267"/>
      <c r="D139" s="267"/>
      <c r="E139" s="267"/>
      <c r="F139" s="267"/>
      <c r="G139" s="267"/>
      <c r="H139" s="267"/>
      <c r="I139" s="267"/>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5">
        <v>5</v>
      </c>
      <c r="B140" s="995">
        <v>1</v>
      </c>
      <c r="C140" s="267"/>
      <c r="D140" s="267"/>
      <c r="E140" s="267"/>
      <c r="F140" s="267"/>
      <c r="G140" s="267"/>
      <c r="H140" s="267"/>
      <c r="I140" s="267"/>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5">
        <v>6</v>
      </c>
      <c r="B141" s="995">
        <v>1</v>
      </c>
      <c r="C141" s="267"/>
      <c r="D141" s="267"/>
      <c r="E141" s="267"/>
      <c r="F141" s="267"/>
      <c r="G141" s="267"/>
      <c r="H141" s="267"/>
      <c r="I141" s="267"/>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5">
        <v>7</v>
      </c>
      <c r="B142" s="995">
        <v>1</v>
      </c>
      <c r="C142" s="267"/>
      <c r="D142" s="267"/>
      <c r="E142" s="267"/>
      <c r="F142" s="267"/>
      <c r="G142" s="267"/>
      <c r="H142" s="267"/>
      <c r="I142" s="267"/>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5">
        <v>8</v>
      </c>
      <c r="B143" s="995">
        <v>1</v>
      </c>
      <c r="C143" s="267"/>
      <c r="D143" s="267"/>
      <c r="E143" s="267"/>
      <c r="F143" s="267"/>
      <c r="G143" s="267"/>
      <c r="H143" s="267"/>
      <c r="I143" s="267"/>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5">
        <v>9</v>
      </c>
      <c r="B144" s="995">
        <v>1</v>
      </c>
      <c r="C144" s="267"/>
      <c r="D144" s="267"/>
      <c r="E144" s="267"/>
      <c r="F144" s="267"/>
      <c r="G144" s="267"/>
      <c r="H144" s="267"/>
      <c r="I144" s="267"/>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5">
        <v>10</v>
      </c>
      <c r="B145" s="995">
        <v>1</v>
      </c>
      <c r="C145" s="267"/>
      <c r="D145" s="267"/>
      <c r="E145" s="267"/>
      <c r="F145" s="267"/>
      <c r="G145" s="267"/>
      <c r="H145" s="267"/>
      <c r="I145" s="267"/>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5">
        <v>11</v>
      </c>
      <c r="B146" s="995">
        <v>1</v>
      </c>
      <c r="C146" s="267"/>
      <c r="D146" s="267"/>
      <c r="E146" s="267"/>
      <c r="F146" s="267"/>
      <c r="G146" s="267"/>
      <c r="H146" s="267"/>
      <c r="I146" s="267"/>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5">
        <v>12</v>
      </c>
      <c r="B147" s="995">
        <v>1</v>
      </c>
      <c r="C147" s="267"/>
      <c r="D147" s="267"/>
      <c r="E147" s="267"/>
      <c r="F147" s="267"/>
      <c r="G147" s="267"/>
      <c r="H147" s="267"/>
      <c r="I147" s="267"/>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5">
        <v>13</v>
      </c>
      <c r="B148" s="995">
        <v>1</v>
      </c>
      <c r="C148" s="267"/>
      <c r="D148" s="267"/>
      <c r="E148" s="267"/>
      <c r="F148" s="267"/>
      <c r="G148" s="267"/>
      <c r="H148" s="267"/>
      <c r="I148" s="267"/>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5">
        <v>14</v>
      </c>
      <c r="B149" s="995">
        <v>1</v>
      </c>
      <c r="C149" s="267"/>
      <c r="D149" s="267"/>
      <c r="E149" s="267"/>
      <c r="F149" s="267"/>
      <c r="G149" s="267"/>
      <c r="H149" s="267"/>
      <c r="I149" s="267"/>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5">
        <v>15</v>
      </c>
      <c r="B150" s="995">
        <v>1</v>
      </c>
      <c r="C150" s="267"/>
      <c r="D150" s="267"/>
      <c r="E150" s="267"/>
      <c r="F150" s="267"/>
      <c r="G150" s="267"/>
      <c r="H150" s="267"/>
      <c r="I150" s="267"/>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5">
        <v>16</v>
      </c>
      <c r="B151" s="995">
        <v>1</v>
      </c>
      <c r="C151" s="267"/>
      <c r="D151" s="267"/>
      <c r="E151" s="267"/>
      <c r="F151" s="267"/>
      <c r="G151" s="267"/>
      <c r="H151" s="267"/>
      <c r="I151" s="267"/>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5">
        <v>17</v>
      </c>
      <c r="B152" s="995">
        <v>1</v>
      </c>
      <c r="C152" s="267"/>
      <c r="D152" s="267"/>
      <c r="E152" s="267"/>
      <c r="F152" s="267"/>
      <c r="G152" s="267"/>
      <c r="H152" s="267"/>
      <c r="I152" s="267"/>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5">
        <v>18</v>
      </c>
      <c r="B153" s="995">
        <v>1</v>
      </c>
      <c r="C153" s="267"/>
      <c r="D153" s="267"/>
      <c r="E153" s="267"/>
      <c r="F153" s="267"/>
      <c r="G153" s="267"/>
      <c r="H153" s="267"/>
      <c r="I153" s="267"/>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5">
        <v>19</v>
      </c>
      <c r="B154" s="995">
        <v>1</v>
      </c>
      <c r="C154" s="267"/>
      <c r="D154" s="267"/>
      <c r="E154" s="267"/>
      <c r="F154" s="267"/>
      <c r="G154" s="267"/>
      <c r="H154" s="267"/>
      <c r="I154" s="267"/>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5">
        <v>20</v>
      </c>
      <c r="B155" s="995">
        <v>1</v>
      </c>
      <c r="C155" s="267"/>
      <c r="D155" s="267"/>
      <c r="E155" s="267"/>
      <c r="F155" s="267"/>
      <c r="G155" s="267"/>
      <c r="H155" s="267"/>
      <c r="I155" s="267"/>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5">
        <v>21</v>
      </c>
      <c r="B156" s="995">
        <v>1</v>
      </c>
      <c r="C156" s="267"/>
      <c r="D156" s="267"/>
      <c r="E156" s="267"/>
      <c r="F156" s="267"/>
      <c r="G156" s="267"/>
      <c r="H156" s="267"/>
      <c r="I156" s="267"/>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5">
        <v>22</v>
      </c>
      <c r="B157" s="995">
        <v>1</v>
      </c>
      <c r="C157" s="267"/>
      <c r="D157" s="267"/>
      <c r="E157" s="267"/>
      <c r="F157" s="267"/>
      <c r="G157" s="267"/>
      <c r="H157" s="267"/>
      <c r="I157" s="267"/>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5">
        <v>23</v>
      </c>
      <c r="B158" s="995">
        <v>1</v>
      </c>
      <c r="C158" s="267"/>
      <c r="D158" s="267"/>
      <c r="E158" s="267"/>
      <c r="F158" s="267"/>
      <c r="G158" s="267"/>
      <c r="H158" s="267"/>
      <c r="I158" s="267"/>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5">
        <v>24</v>
      </c>
      <c r="B159" s="995">
        <v>1</v>
      </c>
      <c r="C159" s="267"/>
      <c r="D159" s="267"/>
      <c r="E159" s="267"/>
      <c r="F159" s="267"/>
      <c r="G159" s="267"/>
      <c r="H159" s="267"/>
      <c r="I159" s="267"/>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5">
        <v>25</v>
      </c>
      <c r="B160" s="995">
        <v>1</v>
      </c>
      <c r="C160" s="267"/>
      <c r="D160" s="267"/>
      <c r="E160" s="267"/>
      <c r="F160" s="267"/>
      <c r="G160" s="267"/>
      <c r="H160" s="267"/>
      <c r="I160" s="267"/>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5">
        <v>26</v>
      </c>
      <c r="B161" s="995">
        <v>1</v>
      </c>
      <c r="C161" s="267"/>
      <c r="D161" s="267"/>
      <c r="E161" s="267"/>
      <c r="F161" s="267"/>
      <c r="G161" s="267"/>
      <c r="H161" s="267"/>
      <c r="I161" s="267"/>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5">
        <v>27</v>
      </c>
      <c r="B162" s="995">
        <v>1</v>
      </c>
      <c r="C162" s="267"/>
      <c r="D162" s="267"/>
      <c r="E162" s="267"/>
      <c r="F162" s="267"/>
      <c r="G162" s="267"/>
      <c r="H162" s="267"/>
      <c r="I162" s="267"/>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5">
        <v>28</v>
      </c>
      <c r="B163" s="995">
        <v>1</v>
      </c>
      <c r="C163" s="267"/>
      <c r="D163" s="267"/>
      <c r="E163" s="267"/>
      <c r="F163" s="267"/>
      <c r="G163" s="267"/>
      <c r="H163" s="267"/>
      <c r="I163" s="267"/>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5">
        <v>29</v>
      </c>
      <c r="B164" s="995">
        <v>1</v>
      </c>
      <c r="C164" s="267"/>
      <c r="D164" s="267"/>
      <c r="E164" s="267"/>
      <c r="F164" s="267"/>
      <c r="G164" s="267"/>
      <c r="H164" s="267"/>
      <c r="I164" s="267"/>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5">
        <v>30</v>
      </c>
      <c r="B165" s="995">
        <v>1</v>
      </c>
      <c r="C165" s="267"/>
      <c r="D165" s="267"/>
      <c r="E165" s="267"/>
      <c r="F165" s="267"/>
      <c r="G165" s="267"/>
      <c r="H165" s="267"/>
      <c r="I165" s="267"/>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2"/>
      <c r="B168" s="272"/>
      <c r="C168" s="272" t="s">
        <v>24</v>
      </c>
      <c r="D168" s="272"/>
      <c r="E168" s="272"/>
      <c r="F168" s="272"/>
      <c r="G168" s="272"/>
      <c r="H168" s="272"/>
      <c r="I168" s="272"/>
      <c r="J168" s="993" t="s">
        <v>274</v>
      </c>
      <c r="K168" s="994"/>
      <c r="L168" s="994"/>
      <c r="M168" s="994"/>
      <c r="N168" s="994"/>
      <c r="O168" s="994"/>
      <c r="P168" s="134" t="s">
        <v>25</v>
      </c>
      <c r="Q168" s="134"/>
      <c r="R168" s="134"/>
      <c r="S168" s="134"/>
      <c r="T168" s="134"/>
      <c r="U168" s="134"/>
      <c r="V168" s="134"/>
      <c r="W168" s="134"/>
      <c r="X168" s="134"/>
      <c r="Y168" s="274" t="s">
        <v>319</v>
      </c>
      <c r="Z168" s="275"/>
      <c r="AA168" s="275"/>
      <c r="AB168" s="275"/>
      <c r="AC168" s="993" t="s">
        <v>310</v>
      </c>
      <c r="AD168" s="993"/>
      <c r="AE168" s="993"/>
      <c r="AF168" s="993"/>
      <c r="AG168" s="993"/>
      <c r="AH168" s="274" t="s">
        <v>236</v>
      </c>
      <c r="AI168" s="272"/>
      <c r="AJ168" s="272"/>
      <c r="AK168" s="272"/>
      <c r="AL168" s="272" t="s">
        <v>19</v>
      </c>
      <c r="AM168" s="272"/>
      <c r="AN168" s="272"/>
      <c r="AO168" s="276"/>
      <c r="AP168" s="992" t="s">
        <v>275</v>
      </c>
      <c r="AQ168" s="992"/>
      <c r="AR168" s="992"/>
      <c r="AS168" s="992"/>
      <c r="AT168" s="992"/>
      <c r="AU168" s="992"/>
      <c r="AV168" s="992"/>
      <c r="AW168" s="992"/>
      <c r="AX168" s="992"/>
      <c r="AY168" s="34">
        <f>$AY$166</f>
        <v>0</v>
      </c>
    </row>
    <row r="169" spans="1:51" ht="26.25" customHeight="1" x14ac:dyDescent="0.15">
      <c r="A169" s="995">
        <v>1</v>
      </c>
      <c r="B169" s="995">
        <v>1</v>
      </c>
      <c r="C169" s="267"/>
      <c r="D169" s="267"/>
      <c r="E169" s="267"/>
      <c r="F169" s="267"/>
      <c r="G169" s="267"/>
      <c r="H169" s="267"/>
      <c r="I169" s="267"/>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5">
        <v>2</v>
      </c>
      <c r="B170" s="995">
        <v>1</v>
      </c>
      <c r="C170" s="267"/>
      <c r="D170" s="267"/>
      <c r="E170" s="267"/>
      <c r="F170" s="267"/>
      <c r="G170" s="267"/>
      <c r="H170" s="267"/>
      <c r="I170" s="267"/>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5">
        <v>3</v>
      </c>
      <c r="B171" s="995">
        <v>1</v>
      </c>
      <c r="C171" s="267"/>
      <c r="D171" s="267"/>
      <c r="E171" s="267"/>
      <c r="F171" s="267"/>
      <c r="G171" s="267"/>
      <c r="H171" s="267"/>
      <c r="I171" s="267"/>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5">
        <v>4</v>
      </c>
      <c r="B172" s="995">
        <v>1</v>
      </c>
      <c r="C172" s="267"/>
      <c r="D172" s="267"/>
      <c r="E172" s="267"/>
      <c r="F172" s="267"/>
      <c r="G172" s="267"/>
      <c r="H172" s="267"/>
      <c r="I172" s="267"/>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5">
        <v>5</v>
      </c>
      <c r="B173" s="995">
        <v>1</v>
      </c>
      <c r="C173" s="267"/>
      <c r="D173" s="267"/>
      <c r="E173" s="267"/>
      <c r="F173" s="267"/>
      <c r="G173" s="267"/>
      <c r="H173" s="267"/>
      <c r="I173" s="267"/>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5">
        <v>6</v>
      </c>
      <c r="B174" s="995">
        <v>1</v>
      </c>
      <c r="C174" s="267"/>
      <c r="D174" s="267"/>
      <c r="E174" s="267"/>
      <c r="F174" s="267"/>
      <c r="G174" s="267"/>
      <c r="H174" s="267"/>
      <c r="I174" s="267"/>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5">
        <v>7</v>
      </c>
      <c r="B175" s="995">
        <v>1</v>
      </c>
      <c r="C175" s="267"/>
      <c r="D175" s="267"/>
      <c r="E175" s="267"/>
      <c r="F175" s="267"/>
      <c r="G175" s="267"/>
      <c r="H175" s="267"/>
      <c r="I175" s="267"/>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5">
        <v>8</v>
      </c>
      <c r="B176" s="995">
        <v>1</v>
      </c>
      <c r="C176" s="267"/>
      <c r="D176" s="267"/>
      <c r="E176" s="267"/>
      <c r="F176" s="267"/>
      <c r="G176" s="267"/>
      <c r="H176" s="267"/>
      <c r="I176" s="267"/>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5">
        <v>9</v>
      </c>
      <c r="B177" s="995">
        <v>1</v>
      </c>
      <c r="C177" s="267"/>
      <c r="D177" s="267"/>
      <c r="E177" s="267"/>
      <c r="F177" s="267"/>
      <c r="G177" s="267"/>
      <c r="H177" s="267"/>
      <c r="I177" s="267"/>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5">
        <v>10</v>
      </c>
      <c r="B178" s="995">
        <v>1</v>
      </c>
      <c r="C178" s="267"/>
      <c r="D178" s="267"/>
      <c r="E178" s="267"/>
      <c r="F178" s="267"/>
      <c r="G178" s="267"/>
      <c r="H178" s="267"/>
      <c r="I178" s="267"/>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5">
        <v>11</v>
      </c>
      <c r="B179" s="995">
        <v>1</v>
      </c>
      <c r="C179" s="267"/>
      <c r="D179" s="267"/>
      <c r="E179" s="267"/>
      <c r="F179" s="267"/>
      <c r="G179" s="267"/>
      <c r="H179" s="267"/>
      <c r="I179" s="267"/>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5">
        <v>12</v>
      </c>
      <c r="B180" s="995">
        <v>1</v>
      </c>
      <c r="C180" s="267"/>
      <c r="D180" s="267"/>
      <c r="E180" s="267"/>
      <c r="F180" s="267"/>
      <c r="G180" s="267"/>
      <c r="H180" s="267"/>
      <c r="I180" s="267"/>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5">
        <v>13</v>
      </c>
      <c r="B181" s="995">
        <v>1</v>
      </c>
      <c r="C181" s="267"/>
      <c r="D181" s="267"/>
      <c r="E181" s="267"/>
      <c r="F181" s="267"/>
      <c r="G181" s="267"/>
      <c r="H181" s="267"/>
      <c r="I181" s="267"/>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5">
        <v>14</v>
      </c>
      <c r="B182" s="995">
        <v>1</v>
      </c>
      <c r="C182" s="267"/>
      <c r="D182" s="267"/>
      <c r="E182" s="267"/>
      <c r="F182" s="267"/>
      <c r="G182" s="267"/>
      <c r="H182" s="267"/>
      <c r="I182" s="267"/>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5">
        <v>15</v>
      </c>
      <c r="B183" s="995">
        <v>1</v>
      </c>
      <c r="C183" s="267"/>
      <c r="D183" s="267"/>
      <c r="E183" s="267"/>
      <c r="F183" s="267"/>
      <c r="G183" s="267"/>
      <c r="H183" s="267"/>
      <c r="I183" s="267"/>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5">
        <v>16</v>
      </c>
      <c r="B184" s="995">
        <v>1</v>
      </c>
      <c r="C184" s="267"/>
      <c r="D184" s="267"/>
      <c r="E184" s="267"/>
      <c r="F184" s="267"/>
      <c r="G184" s="267"/>
      <c r="H184" s="267"/>
      <c r="I184" s="267"/>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5">
        <v>17</v>
      </c>
      <c r="B185" s="995">
        <v>1</v>
      </c>
      <c r="C185" s="267"/>
      <c r="D185" s="267"/>
      <c r="E185" s="267"/>
      <c r="F185" s="267"/>
      <c r="G185" s="267"/>
      <c r="H185" s="267"/>
      <c r="I185" s="267"/>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5">
        <v>18</v>
      </c>
      <c r="B186" s="995">
        <v>1</v>
      </c>
      <c r="C186" s="267"/>
      <c r="D186" s="267"/>
      <c r="E186" s="267"/>
      <c r="F186" s="267"/>
      <c r="G186" s="267"/>
      <c r="H186" s="267"/>
      <c r="I186" s="267"/>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5">
        <v>19</v>
      </c>
      <c r="B187" s="995">
        <v>1</v>
      </c>
      <c r="C187" s="267"/>
      <c r="D187" s="267"/>
      <c r="E187" s="267"/>
      <c r="F187" s="267"/>
      <c r="G187" s="267"/>
      <c r="H187" s="267"/>
      <c r="I187" s="267"/>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5">
        <v>20</v>
      </c>
      <c r="B188" s="995">
        <v>1</v>
      </c>
      <c r="C188" s="267"/>
      <c r="D188" s="267"/>
      <c r="E188" s="267"/>
      <c r="F188" s="267"/>
      <c r="G188" s="267"/>
      <c r="H188" s="267"/>
      <c r="I188" s="267"/>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5">
        <v>21</v>
      </c>
      <c r="B189" s="995">
        <v>1</v>
      </c>
      <c r="C189" s="267"/>
      <c r="D189" s="267"/>
      <c r="E189" s="267"/>
      <c r="F189" s="267"/>
      <c r="G189" s="267"/>
      <c r="H189" s="267"/>
      <c r="I189" s="267"/>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5">
        <v>22</v>
      </c>
      <c r="B190" s="995">
        <v>1</v>
      </c>
      <c r="C190" s="267"/>
      <c r="D190" s="267"/>
      <c r="E190" s="267"/>
      <c r="F190" s="267"/>
      <c r="G190" s="267"/>
      <c r="H190" s="267"/>
      <c r="I190" s="267"/>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5">
        <v>23</v>
      </c>
      <c r="B191" s="995">
        <v>1</v>
      </c>
      <c r="C191" s="267"/>
      <c r="D191" s="267"/>
      <c r="E191" s="267"/>
      <c r="F191" s="267"/>
      <c r="G191" s="267"/>
      <c r="H191" s="267"/>
      <c r="I191" s="267"/>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5">
        <v>24</v>
      </c>
      <c r="B192" s="995">
        <v>1</v>
      </c>
      <c r="C192" s="267"/>
      <c r="D192" s="267"/>
      <c r="E192" s="267"/>
      <c r="F192" s="267"/>
      <c r="G192" s="267"/>
      <c r="H192" s="267"/>
      <c r="I192" s="267"/>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5">
        <v>25</v>
      </c>
      <c r="B193" s="995">
        <v>1</v>
      </c>
      <c r="C193" s="267"/>
      <c r="D193" s="267"/>
      <c r="E193" s="267"/>
      <c r="F193" s="267"/>
      <c r="G193" s="267"/>
      <c r="H193" s="267"/>
      <c r="I193" s="267"/>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5">
        <v>26</v>
      </c>
      <c r="B194" s="995">
        <v>1</v>
      </c>
      <c r="C194" s="267"/>
      <c r="D194" s="267"/>
      <c r="E194" s="267"/>
      <c r="F194" s="267"/>
      <c r="G194" s="267"/>
      <c r="H194" s="267"/>
      <c r="I194" s="267"/>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5">
        <v>27</v>
      </c>
      <c r="B195" s="995">
        <v>1</v>
      </c>
      <c r="C195" s="267"/>
      <c r="D195" s="267"/>
      <c r="E195" s="267"/>
      <c r="F195" s="267"/>
      <c r="G195" s="267"/>
      <c r="H195" s="267"/>
      <c r="I195" s="267"/>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5">
        <v>28</v>
      </c>
      <c r="B196" s="995">
        <v>1</v>
      </c>
      <c r="C196" s="267"/>
      <c r="D196" s="267"/>
      <c r="E196" s="267"/>
      <c r="F196" s="267"/>
      <c r="G196" s="267"/>
      <c r="H196" s="267"/>
      <c r="I196" s="267"/>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5">
        <v>29</v>
      </c>
      <c r="B197" s="995">
        <v>1</v>
      </c>
      <c r="C197" s="267"/>
      <c r="D197" s="267"/>
      <c r="E197" s="267"/>
      <c r="F197" s="267"/>
      <c r="G197" s="267"/>
      <c r="H197" s="267"/>
      <c r="I197" s="267"/>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5">
        <v>30</v>
      </c>
      <c r="B198" s="995">
        <v>1</v>
      </c>
      <c r="C198" s="267"/>
      <c r="D198" s="267"/>
      <c r="E198" s="267"/>
      <c r="F198" s="267"/>
      <c r="G198" s="267"/>
      <c r="H198" s="267"/>
      <c r="I198" s="267"/>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2"/>
      <c r="B201" s="272"/>
      <c r="C201" s="272" t="s">
        <v>24</v>
      </c>
      <c r="D201" s="272"/>
      <c r="E201" s="272"/>
      <c r="F201" s="272"/>
      <c r="G201" s="272"/>
      <c r="H201" s="272"/>
      <c r="I201" s="272"/>
      <c r="J201" s="993" t="s">
        <v>274</v>
      </c>
      <c r="K201" s="994"/>
      <c r="L201" s="994"/>
      <c r="M201" s="994"/>
      <c r="N201" s="994"/>
      <c r="O201" s="994"/>
      <c r="P201" s="134" t="s">
        <v>25</v>
      </c>
      <c r="Q201" s="134"/>
      <c r="R201" s="134"/>
      <c r="S201" s="134"/>
      <c r="T201" s="134"/>
      <c r="U201" s="134"/>
      <c r="V201" s="134"/>
      <c r="W201" s="134"/>
      <c r="X201" s="134"/>
      <c r="Y201" s="274" t="s">
        <v>319</v>
      </c>
      <c r="Z201" s="275"/>
      <c r="AA201" s="275"/>
      <c r="AB201" s="275"/>
      <c r="AC201" s="993" t="s">
        <v>310</v>
      </c>
      <c r="AD201" s="993"/>
      <c r="AE201" s="993"/>
      <c r="AF201" s="993"/>
      <c r="AG201" s="993"/>
      <c r="AH201" s="274" t="s">
        <v>236</v>
      </c>
      <c r="AI201" s="272"/>
      <c r="AJ201" s="272"/>
      <c r="AK201" s="272"/>
      <c r="AL201" s="272" t="s">
        <v>19</v>
      </c>
      <c r="AM201" s="272"/>
      <c r="AN201" s="272"/>
      <c r="AO201" s="276"/>
      <c r="AP201" s="992" t="s">
        <v>275</v>
      </c>
      <c r="AQ201" s="992"/>
      <c r="AR201" s="992"/>
      <c r="AS201" s="992"/>
      <c r="AT201" s="992"/>
      <c r="AU201" s="992"/>
      <c r="AV201" s="992"/>
      <c r="AW201" s="992"/>
      <c r="AX201" s="992"/>
      <c r="AY201" s="34">
        <f>$AY$199</f>
        <v>0</v>
      </c>
    </row>
    <row r="202" spans="1:51" ht="26.25" customHeight="1" x14ac:dyDescent="0.15">
      <c r="A202" s="995">
        <v>1</v>
      </c>
      <c r="B202" s="995">
        <v>1</v>
      </c>
      <c r="C202" s="268"/>
      <c r="D202" s="267"/>
      <c r="E202" s="267"/>
      <c r="F202" s="267"/>
      <c r="G202" s="267"/>
      <c r="H202" s="267"/>
      <c r="I202" s="267"/>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5">
        <v>2</v>
      </c>
      <c r="B203" s="995">
        <v>1</v>
      </c>
      <c r="C203" s="267"/>
      <c r="D203" s="267"/>
      <c r="E203" s="267"/>
      <c r="F203" s="267"/>
      <c r="G203" s="267"/>
      <c r="H203" s="267"/>
      <c r="I203" s="267"/>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5">
        <v>3</v>
      </c>
      <c r="B204" s="995">
        <v>1</v>
      </c>
      <c r="C204" s="267"/>
      <c r="D204" s="267"/>
      <c r="E204" s="267"/>
      <c r="F204" s="267"/>
      <c r="G204" s="267"/>
      <c r="H204" s="267"/>
      <c r="I204" s="267"/>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5">
        <v>4</v>
      </c>
      <c r="B205" s="995">
        <v>1</v>
      </c>
      <c r="C205" s="267"/>
      <c r="D205" s="267"/>
      <c r="E205" s="267"/>
      <c r="F205" s="267"/>
      <c r="G205" s="267"/>
      <c r="H205" s="267"/>
      <c r="I205" s="267"/>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5">
        <v>5</v>
      </c>
      <c r="B206" s="995">
        <v>1</v>
      </c>
      <c r="C206" s="267"/>
      <c r="D206" s="267"/>
      <c r="E206" s="267"/>
      <c r="F206" s="267"/>
      <c r="G206" s="267"/>
      <c r="H206" s="267"/>
      <c r="I206" s="267"/>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5">
        <v>6</v>
      </c>
      <c r="B207" s="995">
        <v>1</v>
      </c>
      <c r="C207" s="267"/>
      <c r="D207" s="267"/>
      <c r="E207" s="267"/>
      <c r="F207" s="267"/>
      <c r="G207" s="267"/>
      <c r="H207" s="267"/>
      <c r="I207" s="267"/>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5">
        <v>7</v>
      </c>
      <c r="B208" s="995">
        <v>1</v>
      </c>
      <c r="C208" s="267"/>
      <c r="D208" s="267"/>
      <c r="E208" s="267"/>
      <c r="F208" s="267"/>
      <c r="G208" s="267"/>
      <c r="H208" s="267"/>
      <c r="I208" s="267"/>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5">
        <v>8</v>
      </c>
      <c r="B209" s="995">
        <v>1</v>
      </c>
      <c r="C209" s="267"/>
      <c r="D209" s="267"/>
      <c r="E209" s="267"/>
      <c r="F209" s="267"/>
      <c r="G209" s="267"/>
      <c r="H209" s="267"/>
      <c r="I209" s="267"/>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5">
        <v>9</v>
      </c>
      <c r="B210" s="995">
        <v>1</v>
      </c>
      <c r="C210" s="267"/>
      <c r="D210" s="267"/>
      <c r="E210" s="267"/>
      <c r="F210" s="267"/>
      <c r="G210" s="267"/>
      <c r="H210" s="267"/>
      <c r="I210" s="267"/>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5">
        <v>10</v>
      </c>
      <c r="B211" s="995">
        <v>1</v>
      </c>
      <c r="C211" s="267"/>
      <c r="D211" s="267"/>
      <c r="E211" s="267"/>
      <c r="F211" s="267"/>
      <c r="G211" s="267"/>
      <c r="H211" s="267"/>
      <c r="I211" s="267"/>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5">
        <v>11</v>
      </c>
      <c r="B212" s="995">
        <v>1</v>
      </c>
      <c r="C212" s="267"/>
      <c r="D212" s="267"/>
      <c r="E212" s="267"/>
      <c r="F212" s="267"/>
      <c r="G212" s="267"/>
      <c r="H212" s="267"/>
      <c r="I212" s="267"/>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5">
        <v>12</v>
      </c>
      <c r="B213" s="995">
        <v>1</v>
      </c>
      <c r="C213" s="267"/>
      <c r="D213" s="267"/>
      <c r="E213" s="267"/>
      <c r="F213" s="267"/>
      <c r="G213" s="267"/>
      <c r="H213" s="267"/>
      <c r="I213" s="267"/>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5">
        <v>13</v>
      </c>
      <c r="B214" s="995">
        <v>1</v>
      </c>
      <c r="C214" s="267"/>
      <c r="D214" s="267"/>
      <c r="E214" s="267"/>
      <c r="F214" s="267"/>
      <c r="G214" s="267"/>
      <c r="H214" s="267"/>
      <c r="I214" s="267"/>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5">
        <v>14</v>
      </c>
      <c r="B215" s="995">
        <v>1</v>
      </c>
      <c r="C215" s="267"/>
      <c r="D215" s="267"/>
      <c r="E215" s="267"/>
      <c r="F215" s="267"/>
      <c r="G215" s="267"/>
      <c r="H215" s="267"/>
      <c r="I215" s="267"/>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5">
        <v>15</v>
      </c>
      <c r="B216" s="995">
        <v>1</v>
      </c>
      <c r="C216" s="267"/>
      <c r="D216" s="267"/>
      <c r="E216" s="267"/>
      <c r="F216" s="267"/>
      <c r="G216" s="267"/>
      <c r="H216" s="267"/>
      <c r="I216" s="267"/>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5">
        <v>16</v>
      </c>
      <c r="B217" s="995">
        <v>1</v>
      </c>
      <c r="C217" s="267"/>
      <c r="D217" s="267"/>
      <c r="E217" s="267"/>
      <c r="F217" s="267"/>
      <c r="G217" s="267"/>
      <c r="H217" s="267"/>
      <c r="I217" s="267"/>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5">
        <v>17</v>
      </c>
      <c r="B218" s="995">
        <v>1</v>
      </c>
      <c r="C218" s="267"/>
      <c r="D218" s="267"/>
      <c r="E218" s="267"/>
      <c r="F218" s="267"/>
      <c r="G218" s="267"/>
      <c r="H218" s="267"/>
      <c r="I218" s="267"/>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5">
        <v>18</v>
      </c>
      <c r="B219" s="995">
        <v>1</v>
      </c>
      <c r="C219" s="267"/>
      <c r="D219" s="267"/>
      <c r="E219" s="267"/>
      <c r="F219" s="267"/>
      <c r="G219" s="267"/>
      <c r="H219" s="267"/>
      <c r="I219" s="267"/>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5">
        <v>19</v>
      </c>
      <c r="B220" s="995">
        <v>1</v>
      </c>
      <c r="C220" s="267"/>
      <c r="D220" s="267"/>
      <c r="E220" s="267"/>
      <c r="F220" s="267"/>
      <c r="G220" s="267"/>
      <c r="H220" s="267"/>
      <c r="I220" s="267"/>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5">
        <v>20</v>
      </c>
      <c r="B221" s="995">
        <v>1</v>
      </c>
      <c r="C221" s="267"/>
      <c r="D221" s="267"/>
      <c r="E221" s="267"/>
      <c r="F221" s="267"/>
      <c r="G221" s="267"/>
      <c r="H221" s="267"/>
      <c r="I221" s="267"/>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5">
        <v>21</v>
      </c>
      <c r="B222" s="995">
        <v>1</v>
      </c>
      <c r="C222" s="267"/>
      <c r="D222" s="267"/>
      <c r="E222" s="267"/>
      <c r="F222" s="267"/>
      <c r="G222" s="267"/>
      <c r="H222" s="267"/>
      <c r="I222" s="267"/>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5">
        <v>22</v>
      </c>
      <c r="B223" s="995">
        <v>1</v>
      </c>
      <c r="C223" s="267"/>
      <c r="D223" s="267"/>
      <c r="E223" s="267"/>
      <c r="F223" s="267"/>
      <c r="G223" s="267"/>
      <c r="H223" s="267"/>
      <c r="I223" s="267"/>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5">
        <v>23</v>
      </c>
      <c r="B224" s="995">
        <v>1</v>
      </c>
      <c r="C224" s="267"/>
      <c r="D224" s="267"/>
      <c r="E224" s="267"/>
      <c r="F224" s="267"/>
      <c r="G224" s="267"/>
      <c r="H224" s="267"/>
      <c r="I224" s="267"/>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5">
        <v>24</v>
      </c>
      <c r="B225" s="995">
        <v>1</v>
      </c>
      <c r="C225" s="267"/>
      <c r="D225" s="267"/>
      <c r="E225" s="267"/>
      <c r="F225" s="267"/>
      <c r="G225" s="267"/>
      <c r="H225" s="267"/>
      <c r="I225" s="267"/>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5">
        <v>25</v>
      </c>
      <c r="B226" s="995">
        <v>1</v>
      </c>
      <c r="C226" s="267"/>
      <c r="D226" s="267"/>
      <c r="E226" s="267"/>
      <c r="F226" s="267"/>
      <c r="G226" s="267"/>
      <c r="H226" s="267"/>
      <c r="I226" s="267"/>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5">
        <v>26</v>
      </c>
      <c r="B227" s="995">
        <v>1</v>
      </c>
      <c r="C227" s="267"/>
      <c r="D227" s="267"/>
      <c r="E227" s="267"/>
      <c r="F227" s="267"/>
      <c r="G227" s="267"/>
      <c r="H227" s="267"/>
      <c r="I227" s="267"/>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5">
        <v>27</v>
      </c>
      <c r="B228" s="995">
        <v>1</v>
      </c>
      <c r="C228" s="267"/>
      <c r="D228" s="267"/>
      <c r="E228" s="267"/>
      <c r="F228" s="267"/>
      <c r="G228" s="267"/>
      <c r="H228" s="267"/>
      <c r="I228" s="267"/>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5">
        <v>28</v>
      </c>
      <c r="B229" s="995">
        <v>1</v>
      </c>
      <c r="C229" s="267"/>
      <c r="D229" s="267"/>
      <c r="E229" s="267"/>
      <c r="F229" s="267"/>
      <c r="G229" s="267"/>
      <c r="H229" s="267"/>
      <c r="I229" s="267"/>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5">
        <v>29</v>
      </c>
      <c r="B230" s="995">
        <v>1</v>
      </c>
      <c r="C230" s="267"/>
      <c r="D230" s="267"/>
      <c r="E230" s="267"/>
      <c r="F230" s="267"/>
      <c r="G230" s="267"/>
      <c r="H230" s="267"/>
      <c r="I230" s="267"/>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5">
        <v>30</v>
      </c>
      <c r="B231" s="995">
        <v>1</v>
      </c>
      <c r="C231" s="267"/>
      <c r="D231" s="267"/>
      <c r="E231" s="267"/>
      <c r="F231" s="267"/>
      <c r="G231" s="267"/>
      <c r="H231" s="267"/>
      <c r="I231" s="267"/>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2"/>
      <c r="B234" s="272"/>
      <c r="C234" s="272" t="s">
        <v>24</v>
      </c>
      <c r="D234" s="272"/>
      <c r="E234" s="272"/>
      <c r="F234" s="272"/>
      <c r="G234" s="272"/>
      <c r="H234" s="272"/>
      <c r="I234" s="272"/>
      <c r="J234" s="993" t="s">
        <v>274</v>
      </c>
      <c r="K234" s="994"/>
      <c r="L234" s="994"/>
      <c r="M234" s="994"/>
      <c r="N234" s="994"/>
      <c r="O234" s="994"/>
      <c r="P234" s="134" t="s">
        <v>25</v>
      </c>
      <c r="Q234" s="134"/>
      <c r="R234" s="134"/>
      <c r="S234" s="134"/>
      <c r="T234" s="134"/>
      <c r="U234" s="134"/>
      <c r="V234" s="134"/>
      <c r="W234" s="134"/>
      <c r="X234" s="134"/>
      <c r="Y234" s="274" t="s">
        <v>319</v>
      </c>
      <c r="Z234" s="275"/>
      <c r="AA234" s="275"/>
      <c r="AB234" s="275"/>
      <c r="AC234" s="993" t="s">
        <v>310</v>
      </c>
      <c r="AD234" s="993"/>
      <c r="AE234" s="993"/>
      <c r="AF234" s="993"/>
      <c r="AG234" s="993"/>
      <c r="AH234" s="274" t="s">
        <v>236</v>
      </c>
      <c r="AI234" s="272"/>
      <c r="AJ234" s="272"/>
      <c r="AK234" s="272"/>
      <c r="AL234" s="272" t="s">
        <v>19</v>
      </c>
      <c r="AM234" s="272"/>
      <c r="AN234" s="272"/>
      <c r="AO234" s="276"/>
      <c r="AP234" s="992" t="s">
        <v>275</v>
      </c>
      <c r="AQ234" s="992"/>
      <c r="AR234" s="992"/>
      <c r="AS234" s="992"/>
      <c r="AT234" s="992"/>
      <c r="AU234" s="992"/>
      <c r="AV234" s="992"/>
      <c r="AW234" s="992"/>
      <c r="AX234" s="992"/>
      <c r="AY234" s="84">
        <f>$AY$232</f>
        <v>0</v>
      </c>
    </row>
    <row r="235" spans="1:51" ht="26.25" customHeight="1" x14ac:dyDescent="0.15">
      <c r="A235" s="995">
        <v>1</v>
      </c>
      <c r="B235" s="995">
        <v>1</v>
      </c>
      <c r="C235" s="267"/>
      <c r="D235" s="267"/>
      <c r="E235" s="267"/>
      <c r="F235" s="267"/>
      <c r="G235" s="267"/>
      <c r="H235" s="267"/>
      <c r="I235" s="267"/>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5">
        <v>2</v>
      </c>
      <c r="B236" s="995">
        <v>1</v>
      </c>
      <c r="C236" s="267"/>
      <c r="D236" s="267"/>
      <c r="E236" s="267"/>
      <c r="F236" s="267"/>
      <c r="G236" s="267"/>
      <c r="H236" s="267"/>
      <c r="I236" s="267"/>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5">
        <v>3</v>
      </c>
      <c r="B237" s="995">
        <v>1</v>
      </c>
      <c r="C237" s="267"/>
      <c r="D237" s="267"/>
      <c r="E237" s="267"/>
      <c r="F237" s="267"/>
      <c r="G237" s="267"/>
      <c r="H237" s="267"/>
      <c r="I237" s="267"/>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5">
        <v>4</v>
      </c>
      <c r="B238" s="995">
        <v>1</v>
      </c>
      <c r="C238" s="267"/>
      <c r="D238" s="267"/>
      <c r="E238" s="267"/>
      <c r="F238" s="267"/>
      <c r="G238" s="267"/>
      <c r="H238" s="267"/>
      <c r="I238" s="267"/>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5">
        <v>5</v>
      </c>
      <c r="B239" s="995">
        <v>1</v>
      </c>
      <c r="C239" s="267"/>
      <c r="D239" s="267"/>
      <c r="E239" s="267"/>
      <c r="F239" s="267"/>
      <c r="G239" s="267"/>
      <c r="H239" s="267"/>
      <c r="I239" s="267"/>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5">
        <v>6</v>
      </c>
      <c r="B240" s="995">
        <v>1</v>
      </c>
      <c r="C240" s="267"/>
      <c r="D240" s="267"/>
      <c r="E240" s="267"/>
      <c r="F240" s="267"/>
      <c r="G240" s="267"/>
      <c r="H240" s="267"/>
      <c r="I240" s="267"/>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5">
        <v>7</v>
      </c>
      <c r="B241" s="995">
        <v>1</v>
      </c>
      <c r="C241" s="267"/>
      <c r="D241" s="267"/>
      <c r="E241" s="267"/>
      <c r="F241" s="267"/>
      <c r="G241" s="267"/>
      <c r="H241" s="267"/>
      <c r="I241" s="267"/>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5">
        <v>8</v>
      </c>
      <c r="B242" s="995">
        <v>1</v>
      </c>
      <c r="C242" s="267"/>
      <c r="D242" s="267"/>
      <c r="E242" s="267"/>
      <c r="F242" s="267"/>
      <c r="G242" s="267"/>
      <c r="H242" s="267"/>
      <c r="I242" s="267"/>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5">
        <v>9</v>
      </c>
      <c r="B243" s="995">
        <v>1</v>
      </c>
      <c r="C243" s="267"/>
      <c r="D243" s="267"/>
      <c r="E243" s="267"/>
      <c r="F243" s="267"/>
      <c r="G243" s="267"/>
      <c r="H243" s="267"/>
      <c r="I243" s="267"/>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5">
        <v>10</v>
      </c>
      <c r="B244" s="995">
        <v>1</v>
      </c>
      <c r="C244" s="267"/>
      <c r="D244" s="267"/>
      <c r="E244" s="267"/>
      <c r="F244" s="267"/>
      <c r="G244" s="267"/>
      <c r="H244" s="267"/>
      <c r="I244" s="267"/>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5">
        <v>11</v>
      </c>
      <c r="B245" s="995">
        <v>1</v>
      </c>
      <c r="C245" s="267"/>
      <c r="D245" s="267"/>
      <c r="E245" s="267"/>
      <c r="F245" s="267"/>
      <c r="G245" s="267"/>
      <c r="H245" s="267"/>
      <c r="I245" s="267"/>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5">
        <v>12</v>
      </c>
      <c r="B246" s="995">
        <v>1</v>
      </c>
      <c r="C246" s="267"/>
      <c r="D246" s="267"/>
      <c r="E246" s="267"/>
      <c r="F246" s="267"/>
      <c r="G246" s="267"/>
      <c r="H246" s="267"/>
      <c r="I246" s="267"/>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5">
        <v>13</v>
      </c>
      <c r="B247" s="995">
        <v>1</v>
      </c>
      <c r="C247" s="267"/>
      <c r="D247" s="267"/>
      <c r="E247" s="267"/>
      <c r="F247" s="267"/>
      <c r="G247" s="267"/>
      <c r="H247" s="267"/>
      <c r="I247" s="267"/>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5">
        <v>14</v>
      </c>
      <c r="B248" s="995">
        <v>1</v>
      </c>
      <c r="C248" s="267"/>
      <c r="D248" s="267"/>
      <c r="E248" s="267"/>
      <c r="F248" s="267"/>
      <c r="G248" s="267"/>
      <c r="H248" s="267"/>
      <c r="I248" s="267"/>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5">
        <v>15</v>
      </c>
      <c r="B249" s="995">
        <v>1</v>
      </c>
      <c r="C249" s="267"/>
      <c r="D249" s="267"/>
      <c r="E249" s="267"/>
      <c r="F249" s="267"/>
      <c r="G249" s="267"/>
      <c r="H249" s="267"/>
      <c r="I249" s="267"/>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5">
        <v>16</v>
      </c>
      <c r="B250" s="995">
        <v>1</v>
      </c>
      <c r="C250" s="267"/>
      <c r="D250" s="267"/>
      <c r="E250" s="267"/>
      <c r="F250" s="267"/>
      <c r="G250" s="267"/>
      <c r="H250" s="267"/>
      <c r="I250" s="267"/>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5">
        <v>17</v>
      </c>
      <c r="B251" s="995">
        <v>1</v>
      </c>
      <c r="C251" s="267"/>
      <c r="D251" s="267"/>
      <c r="E251" s="267"/>
      <c r="F251" s="267"/>
      <c r="G251" s="267"/>
      <c r="H251" s="267"/>
      <c r="I251" s="267"/>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5">
        <v>18</v>
      </c>
      <c r="B252" s="995">
        <v>1</v>
      </c>
      <c r="C252" s="267"/>
      <c r="D252" s="267"/>
      <c r="E252" s="267"/>
      <c r="F252" s="267"/>
      <c r="G252" s="267"/>
      <c r="H252" s="267"/>
      <c r="I252" s="267"/>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5">
        <v>19</v>
      </c>
      <c r="B253" s="995">
        <v>1</v>
      </c>
      <c r="C253" s="267"/>
      <c r="D253" s="267"/>
      <c r="E253" s="267"/>
      <c r="F253" s="267"/>
      <c r="G253" s="267"/>
      <c r="H253" s="267"/>
      <c r="I253" s="267"/>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5">
        <v>20</v>
      </c>
      <c r="B254" s="995">
        <v>1</v>
      </c>
      <c r="C254" s="267"/>
      <c r="D254" s="267"/>
      <c r="E254" s="267"/>
      <c r="F254" s="267"/>
      <c r="G254" s="267"/>
      <c r="H254" s="267"/>
      <c r="I254" s="267"/>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5">
        <v>21</v>
      </c>
      <c r="B255" s="995">
        <v>1</v>
      </c>
      <c r="C255" s="267"/>
      <c r="D255" s="267"/>
      <c r="E255" s="267"/>
      <c r="F255" s="267"/>
      <c r="G255" s="267"/>
      <c r="H255" s="267"/>
      <c r="I255" s="267"/>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5">
        <v>22</v>
      </c>
      <c r="B256" s="995">
        <v>1</v>
      </c>
      <c r="C256" s="267"/>
      <c r="D256" s="267"/>
      <c r="E256" s="267"/>
      <c r="F256" s="267"/>
      <c r="G256" s="267"/>
      <c r="H256" s="267"/>
      <c r="I256" s="267"/>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5">
        <v>23</v>
      </c>
      <c r="B257" s="995">
        <v>1</v>
      </c>
      <c r="C257" s="267"/>
      <c r="D257" s="267"/>
      <c r="E257" s="267"/>
      <c r="F257" s="267"/>
      <c r="G257" s="267"/>
      <c r="H257" s="267"/>
      <c r="I257" s="267"/>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5">
        <v>24</v>
      </c>
      <c r="B258" s="995">
        <v>1</v>
      </c>
      <c r="C258" s="267"/>
      <c r="D258" s="267"/>
      <c r="E258" s="267"/>
      <c r="F258" s="267"/>
      <c r="G258" s="267"/>
      <c r="H258" s="267"/>
      <c r="I258" s="267"/>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5">
        <v>25</v>
      </c>
      <c r="B259" s="995">
        <v>1</v>
      </c>
      <c r="C259" s="267"/>
      <c r="D259" s="267"/>
      <c r="E259" s="267"/>
      <c r="F259" s="267"/>
      <c r="G259" s="267"/>
      <c r="H259" s="267"/>
      <c r="I259" s="267"/>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5">
        <v>26</v>
      </c>
      <c r="B260" s="995">
        <v>1</v>
      </c>
      <c r="C260" s="267"/>
      <c r="D260" s="267"/>
      <c r="E260" s="267"/>
      <c r="F260" s="267"/>
      <c r="G260" s="267"/>
      <c r="H260" s="267"/>
      <c r="I260" s="267"/>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5">
        <v>27</v>
      </c>
      <c r="B261" s="995">
        <v>1</v>
      </c>
      <c r="C261" s="267"/>
      <c r="D261" s="267"/>
      <c r="E261" s="267"/>
      <c r="F261" s="267"/>
      <c r="G261" s="267"/>
      <c r="H261" s="267"/>
      <c r="I261" s="267"/>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5">
        <v>28</v>
      </c>
      <c r="B262" s="995">
        <v>1</v>
      </c>
      <c r="C262" s="267"/>
      <c r="D262" s="267"/>
      <c r="E262" s="267"/>
      <c r="F262" s="267"/>
      <c r="G262" s="267"/>
      <c r="H262" s="267"/>
      <c r="I262" s="267"/>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5">
        <v>29</v>
      </c>
      <c r="B263" s="995">
        <v>1</v>
      </c>
      <c r="C263" s="267"/>
      <c r="D263" s="267"/>
      <c r="E263" s="267"/>
      <c r="F263" s="267"/>
      <c r="G263" s="267"/>
      <c r="H263" s="267"/>
      <c r="I263" s="267"/>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5">
        <v>30</v>
      </c>
      <c r="B264" s="995">
        <v>1</v>
      </c>
      <c r="C264" s="267"/>
      <c r="D264" s="267"/>
      <c r="E264" s="267"/>
      <c r="F264" s="267"/>
      <c r="G264" s="267"/>
      <c r="H264" s="267"/>
      <c r="I264" s="267"/>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2"/>
      <c r="B267" s="272"/>
      <c r="C267" s="272" t="s">
        <v>24</v>
      </c>
      <c r="D267" s="272"/>
      <c r="E267" s="272"/>
      <c r="F267" s="272"/>
      <c r="G267" s="272"/>
      <c r="H267" s="272"/>
      <c r="I267" s="272"/>
      <c r="J267" s="993" t="s">
        <v>274</v>
      </c>
      <c r="K267" s="994"/>
      <c r="L267" s="994"/>
      <c r="M267" s="994"/>
      <c r="N267" s="994"/>
      <c r="O267" s="994"/>
      <c r="P267" s="134" t="s">
        <v>25</v>
      </c>
      <c r="Q267" s="134"/>
      <c r="R267" s="134"/>
      <c r="S267" s="134"/>
      <c r="T267" s="134"/>
      <c r="U267" s="134"/>
      <c r="V267" s="134"/>
      <c r="W267" s="134"/>
      <c r="X267" s="134"/>
      <c r="Y267" s="274" t="s">
        <v>319</v>
      </c>
      <c r="Z267" s="275"/>
      <c r="AA267" s="275"/>
      <c r="AB267" s="275"/>
      <c r="AC267" s="993" t="s">
        <v>310</v>
      </c>
      <c r="AD267" s="993"/>
      <c r="AE267" s="993"/>
      <c r="AF267" s="993"/>
      <c r="AG267" s="993"/>
      <c r="AH267" s="274" t="s">
        <v>236</v>
      </c>
      <c r="AI267" s="272"/>
      <c r="AJ267" s="272"/>
      <c r="AK267" s="272"/>
      <c r="AL267" s="272" t="s">
        <v>19</v>
      </c>
      <c r="AM267" s="272"/>
      <c r="AN267" s="272"/>
      <c r="AO267" s="276"/>
      <c r="AP267" s="992" t="s">
        <v>275</v>
      </c>
      <c r="AQ267" s="992"/>
      <c r="AR267" s="992"/>
      <c r="AS267" s="992"/>
      <c r="AT267" s="992"/>
      <c r="AU267" s="992"/>
      <c r="AV267" s="992"/>
      <c r="AW267" s="992"/>
      <c r="AX267" s="992"/>
      <c r="AY267" s="34">
        <f>$AY$265</f>
        <v>0</v>
      </c>
    </row>
    <row r="268" spans="1:51" ht="26.25" customHeight="1" x14ac:dyDescent="0.15">
      <c r="A268" s="995">
        <v>1</v>
      </c>
      <c r="B268" s="995">
        <v>1</v>
      </c>
      <c r="C268" s="267"/>
      <c r="D268" s="267"/>
      <c r="E268" s="267"/>
      <c r="F268" s="267"/>
      <c r="G268" s="267"/>
      <c r="H268" s="267"/>
      <c r="I268" s="267"/>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5">
        <v>2</v>
      </c>
      <c r="B269" s="995">
        <v>1</v>
      </c>
      <c r="C269" s="267"/>
      <c r="D269" s="267"/>
      <c r="E269" s="267"/>
      <c r="F269" s="267"/>
      <c r="G269" s="267"/>
      <c r="H269" s="267"/>
      <c r="I269" s="267"/>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5">
        <v>3</v>
      </c>
      <c r="B270" s="995">
        <v>1</v>
      </c>
      <c r="C270" s="267"/>
      <c r="D270" s="267"/>
      <c r="E270" s="267"/>
      <c r="F270" s="267"/>
      <c r="G270" s="267"/>
      <c r="H270" s="267"/>
      <c r="I270" s="267"/>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5">
        <v>4</v>
      </c>
      <c r="B271" s="995">
        <v>1</v>
      </c>
      <c r="C271" s="267"/>
      <c r="D271" s="267"/>
      <c r="E271" s="267"/>
      <c r="F271" s="267"/>
      <c r="G271" s="267"/>
      <c r="H271" s="267"/>
      <c r="I271" s="267"/>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5">
        <v>5</v>
      </c>
      <c r="B272" s="995">
        <v>1</v>
      </c>
      <c r="C272" s="267"/>
      <c r="D272" s="267"/>
      <c r="E272" s="267"/>
      <c r="F272" s="267"/>
      <c r="G272" s="267"/>
      <c r="H272" s="267"/>
      <c r="I272" s="267"/>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5">
        <v>6</v>
      </c>
      <c r="B273" s="995">
        <v>1</v>
      </c>
      <c r="C273" s="267"/>
      <c r="D273" s="267"/>
      <c r="E273" s="267"/>
      <c r="F273" s="267"/>
      <c r="G273" s="267"/>
      <c r="H273" s="267"/>
      <c r="I273" s="267"/>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5">
        <v>7</v>
      </c>
      <c r="B274" s="995">
        <v>1</v>
      </c>
      <c r="C274" s="267"/>
      <c r="D274" s="267"/>
      <c r="E274" s="267"/>
      <c r="F274" s="267"/>
      <c r="G274" s="267"/>
      <c r="H274" s="267"/>
      <c r="I274" s="267"/>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5">
        <v>8</v>
      </c>
      <c r="B275" s="995">
        <v>1</v>
      </c>
      <c r="C275" s="267"/>
      <c r="D275" s="267"/>
      <c r="E275" s="267"/>
      <c r="F275" s="267"/>
      <c r="G275" s="267"/>
      <c r="H275" s="267"/>
      <c r="I275" s="267"/>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5">
        <v>9</v>
      </c>
      <c r="B276" s="995">
        <v>1</v>
      </c>
      <c r="C276" s="267"/>
      <c r="D276" s="267"/>
      <c r="E276" s="267"/>
      <c r="F276" s="267"/>
      <c r="G276" s="267"/>
      <c r="H276" s="267"/>
      <c r="I276" s="267"/>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5">
        <v>10</v>
      </c>
      <c r="B277" s="995">
        <v>1</v>
      </c>
      <c r="C277" s="267"/>
      <c r="D277" s="267"/>
      <c r="E277" s="267"/>
      <c r="F277" s="267"/>
      <c r="G277" s="267"/>
      <c r="H277" s="267"/>
      <c r="I277" s="267"/>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5">
        <v>11</v>
      </c>
      <c r="B278" s="995">
        <v>1</v>
      </c>
      <c r="C278" s="267"/>
      <c r="D278" s="267"/>
      <c r="E278" s="267"/>
      <c r="F278" s="267"/>
      <c r="G278" s="267"/>
      <c r="H278" s="267"/>
      <c r="I278" s="267"/>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5">
        <v>12</v>
      </c>
      <c r="B279" s="995">
        <v>1</v>
      </c>
      <c r="C279" s="267"/>
      <c r="D279" s="267"/>
      <c r="E279" s="267"/>
      <c r="F279" s="267"/>
      <c r="G279" s="267"/>
      <c r="H279" s="267"/>
      <c r="I279" s="267"/>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5">
        <v>13</v>
      </c>
      <c r="B280" s="995">
        <v>1</v>
      </c>
      <c r="C280" s="267"/>
      <c r="D280" s="267"/>
      <c r="E280" s="267"/>
      <c r="F280" s="267"/>
      <c r="G280" s="267"/>
      <c r="H280" s="267"/>
      <c r="I280" s="267"/>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5">
        <v>14</v>
      </c>
      <c r="B281" s="995">
        <v>1</v>
      </c>
      <c r="C281" s="267"/>
      <c r="D281" s="267"/>
      <c r="E281" s="267"/>
      <c r="F281" s="267"/>
      <c r="G281" s="267"/>
      <c r="H281" s="267"/>
      <c r="I281" s="267"/>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5">
        <v>15</v>
      </c>
      <c r="B282" s="995">
        <v>1</v>
      </c>
      <c r="C282" s="267"/>
      <c r="D282" s="267"/>
      <c r="E282" s="267"/>
      <c r="F282" s="267"/>
      <c r="G282" s="267"/>
      <c r="H282" s="267"/>
      <c r="I282" s="267"/>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5">
        <v>16</v>
      </c>
      <c r="B283" s="995">
        <v>1</v>
      </c>
      <c r="C283" s="267"/>
      <c r="D283" s="267"/>
      <c r="E283" s="267"/>
      <c r="F283" s="267"/>
      <c r="G283" s="267"/>
      <c r="H283" s="267"/>
      <c r="I283" s="267"/>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5">
        <v>17</v>
      </c>
      <c r="B284" s="995">
        <v>1</v>
      </c>
      <c r="C284" s="267"/>
      <c r="D284" s="267"/>
      <c r="E284" s="267"/>
      <c r="F284" s="267"/>
      <c r="G284" s="267"/>
      <c r="H284" s="267"/>
      <c r="I284" s="267"/>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5">
        <v>18</v>
      </c>
      <c r="B285" s="995">
        <v>1</v>
      </c>
      <c r="C285" s="267"/>
      <c r="D285" s="267"/>
      <c r="E285" s="267"/>
      <c r="F285" s="267"/>
      <c r="G285" s="267"/>
      <c r="H285" s="267"/>
      <c r="I285" s="267"/>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5">
        <v>19</v>
      </c>
      <c r="B286" s="995">
        <v>1</v>
      </c>
      <c r="C286" s="267"/>
      <c r="D286" s="267"/>
      <c r="E286" s="267"/>
      <c r="F286" s="267"/>
      <c r="G286" s="267"/>
      <c r="H286" s="267"/>
      <c r="I286" s="267"/>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5">
        <v>20</v>
      </c>
      <c r="B287" s="995">
        <v>1</v>
      </c>
      <c r="C287" s="267"/>
      <c r="D287" s="267"/>
      <c r="E287" s="267"/>
      <c r="F287" s="267"/>
      <c r="G287" s="267"/>
      <c r="H287" s="267"/>
      <c r="I287" s="267"/>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5">
        <v>21</v>
      </c>
      <c r="B288" s="995">
        <v>1</v>
      </c>
      <c r="C288" s="267"/>
      <c r="D288" s="267"/>
      <c r="E288" s="267"/>
      <c r="F288" s="267"/>
      <c r="G288" s="267"/>
      <c r="H288" s="267"/>
      <c r="I288" s="267"/>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5">
        <v>22</v>
      </c>
      <c r="B289" s="995">
        <v>1</v>
      </c>
      <c r="C289" s="267"/>
      <c r="D289" s="267"/>
      <c r="E289" s="267"/>
      <c r="F289" s="267"/>
      <c r="G289" s="267"/>
      <c r="H289" s="267"/>
      <c r="I289" s="267"/>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5">
        <v>23</v>
      </c>
      <c r="B290" s="995">
        <v>1</v>
      </c>
      <c r="C290" s="267"/>
      <c r="D290" s="267"/>
      <c r="E290" s="267"/>
      <c r="F290" s="267"/>
      <c r="G290" s="267"/>
      <c r="H290" s="267"/>
      <c r="I290" s="267"/>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5">
        <v>24</v>
      </c>
      <c r="B291" s="995">
        <v>1</v>
      </c>
      <c r="C291" s="267"/>
      <c r="D291" s="267"/>
      <c r="E291" s="267"/>
      <c r="F291" s="267"/>
      <c r="G291" s="267"/>
      <c r="H291" s="267"/>
      <c r="I291" s="267"/>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5">
        <v>25</v>
      </c>
      <c r="B292" s="995">
        <v>1</v>
      </c>
      <c r="C292" s="267"/>
      <c r="D292" s="267"/>
      <c r="E292" s="267"/>
      <c r="F292" s="267"/>
      <c r="G292" s="267"/>
      <c r="H292" s="267"/>
      <c r="I292" s="267"/>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5">
        <v>26</v>
      </c>
      <c r="B293" s="995">
        <v>1</v>
      </c>
      <c r="C293" s="267"/>
      <c r="D293" s="267"/>
      <c r="E293" s="267"/>
      <c r="F293" s="267"/>
      <c r="G293" s="267"/>
      <c r="H293" s="267"/>
      <c r="I293" s="267"/>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5">
        <v>27</v>
      </c>
      <c r="B294" s="995">
        <v>1</v>
      </c>
      <c r="C294" s="267"/>
      <c r="D294" s="267"/>
      <c r="E294" s="267"/>
      <c r="F294" s="267"/>
      <c r="G294" s="267"/>
      <c r="H294" s="267"/>
      <c r="I294" s="267"/>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5">
        <v>28</v>
      </c>
      <c r="B295" s="995">
        <v>1</v>
      </c>
      <c r="C295" s="267"/>
      <c r="D295" s="267"/>
      <c r="E295" s="267"/>
      <c r="F295" s="267"/>
      <c r="G295" s="267"/>
      <c r="H295" s="267"/>
      <c r="I295" s="267"/>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5">
        <v>29</v>
      </c>
      <c r="B296" s="995">
        <v>1</v>
      </c>
      <c r="C296" s="267"/>
      <c r="D296" s="267"/>
      <c r="E296" s="267"/>
      <c r="F296" s="267"/>
      <c r="G296" s="267"/>
      <c r="H296" s="267"/>
      <c r="I296" s="267"/>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5">
        <v>30</v>
      </c>
      <c r="B297" s="995">
        <v>1</v>
      </c>
      <c r="C297" s="267"/>
      <c r="D297" s="267"/>
      <c r="E297" s="267"/>
      <c r="F297" s="267"/>
      <c r="G297" s="267"/>
      <c r="H297" s="267"/>
      <c r="I297" s="267"/>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2"/>
      <c r="B300" s="272"/>
      <c r="C300" s="272" t="s">
        <v>24</v>
      </c>
      <c r="D300" s="272"/>
      <c r="E300" s="272"/>
      <c r="F300" s="272"/>
      <c r="G300" s="272"/>
      <c r="H300" s="272"/>
      <c r="I300" s="272"/>
      <c r="J300" s="993" t="s">
        <v>274</v>
      </c>
      <c r="K300" s="994"/>
      <c r="L300" s="994"/>
      <c r="M300" s="994"/>
      <c r="N300" s="994"/>
      <c r="O300" s="994"/>
      <c r="P300" s="134" t="s">
        <v>25</v>
      </c>
      <c r="Q300" s="134"/>
      <c r="R300" s="134"/>
      <c r="S300" s="134"/>
      <c r="T300" s="134"/>
      <c r="U300" s="134"/>
      <c r="V300" s="134"/>
      <c r="W300" s="134"/>
      <c r="X300" s="134"/>
      <c r="Y300" s="274" t="s">
        <v>319</v>
      </c>
      <c r="Z300" s="275"/>
      <c r="AA300" s="275"/>
      <c r="AB300" s="275"/>
      <c r="AC300" s="993" t="s">
        <v>310</v>
      </c>
      <c r="AD300" s="993"/>
      <c r="AE300" s="993"/>
      <c r="AF300" s="993"/>
      <c r="AG300" s="993"/>
      <c r="AH300" s="274" t="s">
        <v>236</v>
      </c>
      <c r="AI300" s="272"/>
      <c r="AJ300" s="272"/>
      <c r="AK300" s="272"/>
      <c r="AL300" s="272" t="s">
        <v>19</v>
      </c>
      <c r="AM300" s="272"/>
      <c r="AN300" s="272"/>
      <c r="AO300" s="276"/>
      <c r="AP300" s="992" t="s">
        <v>275</v>
      </c>
      <c r="AQ300" s="992"/>
      <c r="AR300" s="992"/>
      <c r="AS300" s="992"/>
      <c r="AT300" s="992"/>
      <c r="AU300" s="992"/>
      <c r="AV300" s="992"/>
      <c r="AW300" s="992"/>
      <c r="AX300" s="992"/>
      <c r="AY300" s="34">
        <f>$AY$298</f>
        <v>0</v>
      </c>
    </row>
    <row r="301" spans="1:51" ht="26.25" customHeight="1" x14ac:dyDescent="0.15">
      <c r="A301" s="995">
        <v>1</v>
      </c>
      <c r="B301" s="995">
        <v>1</v>
      </c>
      <c r="C301" s="267"/>
      <c r="D301" s="267"/>
      <c r="E301" s="267"/>
      <c r="F301" s="267"/>
      <c r="G301" s="267"/>
      <c r="H301" s="267"/>
      <c r="I301" s="267"/>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5">
        <v>2</v>
      </c>
      <c r="B302" s="995">
        <v>1</v>
      </c>
      <c r="C302" s="267"/>
      <c r="D302" s="267"/>
      <c r="E302" s="267"/>
      <c r="F302" s="267"/>
      <c r="G302" s="267"/>
      <c r="H302" s="267"/>
      <c r="I302" s="267"/>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5">
        <v>3</v>
      </c>
      <c r="B303" s="995">
        <v>1</v>
      </c>
      <c r="C303" s="267"/>
      <c r="D303" s="267"/>
      <c r="E303" s="267"/>
      <c r="F303" s="267"/>
      <c r="G303" s="267"/>
      <c r="H303" s="267"/>
      <c r="I303" s="267"/>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5">
        <v>4</v>
      </c>
      <c r="B304" s="995">
        <v>1</v>
      </c>
      <c r="C304" s="267"/>
      <c r="D304" s="267"/>
      <c r="E304" s="267"/>
      <c r="F304" s="267"/>
      <c r="G304" s="267"/>
      <c r="H304" s="267"/>
      <c r="I304" s="267"/>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5">
        <v>5</v>
      </c>
      <c r="B305" s="995">
        <v>1</v>
      </c>
      <c r="C305" s="267"/>
      <c r="D305" s="267"/>
      <c r="E305" s="267"/>
      <c r="F305" s="267"/>
      <c r="G305" s="267"/>
      <c r="H305" s="267"/>
      <c r="I305" s="267"/>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5">
        <v>6</v>
      </c>
      <c r="B306" s="995">
        <v>1</v>
      </c>
      <c r="C306" s="267"/>
      <c r="D306" s="267"/>
      <c r="E306" s="267"/>
      <c r="F306" s="267"/>
      <c r="G306" s="267"/>
      <c r="H306" s="267"/>
      <c r="I306" s="267"/>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5">
        <v>7</v>
      </c>
      <c r="B307" s="995">
        <v>1</v>
      </c>
      <c r="C307" s="267"/>
      <c r="D307" s="267"/>
      <c r="E307" s="267"/>
      <c r="F307" s="267"/>
      <c r="G307" s="267"/>
      <c r="H307" s="267"/>
      <c r="I307" s="267"/>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5">
        <v>8</v>
      </c>
      <c r="B308" s="995">
        <v>1</v>
      </c>
      <c r="C308" s="267"/>
      <c r="D308" s="267"/>
      <c r="E308" s="267"/>
      <c r="F308" s="267"/>
      <c r="G308" s="267"/>
      <c r="H308" s="267"/>
      <c r="I308" s="267"/>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5">
        <v>9</v>
      </c>
      <c r="B309" s="995">
        <v>1</v>
      </c>
      <c r="C309" s="267"/>
      <c r="D309" s="267"/>
      <c r="E309" s="267"/>
      <c r="F309" s="267"/>
      <c r="G309" s="267"/>
      <c r="H309" s="267"/>
      <c r="I309" s="267"/>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5">
        <v>10</v>
      </c>
      <c r="B310" s="995">
        <v>1</v>
      </c>
      <c r="C310" s="267"/>
      <c r="D310" s="267"/>
      <c r="E310" s="267"/>
      <c r="F310" s="267"/>
      <c r="G310" s="267"/>
      <c r="H310" s="267"/>
      <c r="I310" s="267"/>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5">
        <v>11</v>
      </c>
      <c r="B311" s="995">
        <v>1</v>
      </c>
      <c r="C311" s="267"/>
      <c r="D311" s="267"/>
      <c r="E311" s="267"/>
      <c r="F311" s="267"/>
      <c r="G311" s="267"/>
      <c r="H311" s="267"/>
      <c r="I311" s="267"/>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5">
        <v>12</v>
      </c>
      <c r="B312" s="995">
        <v>1</v>
      </c>
      <c r="C312" s="267"/>
      <c r="D312" s="267"/>
      <c r="E312" s="267"/>
      <c r="F312" s="267"/>
      <c r="G312" s="267"/>
      <c r="H312" s="267"/>
      <c r="I312" s="267"/>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5">
        <v>13</v>
      </c>
      <c r="B313" s="995">
        <v>1</v>
      </c>
      <c r="C313" s="267"/>
      <c r="D313" s="267"/>
      <c r="E313" s="267"/>
      <c r="F313" s="267"/>
      <c r="G313" s="267"/>
      <c r="H313" s="267"/>
      <c r="I313" s="267"/>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5">
        <v>14</v>
      </c>
      <c r="B314" s="995">
        <v>1</v>
      </c>
      <c r="C314" s="267"/>
      <c r="D314" s="267"/>
      <c r="E314" s="267"/>
      <c r="F314" s="267"/>
      <c r="G314" s="267"/>
      <c r="H314" s="267"/>
      <c r="I314" s="267"/>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5">
        <v>15</v>
      </c>
      <c r="B315" s="995">
        <v>1</v>
      </c>
      <c r="C315" s="267"/>
      <c r="D315" s="267"/>
      <c r="E315" s="267"/>
      <c r="F315" s="267"/>
      <c r="G315" s="267"/>
      <c r="H315" s="267"/>
      <c r="I315" s="267"/>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5">
        <v>16</v>
      </c>
      <c r="B316" s="995">
        <v>1</v>
      </c>
      <c r="C316" s="267"/>
      <c r="D316" s="267"/>
      <c r="E316" s="267"/>
      <c r="F316" s="267"/>
      <c r="G316" s="267"/>
      <c r="H316" s="267"/>
      <c r="I316" s="267"/>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5">
        <v>17</v>
      </c>
      <c r="B317" s="995">
        <v>1</v>
      </c>
      <c r="C317" s="267"/>
      <c r="D317" s="267"/>
      <c r="E317" s="267"/>
      <c r="F317" s="267"/>
      <c r="G317" s="267"/>
      <c r="H317" s="267"/>
      <c r="I317" s="267"/>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5">
        <v>18</v>
      </c>
      <c r="B318" s="995">
        <v>1</v>
      </c>
      <c r="C318" s="267"/>
      <c r="D318" s="267"/>
      <c r="E318" s="267"/>
      <c r="F318" s="267"/>
      <c r="G318" s="267"/>
      <c r="H318" s="267"/>
      <c r="I318" s="267"/>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5">
        <v>19</v>
      </c>
      <c r="B319" s="995">
        <v>1</v>
      </c>
      <c r="C319" s="267"/>
      <c r="D319" s="267"/>
      <c r="E319" s="267"/>
      <c r="F319" s="267"/>
      <c r="G319" s="267"/>
      <c r="H319" s="267"/>
      <c r="I319" s="267"/>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5">
        <v>20</v>
      </c>
      <c r="B320" s="995">
        <v>1</v>
      </c>
      <c r="C320" s="267"/>
      <c r="D320" s="267"/>
      <c r="E320" s="267"/>
      <c r="F320" s="267"/>
      <c r="G320" s="267"/>
      <c r="H320" s="267"/>
      <c r="I320" s="267"/>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5">
        <v>21</v>
      </c>
      <c r="B321" s="995">
        <v>1</v>
      </c>
      <c r="C321" s="267"/>
      <c r="D321" s="267"/>
      <c r="E321" s="267"/>
      <c r="F321" s="267"/>
      <c r="G321" s="267"/>
      <c r="H321" s="267"/>
      <c r="I321" s="267"/>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5">
        <v>22</v>
      </c>
      <c r="B322" s="995">
        <v>1</v>
      </c>
      <c r="C322" s="267"/>
      <c r="D322" s="267"/>
      <c r="E322" s="267"/>
      <c r="F322" s="267"/>
      <c r="G322" s="267"/>
      <c r="H322" s="267"/>
      <c r="I322" s="267"/>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5">
        <v>23</v>
      </c>
      <c r="B323" s="995">
        <v>1</v>
      </c>
      <c r="C323" s="267"/>
      <c r="D323" s="267"/>
      <c r="E323" s="267"/>
      <c r="F323" s="267"/>
      <c r="G323" s="267"/>
      <c r="H323" s="267"/>
      <c r="I323" s="267"/>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5">
        <v>24</v>
      </c>
      <c r="B324" s="995">
        <v>1</v>
      </c>
      <c r="C324" s="267"/>
      <c r="D324" s="267"/>
      <c r="E324" s="267"/>
      <c r="F324" s="267"/>
      <c r="G324" s="267"/>
      <c r="H324" s="267"/>
      <c r="I324" s="267"/>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5">
        <v>25</v>
      </c>
      <c r="B325" s="995">
        <v>1</v>
      </c>
      <c r="C325" s="267"/>
      <c r="D325" s="267"/>
      <c r="E325" s="267"/>
      <c r="F325" s="267"/>
      <c r="G325" s="267"/>
      <c r="H325" s="267"/>
      <c r="I325" s="267"/>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5">
        <v>26</v>
      </c>
      <c r="B326" s="995">
        <v>1</v>
      </c>
      <c r="C326" s="267"/>
      <c r="D326" s="267"/>
      <c r="E326" s="267"/>
      <c r="F326" s="267"/>
      <c r="G326" s="267"/>
      <c r="H326" s="267"/>
      <c r="I326" s="267"/>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5">
        <v>27</v>
      </c>
      <c r="B327" s="995">
        <v>1</v>
      </c>
      <c r="C327" s="267"/>
      <c r="D327" s="267"/>
      <c r="E327" s="267"/>
      <c r="F327" s="267"/>
      <c r="G327" s="267"/>
      <c r="H327" s="267"/>
      <c r="I327" s="267"/>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5">
        <v>28</v>
      </c>
      <c r="B328" s="995">
        <v>1</v>
      </c>
      <c r="C328" s="267"/>
      <c r="D328" s="267"/>
      <c r="E328" s="267"/>
      <c r="F328" s="267"/>
      <c r="G328" s="267"/>
      <c r="H328" s="267"/>
      <c r="I328" s="267"/>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5">
        <v>29</v>
      </c>
      <c r="B329" s="995">
        <v>1</v>
      </c>
      <c r="C329" s="267"/>
      <c r="D329" s="267"/>
      <c r="E329" s="267"/>
      <c r="F329" s="267"/>
      <c r="G329" s="267"/>
      <c r="H329" s="267"/>
      <c r="I329" s="267"/>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5">
        <v>30</v>
      </c>
      <c r="B330" s="995">
        <v>1</v>
      </c>
      <c r="C330" s="267"/>
      <c r="D330" s="267"/>
      <c r="E330" s="267"/>
      <c r="F330" s="267"/>
      <c r="G330" s="267"/>
      <c r="H330" s="267"/>
      <c r="I330" s="267"/>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2"/>
      <c r="B333" s="272"/>
      <c r="C333" s="272" t="s">
        <v>24</v>
      </c>
      <c r="D333" s="272"/>
      <c r="E333" s="272"/>
      <c r="F333" s="272"/>
      <c r="G333" s="272"/>
      <c r="H333" s="272"/>
      <c r="I333" s="272"/>
      <c r="J333" s="993" t="s">
        <v>274</v>
      </c>
      <c r="K333" s="994"/>
      <c r="L333" s="994"/>
      <c r="M333" s="994"/>
      <c r="N333" s="994"/>
      <c r="O333" s="994"/>
      <c r="P333" s="134" t="s">
        <v>25</v>
      </c>
      <c r="Q333" s="134"/>
      <c r="R333" s="134"/>
      <c r="S333" s="134"/>
      <c r="T333" s="134"/>
      <c r="U333" s="134"/>
      <c r="V333" s="134"/>
      <c r="W333" s="134"/>
      <c r="X333" s="134"/>
      <c r="Y333" s="274" t="s">
        <v>319</v>
      </c>
      <c r="Z333" s="275"/>
      <c r="AA333" s="275"/>
      <c r="AB333" s="275"/>
      <c r="AC333" s="993" t="s">
        <v>310</v>
      </c>
      <c r="AD333" s="993"/>
      <c r="AE333" s="993"/>
      <c r="AF333" s="993"/>
      <c r="AG333" s="993"/>
      <c r="AH333" s="274" t="s">
        <v>236</v>
      </c>
      <c r="AI333" s="272"/>
      <c r="AJ333" s="272"/>
      <c r="AK333" s="272"/>
      <c r="AL333" s="272" t="s">
        <v>19</v>
      </c>
      <c r="AM333" s="272"/>
      <c r="AN333" s="272"/>
      <c r="AO333" s="276"/>
      <c r="AP333" s="992" t="s">
        <v>275</v>
      </c>
      <c r="AQ333" s="992"/>
      <c r="AR333" s="992"/>
      <c r="AS333" s="992"/>
      <c r="AT333" s="992"/>
      <c r="AU333" s="992"/>
      <c r="AV333" s="992"/>
      <c r="AW333" s="992"/>
      <c r="AX333" s="992"/>
      <c r="AY333" s="34">
        <f>$AY$331</f>
        <v>0</v>
      </c>
    </row>
    <row r="334" spans="1:51" ht="26.25" customHeight="1" x14ac:dyDescent="0.15">
      <c r="A334" s="995">
        <v>1</v>
      </c>
      <c r="B334" s="995">
        <v>1</v>
      </c>
      <c r="C334" s="267"/>
      <c r="D334" s="267"/>
      <c r="E334" s="267"/>
      <c r="F334" s="267"/>
      <c r="G334" s="267"/>
      <c r="H334" s="267"/>
      <c r="I334" s="267"/>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5">
        <v>2</v>
      </c>
      <c r="B335" s="995">
        <v>1</v>
      </c>
      <c r="C335" s="267"/>
      <c r="D335" s="267"/>
      <c r="E335" s="267"/>
      <c r="F335" s="267"/>
      <c r="G335" s="267"/>
      <c r="H335" s="267"/>
      <c r="I335" s="267"/>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5">
        <v>3</v>
      </c>
      <c r="B336" s="995">
        <v>1</v>
      </c>
      <c r="C336" s="267"/>
      <c r="D336" s="267"/>
      <c r="E336" s="267"/>
      <c r="F336" s="267"/>
      <c r="G336" s="267"/>
      <c r="H336" s="267"/>
      <c r="I336" s="267"/>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5">
        <v>4</v>
      </c>
      <c r="B337" s="995">
        <v>1</v>
      </c>
      <c r="C337" s="267"/>
      <c r="D337" s="267"/>
      <c r="E337" s="267"/>
      <c r="F337" s="267"/>
      <c r="G337" s="267"/>
      <c r="H337" s="267"/>
      <c r="I337" s="267"/>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5">
        <v>5</v>
      </c>
      <c r="B338" s="995">
        <v>1</v>
      </c>
      <c r="C338" s="267"/>
      <c r="D338" s="267"/>
      <c r="E338" s="267"/>
      <c r="F338" s="267"/>
      <c r="G338" s="267"/>
      <c r="H338" s="267"/>
      <c r="I338" s="267"/>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5">
        <v>6</v>
      </c>
      <c r="B339" s="995">
        <v>1</v>
      </c>
      <c r="C339" s="267"/>
      <c r="D339" s="267"/>
      <c r="E339" s="267"/>
      <c r="F339" s="267"/>
      <c r="G339" s="267"/>
      <c r="H339" s="267"/>
      <c r="I339" s="267"/>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5">
        <v>7</v>
      </c>
      <c r="B340" s="995">
        <v>1</v>
      </c>
      <c r="C340" s="267"/>
      <c r="D340" s="267"/>
      <c r="E340" s="267"/>
      <c r="F340" s="267"/>
      <c r="G340" s="267"/>
      <c r="H340" s="267"/>
      <c r="I340" s="267"/>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5">
        <v>8</v>
      </c>
      <c r="B341" s="995">
        <v>1</v>
      </c>
      <c r="C341" s="267"/>
      <c r="D341" s="267"/>
      <c r="E341" s="267"/>
      <c r="F341" s="267"/>
      <c r="G341" s="267"/>
      <c r="H341" s="267"/>
      <c r="I341" s="267"/>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5">
        <v>9</v>
      </c>
      <c r="B342" s="995">
        <v>1</v>
      </c>
      <c r="C342" s="267"/>
      <c r="D342" s="267"/>
      <c r="E342" s="267"/>
      <c r="F342" s="267"/>
      <c r="G342" s="267"/>
      <c r="H342" s="267"/>
      <c r="I342" s="267"/>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5">
        <v>10</v>
      </c>
      <c r="B343" s="995">
        <v>1</v>
      </c>
      <c r="C343" s="267"/>
      <c r="D343" s="267"/>
      <c r="E343" s="267"/>
      <c r="F343" s="267"/>
      <c r="G343" s="267"/>
      <c r="H343" s="267"/>
      <c r="I343" s="267"/>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5">
        <v>11</v>
      </c>
      <c r="B344" s="995">
        <v>1</v>
      </c>
      <c r="C344" s="267"/>
      <c r="D344" s="267"/>
      <c r="E344" s="267"/>
      <c r="F344" s="267"/>
      <c r="G344" s="267"/>
      <c r="H344" s="267"/>
      <c r="I344" s="267"/>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5">
        <v>12</v>
      </c>
      <c r="B345" s="995">
        <v>1</v>
      </c>
      <c r="C345" s="267"/>
      <c r="D345" s="267"/>
      <c r="E345" s="267"/>
      <c r="F345" s="267"/>
      <c r="G345" s="267"/>
      <c r="H345" s="267"/>
      <c r="I345" s="267"/>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5">
        <v>13</v>
      </c>
      <c r="B346" s="995">
        <v>1</v>
      </c>
      <c r="C346" s="267"/>
      <c r="D346" s="267"/>
      <c r="E346" s="267"/>
      <c r="F346" s="267"/>
      <c r="G346" s="267"/>
      <c r="H346" s="267"/>
      <c r="I346" s="267"/>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5">
        <v>14</v>
      </c>
      <c r="B347" s="995">
        <v>1</v>
      </c>
      <c r="C347" s="267"/>
      <c r="D347" s="267"/>
      <c r="E347" s="267"/>
      <c r="F347" s="267"/>
      <c r="G347" s="267"/>
      <c r="H347" s="267"/>
      <c r="I347" s="267"/>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5">
        <v>15</v>
      </c>
      <c r="B348" s="995">
        <v>1</v>
      </c>
      <c r="C348" s="267"/>
      <c r="D348" s="267"/>
      <c r="E348" s="267"/>
      <c r="F348" s="267"/>
      <c r="G348" s="267"/>
      <c r="H348" s="267"/>
      <c r="I348" s="267"/>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5">
        <v>16</v>
      </c>
      <c r="B349" s="995">
        <v>1</v>
      </c>
      <c r="C349" s="267"/>
      <c r="D349" s="267"/>
      <c r="E349" s="267"/>
      <c r="F349" s="267"/>
      <c r="G349" s="267"/>
      <c r="H349" s="267"/>
      <c r="I349" s="267"/>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5">
        <v>17</v>
      </c>
      <c r="B350" s="995">
        <v>1</v>
      </c>
      <c r="C350" s="267"/>
      <c r="D350" s="267"/>
      <c r="E350" s="267"/>
      <c r="F350" s="267"/>
      <c r="G350" s="267"/>
      <c r="H350" s="267"/>
      <c r="I350" s="267"/>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5">
        <v>18</v>
      </c>
      <c r="B351" s="995">
        <v>1</v>
      </c>
      <c r="C351" s="267"/>
      <c r="D351" s="267"/>
      <c r="E351" s="267"/>
      <c r="F351" s="267"/>
      <c r="G351" s="267"/>
      <c r="H351" s="267"/>
      <c r="I351" s="267"/>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5">
        <v>19</v>
      </c>
      <c r="B352" s="995">
        <v>1</v>
      </c>
      <c r="C352" s="267"/>
      <c r="D352" s="267"/>
      <c r="E352" s="267"/>
      <c r="F352" s="267"/>
      <c r="G352" s="267"/>
      <c r="H352" s="267"/>
      <c r="I352" s="267"/>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5">
        <v>20</v>
      </c>
      <c r="B353" s="995">
        <v>1</v>
      </c>
      <c r="C353" s="267"/>
      <c r="D353" s="267"/>
      <c r="E353" s="267"/>
      <c r="F353" s="267"/>
      <c r="G353" s="267"/>
      <c r="H353" s="267"/>
      <c r="I353" s="267"/>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5">
        <v>21</v>
      </c>
      <c r="B354" s="995">
        <v>1</v>
      </c>
      <c r="C354" s="267"/>
      <c r="D354" s="267"/>
      <c r="E354" s="267"/>
      <c r="F354" s="267"/>
      <c r="G354" s="267"/>
      <c r="H354" s="267"/>
      <c r="I354" s="267"/>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5">
        <v>22</v>
      </c>
      <c r="B355" s="995">
        <v>1</v>
      </c>
      <c r="C355" s="267"/>
      <c r="D355" s="267"/>
      <c r="E355" s="267"/>
      <c r="F355" s="267"/>
      <c r="G355" s="267"/>
      <c r="H355" s="267"/>
      <c r="I355" s="267"/>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5">
        <v>23</v>
      </c>
      <c r="B356" s="995">
        <v>1</v>
      </c>
      <c r="C356" s="267"/>
      <c r="D356" s="267"/>
      <c r="E356" s="267"/>
      <c r="F356" s="267"/>
      <c r="G356" s="267"/>
      <c r="H356" s="267"/>
      <c r="I356" s="267"/>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5">
        <v>24</v>
      </c>
      <c r="B357" s="995">
        <v>1</v>
      </c>
      <c r="C357" s="267"/>
      <c r="D357" s="267"/>
      <c r="E357" s="267"/>
      <c r="F357" s="267"/>
      <c r="G357" s="267"/>
      <c r="H357" s="267"/>
      <c r="I357" s="267"/>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5">
        <v>25</v>
      </c>
      <c r="B358" s="995">
        <v>1</v>
      </c>
      <c r="C358" s="267"/>
      <c r="D358" s="267"/>
      <c r="E358" s="267"/>
      <c r="F358" s="267"/>
      <c r="G358" s="267"/>
      <c r="H358" s="267"/>
      <c r="I358" s="267"/>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5">
        <v>26</v>
      </c>
      <c r="B359" s="995">
        <v>1</v>
      </c>
      <c r="C359" s="267"/>
      <c r="D359" s="267"/>
      <c r="E359" s="267"/>
      <c r="F359" s="267"/>
      <c r="G359" s="267"/>
      <c r="H359" s="267"/>
      <c r="I359" s="267"/>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5">
        <v>27</v>
      </c>
      <c r="B360" s="995">
        <v>1</v>
      </c>
      <c r="C360" s="267"/>
      <c r="D360" s="267"/>
      <c r="E360" s="267"/>
      <c r="F360" s="267"/>
      <c r="G360" s="267"/>
      <c r="H360" s="267"/>
      <c r="I360" s="267"/>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5">
        <v>28</v>
      </c>
      <c r="B361" s="995">
        <v>1</v>
      </c>
      <c r="C361" s="267"/>
      <c r="D361" s="267"/>
      <c r="E361" s="267"/>
      <c r="F361" s="267"/>
      <c r="G361" s="267"/>
      <c r="H361" s="267"/>
      <c r="I361" s="267"/>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5">
        <v>29</v>
      </c>
      <c r="B362" s="995">
        <v>1</v>
      </c>
      <c r="C362" s="267"/>
      <c r="D362" s="267"/>
      <c r="E362" s="267"/>
      <c r="F362" s="267"/>
      <c r="G362" s="267"/>
      <c r="H362" s="267"/>
      <c r="I362" s="267"/>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5">
        <v>30</v>
      </c>
      <c r="B363" s="995">
        <v>1</v>
      </c>
      <c r="C363" s="267"/>
      <c r="D363" s="267"/>
      <c r="E363" s="267"/>
      <c r="F363" s="267"/>
      <c r="G363" s="267"/>
      <c r="H363" s="267"/>
      <c r="I363" s="267"/>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2"/>
      <c r="B366" s="272"/>
      <c r="C366" s="272" t="s">
        <v>24</v>
      </c>
      <c r="D366" s="272"/>
      <c r="E366" s="272"/>
      <c r="F366" s="272"/>
      <c r="G366" s="272"/>
      <c r="H366" s="272"/>
      <c r="I366" s="272"/>
      <c r="J366" s="993" t="s">
        <v>274</v>
      </c>
      <c r="K366" s="994"/>
      <c r="L366" s="994"/>
      <c r="M366" s="994"/>
      <c r="N366" s="994"/>
      <c r="O366" s="994"/>
      <c r="P366" s="134" t="s">
        <v>25</v>
      </c>
      <c r="Q366" s="134"/>
      <c r="R366" s="134"/>
      <c r="S366" s="134"/>
      <c r="T366" s="134"/>
      <c r="U366" s="134"/>
      <c r="V366" s="134"/>
      <c r="W366" s="134"/>
      <c r="X366" s="134"/>
      <c r="Y366" s="274" t="s">
        <v>319</v>
      </c>
      <c r="Z366" s="275"/>
      <c r="AA366" s="275"/>
      <c r="AB366" s="275"/>
      <c r="AC366" s="993" t="s">
        <v>310</v>
      </c>
      <c r="AD366" s="993"/>
      <c r="AE366" s="993"/>
      <c r="AF366" s="993"/>
      <c r="AG366" s="993"/>
      <c r="AH366" s="274" t="s">
        <v>236</v>
      </c>
      <c r="AI366" s="272"/>
      <c r="AJ366" s="272"/>
      <c r="AK366" s="272"/>
      <c r="AL366" s="272" t="s">
        <v>19</v>
      </c>
      <c r="AM366" s="272"/>
      <c r="AN366" s="272"/>
      <c r="AO366" s="276"/>
      <c r="AP366" s="992" t="s">
        <v>275</v>
      </c>
      <c r="AQ366" s="992"/>
      <c r="AR366" s="992"/>
      <c r="AS366" s="992"/>
      <c r="AT366" s="992"/>
      <c r="AU366" s="992"/>
      <c r="AV366" s="992"/>
      <c r="AW366" s="992"/>
      <c r="AX366" s="992"/>
      <c r="AY366" s="34">
        <f>$AY$364</f>
        <v>0</v>
      </c>
    </row>
    <row r="367" spans="1:51" ht="26.25" customHeight="1" x14ac:dyDescent="0.15">
      <c r="A367" s="995">
        <v>1</v>
      </c>
      <c r="B367" s="995">
        <v>1</v>
      </c>
      <c r="C367" s="267"/>
      <c r="D367" s="267"/>
      <c r="E367" s="267"/>
      <c r="F367" s="267"/>
      <c r="G367" s="267"/>
      <c r="H367" s="267"/>
      <c r="I367" s="267"/>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5">
        <v>2</v>
      </c>
      <c r="B368" s="995">
        <v>1</v>
      </c>
      <c r="C368" s="267"/>
      <c r="D368" s="267"/>
      <c r="E368" s="267"/>
      <c r="F368" s="267"/>
      <c r="G368" s="267"/>
      <c r="H368" s="267"/>
      <c r="I368" s="267"/>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5">
        <v>3</v>
      </c>
      <c r="B369" s="995">
        <v>1</v>
      </c>
      <c r="C369" s="267"/>
      <c r="D369" s="267"/>
      <c r="E369" s="267"/>
      <c r="F369" s="267"/>
      <c r="G369" s="267"/>
      <c r="H369" s="267"/>
      <c r="I369" s="267"/>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5">
        <v>4</v>
      </c>
      <c r="B370" s="995">
        <v>1</v>
      </c>
      <c r="C370" s="267"/>
      <c r="D370" s="267"/>
      <c r="E370" s="267"/>
      <c r="F370" s="267"/>
      <c r="G370" s="267"/>
      <c r="H370" s="267"/>
      <c r="I370" s="267"/>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5">
        <v>5</v>
      </c>
      <c r="B371" s="995">
        <v>1</v>
      </c>
      <c r="C371" s="267"/>
      <c r="D371" s="267"/>
      <c r="E371" s="267"/>
      <c r="F371" s="267"/>
      <c r="G371" s="267"/>
      <c r="H371" s="267"/>
      <c r="I371" s="267"/>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5">
        <v>6</v>
      </c>
      <c r="B372" s="995">
        <v>1</v>
      </c>
      <c r="C372" s="267"/>
      <c r="D372" s="267"/>
      <c r="E372" s="267"/>
      <c r="F372" s="267"/>
      <c r="G372" s="267"/>
      <c r="H372" s="267"/>
      <c r="I372" s="267"/>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5">
        <v>7</v>
      </c>
      <c r="B373" s="995">
        <v>1</v>
      </c>
      <c r="C373" s="267"/>
      <c r="D373" s="267"/>
      <c r="E373" s="267"/>
      <c r="F373" s="267"/>
      <c r="G373" s="267"/>
      <c r="H373" s="267"/>
      <c r="I373" s="267"/>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5">
        <v>8</v>
      </c>
      <c r="B374" s="995">
        <v>1</v>
      </c>
      <c r="C374" s="267"/>
      <c r="D374" s="267"/>
      <c r="E374" s="267"/>
      <c r="F374" s="267"/>
      <c r="G374" s="267"/>
      <c r="H374" s="267"/>
      <c r="I374" s="267"/>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5">
        <v>9</v>
      </c>
      <c r="B375" s="995">
        <v>1</v>
      </c>
      <c r="C375" s="267"/>
      <c r="D375" s="267"/>
      <c r="E375" s="267"/>
      <c r="F375" s="267"/>
      <c r="G375" s="267"/>
      <c r="H375" s="267"/>
      <c r="I375" s="267"/>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5">
        <v>10</v>
      </c>
      <c r="B376" s="995">
        <v>1</v>
      </c>
      <c r="C376" s="267"/>
      <c r="D376" s="267"/>
      <c r="E376" s="267"/>
      <c r="F376" s="267"/>
      <c r="G376" s="267"/>
      <c r="H376" s="267"/>
      <c r="I376" s="267"/>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5">
        <v>11</v>
      </c>
      <c r="B377" s="995">
        <v>1</v>
      </c>
      <c r="C377" s="267"/>
      <c r="D377" s="267"/>
      <c r="E377" s="267"/>
      <c r="F377" s="267"/>
      <c r="G377" s="267"/>
      <c r="H377" s="267"/>
      <c r="I377" s="267"/>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5">
        <v>12</v>
      </c>
      <c r="B378" s="995">
        <v>1</v>
      </c>
      <c r="C378" s="267"/>
      <c r="D378" s="267"/>
      <c r="E378" s="267"/>
      <c r="F378" s="267"/>
      <c r="G378" s="267"/>
      <c r="H378" s="267"/>
      <c r="I378" s="267"/>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5">
        <v>13</v>
      </c>
      <c r="B379" s="995">
        <v>1</v>
      </c>
      <c r="C379" s="267"/>
      <c r="D379" s="267"/>
      <c r="E379" s="267"/>
      <c r="F379" s="267"/>
      <c r="G379" s="267"/>
      <c r="H379" s="267"/>
      <c r="I379" s="267"/>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5">
        <v>14</v>
      </c>
      <c r="B380" s="995">
        <v>1</v>
      </c>
      <c r="C380" s="267"/>
      <c r="D380" s="267"/>
      <c r="E380" s="267"/>
      <c r="F380" s="267"/>
      <c r="G380" s="267"/>
      <c r="H380" s="267"/>
      <c r="I380" s="267"/>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5">
        <v>15</v>
      </c>
      <c r="B381" s="995">
        <v>1</v>
      </c>
      <c r="C381" s="267"/>
      <c r="D381" s="267"/>
      <c r="E381" s="267"/>
      <c r="F381" s="267"/>
      <c r="G381" s="267"/>
      <c r="H381" s="267"/>
      <c r="I381" s="267"/>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5">
        <v>16</v>
      </c>
      <c r="B382" s="995">
        <v>1</v>
      </c>
      <c r="C382" s="267"/>
      <c r="D382" s="267"/>
      <c r="E382" s="267"/>
      <c r="F382" s="267"/>
      <c r="G382" s="267"/>
      <c r="H382" s="267"/>
      <c r="I382" s="267"/>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5">
        <v>17</v>
      </c>
      <c r="B383" s="995">
        <v>1</v>
      </c>
      <c r="C383" s="267"/>
      <c r="D383" s="267"/>
      <c r="E383" s="267"/>
      <c r="F383" s="267"/>
      <c r="G383" s="267"/>
      <c r="H383" s="267"/>
      <c r="I383" s="267"/>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5">
        <v>18</v>
      </c>
      <c r="B384" s="995">
        <v>1</v>
      </c>
      <c r="C384" s="267"/>
      <c r="D384" s="267"/>
      <c r="E384" s="267"/>
      <c r="F384" s="267"/>
      <c r="G384" s="267"/>
      <c r="H384" s="267"/>
      <c r="I384" s="267"/>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5">
        <v>19</v>
      </c>
      <c r="B385" s="995">
        <v>1</v>
      </c>
      <c r="C385" s="267"/>
      <c r="D385" s="267"/>
      <c r="E385" s="267"/>
      <c r="F385" s="267"/>
      <c r="G385" s="267"/>
      <c r="H385" s="267"/>
      <c r="I385" s="267"/>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5">
        <v>20</v>
      </c>
      <c r="B386" s="995">
        <v>1</v>
      </c>
      <c r="C386" s="267"/>
      <c r="D386" s="267"/>
      <c r="E386" s="267"/>
      <c r="F386" s="267"/>
      <c r="G386" s="267"/>
      <c r="H386" s="267"/>
      <c r="I386" s="267"/>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5">
        <v>21</v>
      </c>
      <c r="B387" s="995">
        <v>1</v>
      </c>
      <c r="C387" s="267"/>
      <c r="D387" s="267"/>
      <c r="E387" s="267"/>
      <c r="F387" s="267"/>
      <c r="G387" s="267"/>
      <c r="H387" s="267"/>
      <c r="I387" s="267"/>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5">
        <v>22</v>
      </c>
      <c r="B388" s="995">
        <v>1</v>
      </c>
      <c r="C388" s="267"/>
      <c r="D388" s="267"/>
      <c r="E388" s="267"/>
      <c r="F388" s="267"/>
      <c r="G388" s="267"/>
      <c r="H388" s="267"/>
      <c r="I388" s="267"/>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5">
        <v>23</v>
      </c>
      <c r="B389" s="995">
        <v>1</v>
      </c>
      <c r="C389" s="267"/>
      <c r="D389" s="267"/>
      <c r="E389" s="267"/>
      <c r="F389" s="267"/>
      <c r="G389" s="267"/>
      <c r="H389" s="267"/>
      <c r="I389" s="267"/>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5">
        <v>24</v>
      </c>
      <c r="B390" s="995">
        <v>1</v>
      </c>
      <c r="C390" s="267"/>
      <c r="D390" s="267"/>
      <c r="E390" s="267"/>
      <c r="F390" s="267"/>
      <c r="G390" s="267"/>
      <c r="H390" s="267"/>
      <c r="I390" s="267"/>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5">
        <v>25</v>
      </c>
      <c r="B391" s="995">
        <v>1</v>
      </c>
      <c r="C391" s="267"/>
      <c r="D391" s="267"/>
      <c r="E391" s="267"/>
      <c r="F391" s="267"/>
      <c r="G391" s="267"/>
      <c r="H391" s="267"/>
      <c r="I391" s="267"/>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5">
        <v>26</v>
      </c>
      <c r="B392" s="995">
        <v>1</v>
      </c>
      <c r="C392" s="267"/>
      <c r="D392" s="267"/>
      <c r="E392" s="267"/>
      <c r="F392" s="267"/>
      <c r="G392" s="267"/>
      <c r="H392" s="267"/>
      <c r="I392" s="267"/>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5">
        <v>27</v>
      </c>
      <c r="B393" s="995">
        <v>1</v>
      </c>
      <c r="C393" s="267"/>
      <c r="D393" s="267"/>
      <c r="E393" s="267"/>
      <c r="F393" s="267"/>
      <c r="G393" s="267"/>
      <c r="H393" s="267"/>
      <c r="I393" s="267"/>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5">
        <v>28</v>
      </c>
      <c r="B394" s="995">
        <v>1</v>
      </c>
      <c r="C394" s="267"/>
      <c r="D394" s="267"/>
      <c r="E394" s="267"/>
      <c r="F394" s="267"/>
      <c r="G394" s="267"/>
      <c r="H394" s="267"/>
      <c r="I394" s="267"/>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5">
        <v>29</v>
      </c>
      <c r="B395" s="995">
        <v>1</v>
      </c>
      <c r="C395" s="267"/>
      <c r="D395" s="267"/>
      <c r="E395" s="267"/>
      <c r="F395" s="267"/>
      <c r="G395" s="267"/>
      <c r="H395" s="267"/>
      <c r="I395" s="267"/>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5">
        <v>30</v>
      </c>
      <c r="B396" s="995">
        <v>1</v>
      </c>
      <c r="C396" s="267"/>
      <c r="D396" s="267"/>
      <c r="E396" s="267"/>
      <c r="F396" s="267"/>
      <c r="G396" s="267"/>
      <c r="H396" s="267"/>
      <c r="I396" s="267"/>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2"/>
      <c r="B399" s="272"/>
      <c r="C399" s="272" t="s">
        <v>24</v>
      </c>
      <c r="D399" s="272"/>
      <c r="E399" s="272"/>
      <c r="F399" s="272"/>
      <c r="G399" s="272"/>
      <c r="H399" s="272"/>
      <c r="I399" s="272"/>
      <c r="J399" s="993" t="s">
        <v>274</v>
      </c>
      <c r="K399" s="994"/>
      <c r="L399" s="994"/>
      <c r="M399" s="994"/>
      <c r="N399" s="994"/>
      <c r="O399" s="994"/>
      <c r="P399" s="134" t="s">
        <v>25</v>
      </c>
      <c r="Q399" s="134"/>
      <c r="R399" s="134"/>
      <c r="S399" s="134"/>
      <c r="T399" s="134"/>
      <c r="U399" s="134"/>
      <c r="V399" s="134"/>
      <c r="W399" s="134"/>
      <c r="X399" s="134"/>
      <c r="Y399" s="274" t="s">
        <v>319</v>
      </c>
      <c r="Z399" s="275"/>
      <c r="AA399" s="275"/>
      <c r="AB399" s="275"/>
      <c r="AC399" s="993" t="s">
        <v>310</v>
      </c>
      <c r="AD399" s="993"/>
      <c r="AE399" s="993"/>
      <c r="AF399" s="993"/>
      <c r="AG399" s="993"/>
      <c r="AH399" s="274" t="s">
        <v>236</v>
      </c>
      <c r="AI399" s="272"/>
      <c r="AJ399" s="272"/>
      <c r="AK399" s="272"/>
      <c r="AL399" s="272" t="s">
        <v>19</v>
      </c>
      <c r="AM399" s="272"/>
      <c r="AN399" s="272"/>
      <c r="AO399" s="276"/>
      <c r="AP399" s="992" t="s">
        <v>275</v>
      </c>
      <c r="AQ399" s="992"/>
      <c r="AR399" s="992"/>
      <c r="AS399" s="992"/>
      <c r="AT399" s="992"/>
      <c r="AU399" s="992"/>
      <c r="AV399" s="992"/>
      <c r="AW399" s="992"/>
      <c r="AX399" s="992"/>
      <c r="AY399" s="34">
        <f>$AY$397</f>
        <v>0</v>
      </c>
    </row>
    <row r="400" spans="1:51" ht="26.25" customHeight="1" x14ac:dyDescent="0.15">
      <c r="A400" s="995">
        <v>1</v>
      </c>
      <c r="B400" s="995">
        <v>1</v>
      </c>
      <c r="C400" s="267"/>
      <c r="D400" s="267"/>
      <c r="E400" s="267"/>
      <c r="F400" s="267"/>
      <c r="G400" s="267"/>
      <c r="H400" s="267"/>
      <c r="I400" s="267"/>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5">
        <v>2</v>
      </c>
      <c r="B401" s="995">
        <v>1</v>
      </c>
      <c r="C401" s="267"/>
      <c r="D401" s="267"/>
      <c r="E401" s="267"/>
      <c r="F401" s="267"/>
      <c r="G401" s="267"/>
      <c r="H401" s="267"/>
      <c r="I401" s="267"/>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5">
        <v>3</v>
      </c>
      <c r="B402" s="995">
        <v>1</v>
      </c>
      <c r="C402" s="267"/>
      <c r="D402" s="267"/>
      <c r="E402" s="267"/>
      <c r="F402" s="267"/>
      <c r="G402" s="267"/>
      <c r="H402" s="267"/>
      <c r="I402" s="267"/>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5">
        <v>4</v>
      </c>
      <c r="B403" s="995">
        <v>1</v>
      </c>
      <c r="C403" s="267"/>
      <c r="D403" s="267"/>
      <c r="E403" s="267"/>
      <c r="F403" s="267"/>
      <c r="G403" s="267"/>
      <c r="H403" s="267"/>
      <c r="I403" s="267"/>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5">
        <v>5</v>
      </c>
      <c r="B404" s="995">
        <v>1</v>
      </c>
      <c r="C404" s="267"/>
      <c r="D404" s="267"/>
      <c r="E404" s="267"/>
      <c r="F404" s="267"/>
      <c r="G404" s="267"/>
      <c r="H404" s="267"/>
      <c r="I404" s="267"/>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5">
        <v>6</v>
      </c>
      <c r="B405" s="995">
        <v>1</v>
      </c>
      <c r="C405" s="267"/>
      <c r="D405" s="267"/>
      <c r="E405" s="267"/>
      <c r="F405" s="267"/>
      <c r="G405" s="267"/>
      <c r="H405" s="267"/>
      <c r="I405" s="267"/>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5">
        <v>7</v>
      </c>
      <c r="B406" s="995">
        <v>1</v>
      </c>
      <c r="C406" s="267"/>
      <c r="D406" s="267"/>
      <c r="E406" s="267"/>
      <c r="F406" s="267"/>
      <c r="G406" s="267"/>
      <c r="H406" s="267"/>
      <c r="I406" s="267"/>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5">
        <v>8</v>
      </c>
      <c r="B407" s="995">
        <v>1</v>
      </c>
      <c r="C407" s="267"/>
      <c r="D407" s="267"/>
      <c r="E407" s="267"/>
      <c r="F407" s="267"/>
      <c r="G407" s="267"/>
      <c r="H407" s="267"/>
      <c r="I407" s="267"/>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5">
        <v>9</v>
      </c>
      <c r="B408" s="995">
        <v>1</v>
      </c>
      <c r="C408" s="267"/>
      <c r="D408" s="267"/>
      <c r="E408" s="267"/>
      <c r="F408" s="267"/>
      <c r="G408" s="267"/>
      <c r="H408" s="267"/>
      <c r="I408" s="267"/>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5">
        <v>10</v>
      </c>
      <c r="B409" s="995">
        <v>1</v>
      </c>
      <c r="C409" s="267"/>
      <c r="D409" s="267"/>
      <c r="E409" s="267"/>
      <c r="F409" s="267"/>
      <c r="G409" s="267"/>
      <c r="H409" s="267"/>
      <c r="I409" s="267"/>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5">
        <v>11</v>
      </c>
      <c r="B410" s="995">
        <v>1</v>
      </c>
      <c r="C410" s="267"/>
      <c r="D410" s="267"/>
      <c r="E410" s="267"/>
      <c r="F410" s="267"/>
      <c r="G410" s="267"/>
      <c r="H410" s="267"/>
      <c r="I410" s="267"/>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5">
        <v>12</v>
      </c>
      <c r="B411" s="995">
        <v>1</v>
      </c>
      <c r="C411" s="267"/>
      <c r="D411" s="267"/>
      <c r="E411" s="267"/>
      <c r="F411" s="267"/>
      <c r="G411" s="267"/>
      <c r="H411" s="267"/>
      <c r="I411" s="267"/>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5">
        <v>13</v>
      </c>
      <c r="B412" s="995">
        <v>1</v>
      </c>
      <c r="C412" s="267"/>
      <c r="D412" s="267"/>
      <c r="E412" s="267"/>
      <c r="F412" s="267"/>
      <c r="G412" s="267"/>
      <c r="H412" s="267"/>
      <c r="I412" s="267"/>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5">
        <v>14</v>
      </c>
      <c r="B413" s="995">
        <v>1</v>
      </c>
      <c r="C413" s="267"/>
      <c r="D413" s="267"/>
      <c r="E413" s="267"/>
      <c r="F413" s="267"/>
      <c r="G413" s="267"/>
      <c r="H413" s="267"/>
      <c r="I413" s="267"/>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5">
        <v>15</v>
      </c>
      <c r="B414" s="995">
        <v>1</v>
      </c>
      <c r="C414" s="267"/>
      <c r="D414" s="267"/>
      <c r="E414" s="267"/>
      <c r="F414" s="267"/>
      <c r="G414" s="267"/>
      <c r="H414" s="267"/>
      <c r="I414" s="267"/>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5">
        <v>16</v>
      </c>
      <c r="B415" s="995">
        <v>1</v>
      </c>
      <c r="C415" s="267"/>
      <c r="D415" s="267"/>
      <c r="E415" s="267"/>
      <c r="F415" s="267"/>
      <c r="G415" s="267"/>
      <c r="H415" s="267"/>
      <c r="I415" s="267"/>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5">
        <v>17</v>
      </c>
      <c r="B416" s="995">
        <v>1</v>
      </c>
      <c r="C416" s="267"/>
      <c r="D416" s="267"/>
      <c r="E416" s="267"/>
      <c r="F416" s="267"/>
      <c r="G416" s="267"/>
      <c r="H416" s="267"/>
      <c r="I416" s="267"/>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5">
        <v>18</v>
      </c>
      <c r="B417" s="995">
        <v>1</v>
      </c>
      <c r="C417" s="267"/>
      <c r="D417" s="267"/>
      <c r="E417" s="267"/>
      <c r="F417" s="267"/>
      <c r="G417" s="267"/>
      <c r="H417" s="267"/>
      <c r="I417" s="267"/>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5">
        <v>19</v>
      </c>
      <c r="B418" s="995">
        <v>1</v>
      </c>
      <c r="C418" s="267"/>
      <c r="D418" s="267"/>
      <c r="E418" s="267"/>
      <c r="F418" s="267"/>
      <c r="G418" s="267"/>
      <c r="H418" s="267"/>
      <c r="I418" s="267"/>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5">
        <v>20</v>
      </c>
      <c r="B419" s="995">
        <v>1</v>
      </c>
      <c r="C419" s="267"/>
      <c r="D419" s="267"/>
      <c r="E419" s="267"/>
      <c r="F419" s="267"/>
      <c r="G419" s="267"/>
      <c r="H419" s="267"/>
      <c r="I419" s="267"/>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5">
        <v>21</v>
      </c>
      <c r="B420" s="995">
        <v>1</v>
      </c>
      <c r="C420" s="267"/>
      <c r="D420" s="267"/>
      <c r="E420" s="267"/>
      <c r="F420" s="267"/>
      <c r="G420" s="267"/>
      <c r="H420" s="267"/>
      <c r="I420" s="267"/>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5">
        <v>22</v>
      </c>
      <c r="B421" s="995">
        <v>1</v>
      </c>
      <c r="C421" s="267"/>
      <c r="D421" s="267"/>
      <c r="E421" s="267"/>
      <c r="F421" s="267"/>
      <c r="G421" s="267"/>
      <c r="H421" s="267"/>
      <c r="I421" s="267"/>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5">
        <v>23</v>
      </c>
      <c r="B422" s="995">
        <v>1</v>
      </c>
      <c r="C422" s="267"/>
      <c r="D422" s="267"/>
      <c r="E422" s="267"/>
      <c r="F422" s="267"/>
      <c r="G422" s="267"/>
      <c r="H422" s="267"/>
      <c r="I422" s="267"/>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5">
        <v>24</v>
      </c>
      <c r="B423" s="995">
        <v>1</v>
      </c>
      <c r="C423" s="267"/>
      <c r="D423" s="267"/>
      <c r="E423" s="267"/>
      <c r="F423" s="267"/>
      <c r="G423" s="267"/>
      <c r="H423" s="267"/>
      <c r="I423" s="267"/>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5">
        <v>25</v>
      </c>
      <c r="B424" s="995">
        <v>1</v>
      </c>
      <c r="C424" s="267"/>
      <c r="D424" s="267"/>
      <c r="E424" s="267"/>
      <c r="F424" s="267"/>
      <c r="G424" s="267"/>
      <c r="H424" s="267"/>
      <c r="I424" s="267"/>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5">
        <v>26</v>
      </c>
      <c r="B425" s="995">
        <v>1</v>
      </c>
      <c r="C425" s="267"/>
      <c r="D425" s="267"/>
      <c r="E425" s="267"/>
      <c r="F425" s="267"/>
      <c r="G425" s="267"/>
      <c r="H425" s="267"/>
      <c r="I425" s="267"/>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5">
        <v>27</v>
      </c>
      <c r="B426" s="995">
        <v>1</v>
      </c>
      <c r="C426" s="267"/>
      <c r="D426" s="267"/>
      <c r="E426" s="267"/>
      <c r="F426" s="267"/>
      <c r="G426" s="267"/>
      <c r="H426" s="267"/>
      <c r="I426" s="267"/>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5">
        <v>28</v>
      </c>
      <c r="B427" s="995">
        <v>1</v>
      </c>
      <c r="C427" s="267"/>
      <c r="D427" s="267"/>
      <c r="E427" s="267"/>
      <c r="F427" s="267"/>
      <c r="G427" s="267"/>
      <c r="H427" s="267"/>
      <c r="I427" s="267"/>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5">
        <v>29</v>
      </c>
      <c r="B428" s="995">
        <v>1</v>
      </c>
      <c r="C428" s="267"/>
      <c r="D428" s="267"/>
      <c r="E428" s="267"/>
      <c r="F428" s="267"/>
      <c r="G428" s="267"/>
      <c r="H428" s="267"/>
      <c r="I428" s="267"/>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5">
        <v>30</v>
      </c>
      <c r="B429" s="995">
        <v>1</v>
      </c>
      <c r="C429" s="267"/>
      <c r="D429" s="267"/>
      <c r="E429" s="267"/>
      <c r="F429" s="267"/>
      <c r="G429" s="267"/>
      <c r="H429" s="267"/>
      <c r="I429" s="267"/>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2"/>
      <c r="B432" s="272"/>
      <c r="C432" s="272" t="s">
        <v>24</v>
      </c>
      <c r="D432" s="272"/>
      <c r="E432" s="272"/>
      <c r="F432" s="272"/>
      <c r="G432" s="272"/>
      <c r="H432" s="272"/>
      <c r="I432" s="272"/>
      <c r="J432" s="993" t="s">
        <v>274</v>
      </c>
      <c r="K432" s="994"/>
      <c r="L432" s="994"/>
      <c r="M432" s="994"/>
      <c r="N432" s="994"/>
      <c r="O432" s="994"/>
      <c r="P432" s="134" t="s">
        <v>25</v>
      </c>
      <c r="Q432" s="134"/>
      <c r="R432" s="134"/>
      <c r="S432" s="134"/>
      <c r="T432" s="134"/>
      <c r="U432" s="134"/>
      <c r="V432" s="134"/>
      <c r="W432" s="134"/>
      <c r="X432" s="134"/>
      <c r="Y432" s="274" t="s">
        <v>319</v>
      </c>
      <c r="Z432" s="275"/>
      <c r="AA432" s="275"/>
      <c r="AB432" s="275"/>
      <c r="AC432" s="993" t="s">
        <v>310</v>
      </c>
      <c r="AD432" s="993"/>
      <c r="AE432" s="993"/>
      <c r="AF432" s="993"/>
      <c r="AG432" s="993"/>
      <c r="AH432" s="274" t="s">
        <v>236</v>
      </c>
      <c r="AI432" s="272"/>
      <c r="AJ432" s="272"/>
      <c r="AK432" s="272"/>
      <c r="AL432" s="272" t="s">
        <v>19</v>
      </c>
      <c r="AM432" s="272"/>
      <c r="AN432" s="272"/>
      <c r="AO432" s="276"/>
      <c r="AP432" s="992" t="s">
        <v>275</v>
      </c>
      <c r="AQ432" s="992"/>
      <c r="AR432" s="992"/>
      <c r="AS432" s="992"/>
      <c r="AT432" s="992"/>
      <c r="AU432" s="992"/>
      <c r="AV432" s="992"/>
      <c r="AW432" s="992"/>
      <c r="AX432" s="992"/>
      <c r="AY432" s="34">
        <f>$AY$430</f>
        <v>0</v>
      </c>
    </row>
    <row r="433" spans="1:51" ht="26.25" customHeight="1" x14ac:dyDescent="0.15">
      <c r="A433" s="995">
        <v>1</v>
      </c>
      <c r="B433" s="995">
        <v>1</v>
      </c>
      <c r="C433" s="267"/>
      <c r="D433" s="267"/>
      <c r="E433" s="267"/>
      <c r="F433" s="267"/>
      <c r="G433" s="267"/>
      <c r="H433" s="267"/>
      <c r="I433" s="267"/>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5">
        <v>2</v>
      </c>
      <c r="B434" s="995">
        <v>1</v>
      </c>
      <c r="C434" s="267"/>
      <c r="D434" s="267"/>
      <c r="E434" s="267"/>
      <c r="F434" s="267"/>
      <c r="G434" s="267"/>
      <c r="H434" s="267"/>
      <c r="I434" s="267"/>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5">
        <v>3</v>
      </c>
      <c r="B435" s="995">
        <v>1</v>
      </c>
      <c r="C435" s="267"/>
      <c r="D435" s="267"/>
      <c r="E435" s="267"/>
      <c r="F435" s="267"/>
      <c r="G435" s="267"/>
      <c r="H435" s="267"/>
      <c r="I435" s="267"/>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5">
        <v>4</v>
      </c>
      <c r="B436" s="995">
        <v>1</v>
      </c>
      <c r="C436" s="267"/>
      <c r="D436" s="267"/>
      <c r="E436" s="267"/>
      <c r="F436" s="267"/>
      <c r="G436" s="267"/>
      <c r="H436" s="267"/>
      <c r="I436" s="267"/>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5">
        <v>5</v>
      </c>
      <c r="B437" s="995">
        <v>1</v>
      </c>
      <c r="C437" s="267"/>
      <c r="D437" s="267"/>
      <c r="E437" s="267"/>
      <c r="F437" s="267"/>
      <c r="G437" s="267"/>
      <c r="H437" s="267"/>
      <c r="I437" s="267"/>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5">
        <v>6</v>
      </c>
      <c r="B438" s="995">
        <v>1</v>
      </c>
      <c r="C438" s="267"/>
      <c r="D438" s="267"/>
      <c r="E438" s="267"/>
      <c r="F438" s="267"/>
      <c r="G438" s="267"/>
      <c r="H438" s="267"/>
      <c r="I438" s="267"/>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5">
        <v>7</v>
      </c>
      <c r="B439" s="995">
        <v>1</v>
      </c>
      <c r="C439" s="267"/>
      <c r="D439" s="267"/>
      <c r="E439" s="267"/>
      <c r="F439" s="267"/>
      <c r="G439" s="267"/>
      <c r="H439" s="267"/>
      <c r="I439" s="267"/>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5">
        <v>8</v>
      </c>
      <c r="B440" s="995">
        <v>1</v>
      </c>
      <c r="C440" s="267"/>
      <c r="D440" s="267"/>
      <c r="E440" s="267"/>
      <c r="F440" s="267"/>
      <c r="G440" s="267"/>
      <c r="H440" s="267"/>
      <c r="I440" s="267"/>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5">
        <v>9</v>
      </c>
      <c r="B441" s="995">
        <v>1</v>
      </c>
      <c r="C441" s="267"/>
      <c r="D441" s="267"/>
      <c r="E441" s="267"/>
      <c r="F441" s="267"/>
      <c r="G441" s="267"/>
      <c r="H441" s="267"/>
      <c r="I441" s="267"/>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5">
        <v>10</v>
      </c>
      <c r="B442" s="995">
        <v>1</v>
      </c>
      <c r="C442" s="267"/>
      <c r="D442" s="267"/>
      <c r="E442" s="267"/>
      <c r="F442" s="267"/>
      <c r="G442" s="267"/>
      <c r="H442" s="267"/>
      <c r="I442" s="267"/>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5">
        <v>11</v>
      </c>
      <c r="B443" s="995">
        <v>1</v>
      </c>
      <c r="C443" s="267"/>
      <c r="D443" s="267"/>
      <c r="E443" s="267"/>
      <c r="F443" s="267"/>
      <c r="G443" s="267"/>
      <c r="H443" s="267"/>
      <c r="I443" s="267"/>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5">
        <v>12</v>
      </c>
      <c r="B444" s="995">
        <v>1</v>
      </c>
      <c r="C444" s="267"/>
      <c r="D444" s="267"/>
      <c r="E444" s="267"/>
      <c r="F444" s="267"/>
      <c r="G444" s="267"/>
      <c r="H444" s="267"/>
      <c r="I444" s="267"/>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5">
        <v>13</v>
      </c>
      <c r="B445" s="995">
        <v>1</v>
      </c>
      <c r="C445" s="267"/>
      <c r="D445" s="267"/>
      <c r="E445" s="267"/>
      <c r="F445" s="267"/>
      <c r="G445" s="267"/>
      <c r="H445" s="267"/>
      <c r="I445" s="267"/>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5">
        <v>14</v>
      </c>
      <c r="B446" s="995">
        <v>1</v>
      </c>
      <c r="C446" s="267"/>
      <c r="D446" s="267"/>
      <c r="E446" s="267"/>
      <c r="F446" s="267"/>
      <c r="G446" s="267"/>
      <c r="H446" s="267"/>
      <c r="I446" s="267"/>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5">
        <v>15</v>
      </c>
      <c r="B447" s="995">
        <v>1</v>
      </c>
      <c r="C447" s="267"/>
      <c r="D447" s="267"/>
      <c r="E447" s="267"/>
      <c r="F447" s="267"/>
      <c r="G447" s="267"/>
      <c r="H447" s="267"/>
      <c r="I447" s="267"/>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5">
        <v>16</v>
      </c>
      <c r="B448" s="995">
        <v>1</v>
      </c>
      <c r="C448" s="267"/>
      <c r="D448" s="267"/>
      <c r="E448" s="267"/>
      <c r="F448" s="267"/>
      <c r="G448" s="267"/>
      <c r="H448" s="267"/>
      <c r="I448" s="267"/>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5">
        <v>17</v>
      </c>
      <c r="B449" s="995">
        <v>1</v>
      </c>
      <c r="C449" s="267"/>
      <c r="D449" s="267"/>
      <c r="E449" s="267"/>
      <c r="F449" s="267"/>
      <c r="G449" s="267"/>
      <c r="H449" s="267"/>
      <c r="I449" s="267"/>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5">
        <v>18</v>
      </c>
      <c r="B450" s="995">
        <v>1</v>
      </c>
      <c r="C450" s="267"/>
      <c r="D450" s="267"/>
      <c r="E450" s="267"/>
      <c r="F450" s="267"/>
      <c r="G450" s="267"/>
      <c r="H450" s="267"/>
      <c r="I450" s="267"/>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5">
        <v>19</v>
      </c>
      <c r="B451" s="995">
        <v>1</v>
      </c>
      <c r="C451" s="267"/>
      <c r="D451" s="267"/>
      <c r="E451" s="267"/>
      <c r="F451" s="267"/>
      <c r="G451" s="267"/>
      <c r="H451" s="267"/>
      <c r="I451" s="267"/>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5">
        <v>20</v>
      </c>
      <c r="B452" s="995">
        <v>1</v>
      </c>
      <c r="C452" s="267"/>
      <c r="D452" s="267"/>
      <c r="E452" s="267"/>
      <c r="F452" s="267"/>
      <c r="G452" s="267"/>
      <c r="H452" s="267"/>
      <c r="I452" s="267"/>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5">
        <v>21</v>
      </c>
      <c r="B453" s="995">
        <v>1</v>
      </c>
      <c r="C453" s="267"/>
      <c r="D453" s="267"/>
      <c r="E453" s="267"/>
      <c r="F453" s="267"/>
      <c r="G453" s="267"/>
      <c r="H453" s="267"/>
      <c r="I453" s="267"/>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5">
        <v>22</v>
      </c>
      <c r="B454" s="995">
        <v>1</v>
      </c>
      <c r="C454" s="267"/>
      <c r="D454" s="267"/>
      <c r="E454" s="267"/>
      <c r="F454" s="267"/>
      <c r="G454" s="267"/>
      <c r="H454" s="267"/>
      <c r="I454" s="267"/>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5">
        <v>23</v>
      </c>
      <c r="B455" s="995">
        <v>1</v>
      </c>
      <c r="C455" s="267"/>
      <c r="D455" s="267"/>
      <c r="E455" s="267"/>
      <c r="F455" s="267"/>
      <c r="G455" s="267"/>
      <c r="H455" s="267"/>
      <c r="I455" s="267"/>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5">
        <v>24</v>
      </c>
      <c r="B456" s="995">
        <v>1</v>
      </c>
      <c r="C456" s="267"/>
      <c r="D456" s="267"/>
      <c r="E456" s="267"/>
      <c r="F456" s="267"/>
      <c r="G456" s="267"/>
      <c r="H456" s="267"/>
      <c r="I456" s="267"/>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5">
        <v>25</v>
      </c>
      <c r="B457" s="995">
        <v>1</v>
      </c>
      <c r="C457" s="267"/>
      <c r="D457" s="267"/>
      <c r="E457" s="267"/>
      <c r="F457" s="267"/>
      <c r="G457" s="267"/>
      <c r="H457" s="267"/>
      <c r="I457" s="267"/>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5">
        <v>26</v>
      </c>
      <c r="B458" s="995">
        <v>1</v>
      </c>
      <c r="C458" s="267"/>
      <c r="D458" s="267"/>
      <c r="E458" s="267"/>
      <c r="F458" s="267"/>
      <c r="G458" s="267"/>
      <c r="H458" s="267"/>
      <c r="I458" s="267"/>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5">
        <v>27</v>
      </c>
      <c r="B459" s="995">
        <v>1</v>
      </c>
      <c r="C459" s="267"/>
      <c r="D459" s="267"/>
      <c r="E459" s="267"/>
      <c r="F459" s="267"/>
      <c r="G459" s="267"/>
      <c r="H459" s="267"/>
      <c r="I459" s="267"/>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5">
        <v>28</v>
      </c>
      <c r="B460" s="995">
        <v>1</v>
      </c>
      <c r="C460" s="267"/>
      <c r="D460" s="267"/>
      <c r="E460" s="267"/>
      <c r="F460" s="267"/>
      <c r="G460" s="267"/>
      <c r="H460" s="267"/>
      <c r="I460" s="267"/>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5">
        <v>29</v>
      </c>
      <c r="B461" s="995">
        <v>1</v>
      </c>
      <c r="C461" s="267"/>
      <c r="D461" s="267"/>
      <c r="E461" s="267"/>
      <c r="F461" s="267"/>
      <c r="G461" s="267"/>
      <c r="H461" s="267"/>
      <c r="I461" s="267"/>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5">
        <v>30</v>
      </c>
      <c r="B462" s="995">
        <v>1</v>
      </c>
      <c r="C462" s="267"/>
      <c r="D462" s="267"/>
      <c r="E462" s="267"/>
      <c r="F462" s="267"/>
      <c r="G462" s="267"/>
      <c r="H462" s="267"/>
      <c r="I462" s="267"/>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2"/>
      <c r="B465" s="272"/>
      <c r="C465" s="272" t="s">
        <v>24</v>
      </c>
      <c r="D465" s="272"/>
      <c r="E465" s="272"/>
      <c r="F465" s="272"/>
      <c r="G465" s="272"/>
      <c r="H465" s="272"/>
      <c r="I465" s="272"/>
      <c r="J465" s="993" t="s">
        <v>274</v>
      </c>
      <c r="K465" s="994"/>
      <c r="L465" s="994"/>
      <c r="M465" s="994"/>
      <c r="N465" s="994"/>
      <c r="O465" s="994"/>
      <c r="P465" s="134" t="s">
        <v>25</v>
      </c>
      <c r="Q465" s="134"/>
      <c r="R465" s="134"/>
      <c r="S465" s="134"/>
      <c r="T465" s="134"/>
      <c r="U465" s="134"/>
      <c r="V465" s="134"/>
      <c r="W465" s="134"/>
      <c r="X465" s="134"/>
      <c r="Y465" s="274" t="s">
        <v>319</v>
      </c>
      <c r="Z465" s="275"/>
      <c r="AA465" s="275"/>
      <c r="AB465" s="275"/>
      <c r="AC465" s="993" t="s">
        <v>310</v>
      </c>
      <c r="AD465" s="993"/>
      <c r="AE465" s="993"/>
      <c r="AF465" s="993"/>
      <c r="AG465" s="993"/>
      <c r="AH465" s="274" t="s">
        <v>236</v>
      </c>
      <c r="AI465" s="272"/>
      <c r="AJ465" s="272"/>
      <c r="AK465" s="272"/>
      <c r="AL465" s="272" t="s">
        <v>19</v>
      </c>
      <c r="AM465" s="272"/>
      <c r="AN465" s="272"/>
      <c r="AO465" s="276"/>
      <c r="AP465" s="992" t="s">
        <v>275</v>
      </c>
      <c r="AQ465" s="992"/>
      <c r="AR465" s="992"/>
      <c r="AS465" s="992"/>
      <c r="AT465" s="992"/>
      <c r="AU465" s="992"/>
      <c r="AV465" s="992"/>
      <c r="AW465" s="992"/>
      <c r="AX465" s="992"/>
      <c r="AY465" s="34">
        <f>$AY$463</f>
        <v>0</v>
      </c>
    </row>
    <row r="466" spans="1:51" ht="26.25" customHeight="1" x14ac:dyDescent="0.15">
      <c r="A466" s="995">
        <v>1</v>
      </c>
      <c r="B466" s="995">
        <v>1</v>
      </c>
      <c r="C466" s="267"/>
      <c r="D466" s="267"/>
      <c r="E466" s="267"/>
      <c r="F466" s="267"/>
      <c r="G466" s="267"/>
      <c r="H466" s="267"/>
      <c r="I466" s="267"/>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5">
        <v>2</v>
      </c>
      <c r="B467" s="995">
        <v>1</v>
      </c>
      <c r="C467" s="267"/>
      <c r="D467" s="267"/>
      <c r="E467" s="267"/>
      <c r="F467" s="267"/>
      <c r="G467" s="267"/>
      <c r="H467" s="267"/>
      <c r="I467" s="267"/>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5">
        <v>3</v>
      </c>
      <c r="B468" s="995">
        <v>1</v>
      </c>
      <c r="C468" s="267"/>
      <c r="D468" s="267"/>
      <c r="E468" s="267"/>
      <c r="F468" s="267"/>
      <c r="G468" s="267"/>
      <c r="H468" s="267"/>
      <c r="I468" s="267"/>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5">
        <v>4</v>
      </c>
      <c r="B469" s="995">
        <v>1</v>
      </c>
      <c r="C469" s="267"/>
      <c r="D469" s="267"/>
      <c r="E469" s="267"/>
      <c r="F469" s="267"/>
      <c r="G469" s="267"/>
      <c r="H469" s="267"/>
      <c r="I469" s="267"/>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5">
        <v>5</v>
      </c>
      <c r="B470" s="995">
        <v>1</v>
      </c>
      <c r="C470" s="267"/>
      <c r="D470" s="267"/>
      <c r="E470" s="267"/>
      <c r="F470" s="267"/>
      <c r="G470" s="267"/>
      <c r="H470" s="267"/>
      <c r="I470" s="267"/>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5">
        <v>6</v>
      </c>
      <c r="B471" s="995">
        <v>1</v>
      </c>
      <c r="C471" s="267"/>
      <c r="D471" s="267"/>
      <c r="E471" s="267"/>
      <c r="F471" s="267"/>
      <c r="G471" s="267"/>
      <c r="H471" s="267"/>
      <c r="I471" s="267"/>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5">
        <v>7</v>
      </c>
      <c r="B472" s="995">
        <v>1</v>
      </c>
      <c r="C472" s="267"/>
      <c r="D472" s="267"/>
      <c r="E472" s="267"/>
      <c r="F472" s="267"/>
      <c r="G472" s="267"/>
      <c r="H472" s="267"/>
      <c r="I472" s="267"/>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5">
        <v>8</v>
      </c>
      <c r="B473" s="995">
        <v>1</v>
      </c>
      <c r="C473" s="267"/>
      <c r="D473" s="267"/>
      <c r="E473" s="267"/>
      <c r="F473" s="267"/>
      <c r="G473" s="267"/>
      <c r="H473" s="267"/>
      <c r="I473" s="267"/>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5">
        <v>9</v>
      </c>
      <c r="B474" s="995">
        <v>1</v>
      </c>
      <c r="C474" s="267"/>
      <c r="D474" s="267"/>
      <c r="E474" s="267"/>
      <c r="F474" s="267"/>
      <c r="G474" s="267"/>
      <c r="H474" s="267"/>
      <c r="I474" s="267"/>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5">
        <v>10</v>
      </c>
      <c r="B475" s="995">
        <v>1</v>
      </c>
      <c r="C475" s="267"/>
      <c r="D475" s="267"/>
      <c r="E475" s="267"/>
      <c r="F475" s="267"/>
      <c r="G475" s="267"/>
      <c r="H475" s="267"/>
      <c r="I475" s="267"/>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5">
        <v>11</v>
      </c>
      <c r="B476" s="995">
        <v>1</v>
      </c>
      <c r="C476" s="267"/>
      <c r="D476" s="267"/>
      <c r="E476" s="267"/>
      <c r="F476" s="267"/>
      <c r="G476" s="267"/>
      <c r="H476" s="267"/>
      <c r="I476" s="267"/>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5">
        <v>12</v>
      </c>
      <c r="B477" s="995">
        <v>1</v>
      </c>
      <c r="C477" s="267"/>
      <c r="D477" s="267"/>
      <c r="E477" s="267"/>
      <c r="F477" s="267"/>
      <c r="G477" s="267"/>
      <c r="H477" s="267"/>
      <c r="I477" s="267"/>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5">
        <v>13</v>
      </c>
      <c r="B478" s="995">
        <v>1</v>
      </c>
      <c r="C478" s="267"/>
      <c r="D478" s="267"/>
      <c r="E478" s="267"/>
      <c r="F478" s="267"/>
      <c r="G478" s="267"/>
      <c r="H478" s="267"/>
      <c r="I478" s="267"/>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5">
        <v>14</v>
      </c>
      <c r="B479" s="995">
        <v>1</v>
      </c>
      <c r="C479" s="267"/>
      <c r="D479" s="267"/>
      <c r="E479" s="267"/>
      <c r="F479" s="267"/>
      <c r="G479" s="267"/>
      <c r="H479" s="267"/>
      <c r="I479" s="267"/>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5">
        <v>15</v>
      </c>
      <c r="B480" s="995">
        <v>1</v>
      </c>
      <c r="C480" s="267"/>
      <c r="D480" s="267"/>
      <c r="E480" s="267"/>
      <c r="F480" s="267"/>
      <c r="G480" s="267"/>
      <c r="H480" s="267"/>
      <c r="I480" s="267"/>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5">
        <v>16</v>
      </c>
      <c r="B481" s="995">
        <v>1</v>
      </c>
      <c r="C481" s="267"/>
      <c r="D481" s="267"/>
      <c r="E481" s="267"/>
      <c r="F481" s="267"/>
      <c r="G481" s="267"/>
      <c r="H481" s="267"/>
      <c r="I481" s="267"/>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5">
        <v>17</v>
      </c>
      <c r="B482" s="995">
        <v>1</v>
      </c>
      <c r="C482" s="267"/>
      <c r="D482" s="267"/>
      <c r="E482" s="267"/>
      <c r="F482" s="267"/>
      <c r="G482" s="267"/>
      <c r="H482" s="267"/>
      <c r="I482" s="267"/>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5">
        <v>18</v>
      </c>
      <c r="B483" s="995">
        <v>1</v>
      </c>
      <c r="C483" s="267"/>
      <c r="D483" s="267"/>
      <c r="E483" s="267"/>
      <c r="F483" s="267"/>
      <c r="G483" s="267"/>
      <c r="H483" s="267"/>
      <c r="I483" s="267"/>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5">
        <v>19</v>
      </c>
      <c r="B484" s="995">
        <v>1</v>
      </c>
      <c r="C484" s="267"/>
      <c r="D484" s="267"/>
      <c r="E484" s="267"/>
      <c r="F484" s="267"/>
      <c r="G484" s="267"/>
      <c r="H484" s="267"/>
      <c r="I484" s="267"/>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5">
        <v>20</v>
      </c>
      <c r="B485" s="995">
        <v>1</v>
      </c>
      <c r="C485" s="267"/>
      <c r="D485" s="267"/>
      <c r="E485" s="267"/>
      <c r="F485" s="267"/>
      <c r="G485" s="267"/>
      <c r="H485" s="267"/>
      <c r="I485" s="267"/>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5">
        <v>21</v>
      </c>
      <c r="B486" s="995">
        <v>1</v>
      </c>
      <c r="C486" s="267"/>
      <c r="D486" s="267"/>
      <c r="E486" s="267"/>
      <c r="F486" s="267"/>
      <c r="G486" s="267"/>
      <c r="H486" s="267"/>
      <c r="I486" s="267"/>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5">
        <v>22</v>
      </c>
      <c r="B487" s="995">
        <v>1</v>
      </c>
      <c r="C487" s="267"/>
      <c r="D487" s="267"/>
      <c r="E487" s="267"/>
      <c r="F487" s="267"/>
      <c r="G487" s="267"/>
      <c r="H487" s="267"/>
      <c r="I487" s="267"/>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5">
        <v>23</v>
      </c>
      <c r="B488" s="995">
        <v>1</v>
      </c>
      <c r="C488" s="267"/>
      <c r="D488" s="267"/>
      <c r="E488" s="267"/>
      <c r="F488" s="267"/>
      <c r="G488" s="267"/>
      <c r="H488" s="267"/>
      <c r="I488" s="267"/>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5">
        <v>24</v>
      </c>
      <c r="B489" s="995">
        <v>1</v>
      </c>
      <c r="C489" s="267"/>
      <c r="D489" s="267"/>
      <c r="E489" s="267"/>
      <c r="F489" s="267"/>
      <c r="G489" s="267"/>
      <c r="H489" s="267"/>
      <c r="I489" s="267"/>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5">
        <v>25</v>
      </c>
      <c r="B490" s="995">
        <v>1</v>
      </c>
      <c r="C490" s="267"/>
      <c r="D490" s="267"/>
      <c r="E490" s="267"/>
      <c r="F490" s="267"/>
      <c r="G490" s="267"/>
      <c r="H490" s="267"/>
      <c r="I490" s="267"/>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5">
        <v>26</v>
      </c>
      <c r="B491" s="995">
        <v>1</v>
      </c>
      <c r="C491" s="267"/>
      <c r="D491" s="267"/>
      <c r="E491" s="267"/>
      <c r="F491" s="267"/>
      <c r="G491" s="267"/>
      <c r="H491" s="267"/>
      <c r="I491" s="267"/>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5">
        <v>27</v>
      </c>
      <c r="B492" s="995">
        <v>1</v>
      </c>
      <c r="C492" s="267"/>
      <c r="D492" s="267"/>
      <c r="E492" s="267"/>
      <c r="F492" s="267"/>
      <c r="G492" s="267"/>
      <c r="H492" s="267"/>
      <c r="I492" s="267"/>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5">
        <v>28</v>
      </c>
      <c r="B493" s="995">
        <v>1</v>
      </c>
      <c r="C493" s="267"/>
      <c r="D493" s="267"/>
      <c r="E493" s="267"/>
      <c r="F493" s="267"/>
      <c r="G493" s="267"/>
      <c r="H493" s="267"/>
      <c r="I493" s="267"/>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5">
        <v>29</v>
      </c>
      <c r="B494" s="995">
        <v>1</v>
      </c>
      <c r="C494" s="267"/>
      <c r="D494" s="267"/>
      <c r="E494" s="267"/>
      <c r="F494" s="267"/>
      <c r="G494" s="267"/>
      <c r="H494" s="267"/>
      <c r="I494" s="267"/>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5">
        <v>30</v>
      </c>
      <c r="B495" s="995">
        <v>1</v>
      </c>
      <c r="C495" s="267"/>
      <c r="D495" s="267"/>
      <c r="E495" s="267"/>
      <c r="F495" s="267"/>
      <c r="G495" s="267"/>
      <c r="H495" s="267"/>
      <c r="I495" s="267"/>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2"/>
      <c r="B498" s="272"/>
      <c r="C498" s="272" t="s">
        <v>24</v>
      </c>
      <c r="D498" s="272"/>
      <c r="E498" s="272"/>
      <c r="F498" s="272"/>
      <c r="G498" s="272"/>
      <c r="H498" s="272"/>
      <c r="I498" s="272"/>
      <c r="J498" s="993" t="s">
        <v>274</v>
      </c>
      <c r="K498" s="994"/>
      <c r="L498" s="994"/>
      <c r="M498" s="994"/>
      <c r="N498" s="994"/>
      <c r="O498" s="994"/>
      <c r="P498" s="134" t="s">
        <v>25</v>
      </c>
      <c r="Q498" s="134"/>
      <c r="R498" s="134"/>
      <c r="S498" s="134"/>
      <c r="T498" s="134"/>
      <c r="U498" s="134"/>
      <c r="V498" s="134"/>
      <c r="W498" s="134"/>
      <c r="X498" s="134"/>
      <c r="Y498" s="274" t="s">
        <v>319</v>
      </c>
      <c r="Z498" s="275"/>
      <c r="AA498" s="275"/>
      <c r="AB498" s="275"/>
      <c r="AC498" s="993" t="s">
        <v>310</v>
      </c>
      <c r="AD498" s="993"/>
      <c r="AE498" s="993"/>
      <c r="AF498" s="993"/>
      <c r="AG498" s="993"/>
      <c r="AH498" s="274" t="s">
        <v>236</v>
      </c>
      <c r="AI498" s="272"/>
      <c r="AJ498" s="272"/>
      <c r="AK498" s="272"/>
      <c r="AL498" s="272" t="s">
        <v>19</v>
      </c>
      <c r="AM498" s="272"/>
      <c r="AN498" s="272"/>
      <c r="AO498" s="276"/>
      <c r="AP498" s="992" t="s">
        <v>275</v>
      </c>
      <c r="AQ498" s="992"/>
      <c r="AR498" s="992"/>
      <c r="AS498" s="992"/>
      <c r="AT498" s="992"/>
      <c r="AU498" s="992"/>
      <c r="AV498" s="992"/>
      <c r="AW498" s="992"/>
      <c r="AX498" s="992"/>
      <c r="AY498" s="34">
        <f>$AY$496</f>
        <v>0</v>
      </c>
    </row>
    <row r="499" spans="1:51" ht="26.25" customHeight="1" x14ac:dyDescent="0.15">
      <c r="A499" s="995">
        <v>1</v>
      </c>
      <c r="B499" s="995">
        <v>1</v>
      </c>
      <c r="C499" s="267"/>
      <c r="D499" s="267"/>
      <c r="E499" s="267"/>
      <c r="F499" s="267"/>
      <c r="G499" s="267"/>
      <c r="H499" s="267"/>
      <c r="I499" s="267"/>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5">
        <v>2</v>
      </c>
      <c r="B500" s="995">
        <v>1</v>
      </c>
      <c r="C500" s="267"/>
      <c r="D500" s="267"/>
      <c r="E500" s="267"/>
      <c r="F500" s="267"/>
      <c r="G500" s="267"/>
      <c r="H500" s="267"/>
      <c r="I500" s="267"/>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5">
        <v>3</v>
      </c>
      <c r="B501" s="995">
        <v>1</v>
      </c>
      <c r="C501" s="267"/>
      <c r="D501" s="267"/>
      <c r="E501" s="267"/>
      <c r="F501" s="267"/>
      <c r="G501" s="267"/>
      <c r="H501" s="267"/>
      <c r="I501" s="267"/>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5">
        <v>4</v>
      </c>
      <c r="B502" s="995">
        <v>1</v>
      </c>
      <c r="C502" s="267"/>
      <c r="D502" s="267"/>
      <c r="E502" s="267"/>
      <c r="F502" s="267"/>
      <c r="G502" s="267"/>
      <c r="H502" s="267"/>
      <c r="I502" s="267"/>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5">
        <v>5</v>
      </c>
      <c r="B503" s="995">
        <v>1</v>
      </c>
      <c r="C503" s="267"/>
      <c r="D503" s="267"/>
      <c r="E503" s="267"/>
      <c r="F503" s="267"/>
      <c r="G503" s="267"/>
      <c r="H503" s="267"/>
      <c r="I503" s="267"/>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5">
        <v>6</v>
      </c>
      <c r="B504" s="995">
        <v>1</v>
      </c>
      <c r="C504" s="267"/>
      <c r="D504" s="267"/>
      <c r="E504" s="267"/>
      <c r="F504" s="267"/>
      <c r="G504" s="267"/>
      <c r="H504" s="267"/>
      <c r="I504" s="267"/>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5">
        <v>7</v>
      </c>
      <c r="B505" s="995">
        <v>1</v>
      </c>
      <c r="C505" s="267"/>
      <c r="D505" s="267"/>
      <c r="E505" s="267"/>
      <c r="F505" s="267"/>
      <c r="G505" s="267"/>
      <c r="H505" s="267"/>
      <c r="I505" s="267"/>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5">
        <v>8</v>
      </c>
      <c r="B506" s="995">
        <v>1</v>
      </c>
      <c r="C506" s="267"/>
      <c r="D506" s="267"/>
      <c r="E506" s="267"/>
      <c r="F506" s="267"/>
      <c r="G506" s="267"/>
      <c r="H506" s="267"/>
      <c r="I506" s="267"/>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5">
        <v>9</v>
      </c>
      <c r="B507" s="995">
        <v>1</v>
      </c>
      <c r="C507" s="267"/>
      <c r="D507" s="267"/>
      <c r="E507" s="267"/>
      <c r="F507" s="267"/>
      <c r="G507" s="267"/>
      <c r="H507" s="267"/>
      <c r="I507" s="267"/>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5">
        <v>10</v>
      </c>
      <c r="B508" s="995">
        <v>1</v>
      </c>
      <c r="C508" s="267"/>
      <c r="D508" s="267"/>
      <c r="E508" s="267"/>
      <c r="F508" s="267"/>
      <c r="G508" s="267"/>
      <c r="H508" s="267"/>
      <c r="I508" s="267"/>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5">
        <v>11</v>
      </c>
      <c r="B509" s="995">
        <v>1</v>
      </c>
      <c r="C509" s="267"/>
      <c r="D509" s="267"/>
      <c r="E509" s="267"/>
      <c r="F509" s="267"/>
      <c r="G509" s="267"/>
      <c r="H509" s="267"/>
      <c r="I509" s="267"/>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5">
        <v>12</v>
      </c>
      <c r="B510" s="995">
        <v>1</v>
      </c>
      <c r="C510" s="267"/>
      <c r="D510" s="267"/>
      <c r="E510" s="267"/>
      <c r="F510" s="267"/>
      <c r="G510" s="267"/>
      <c r="H510" s="267"/>
      <c r="I510" s="267"/>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5">
        <v>13</v>
      </c>
      <c r="B511" s="995">
        <v>1</v>
      </c>
      <c r="C511" s="267"/>
      <c r="D511" s="267"/>
      <c r="E511" s="267"/>
      <c r="F511" s="267"/>
      <c r="G511" s="267"/>
      <c r="H511" s="267"/>
      <c r="I511" s="267"/>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5">
        <v>14</v>
      </c>
      <c r="B512" s="995">
        <v>1</v>
      </c>
      <c r="C512" s="267"/>
      <c r="D512" s="267"/>
      <c r="E512" s="267"/>
      <c r="F512" s="267"/>
      <c r="G512" s="267"/>
      <c r="H512" s="267"/>
      <c r="I512" s="267"/>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5">
        <v>15</v>
      </c>
      <c r="B513" s="995">
        <v>1</v>
      </c>
      <c r="C513" s="267"/>
      <c r="D513" s="267"/>
      <c r="E513" s="267"/>
      <c r="F513" s="267"/>
      <c r="G513" s="267"/>
      <c r="H513" s="267"/>
      <c r="I513" s="267"/>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5">
        <v>16</v>
      </c>
      <c r="B514" s="995">
        <v>1</v>
      </c>
      <c r="C514" s="267"/>
      <c r="D514" s="267"/>
      <c r="E514" s="267"/>
      <c r="F514" s="267"/>
      <c r="G514" s="267"/>
      <c r="H514" s="267"/>
      <c r="I514" s="267"/>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5">
        <v>17</v>
      </c>
      <c r="B515" s="995">
        <v>1</v>
      </c>
      <c r="C515" s="267"/>
      <c r="D515" s="267"/>
      <c r="E515" s="267"/>
      <c r="F515" s="267"/>
      <c r="G515" s="267"/>
      <c r="H515" s="267"/>
      <c r="I515" s="267"/>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5">
        <v>18</v>
      </c>
      <c r="B516" s="995">
        <v>1</v>
      </c>
      <c r="C516" s="267"/>
      <c r="D516" s="267"/>
      <c r="E516" s="267"/>
      <c r="F516" s="267"/>
      <c r="G516" s="267"/>
      <c r="H516" s="267"/>
      <c r="I516" s="267"/>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5">
        <v>19</v>
      </c>
      <c r="B517" s="995">
        <v>1</v>
      </c>
      <c r="C517" s="267"/>
      <c r="D517" s="267"/>
      <c r="E517" s="267"/>
      <c r="F517" s="267"/>
      <c r="G517" s="267"/>
      <c r="H517" s="267"/>
      <c r="I517" s="267"/>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5">
        <v>20</v>
      </c>
      <c r="B518" s="995">
        <v>1</v>
      </c>
      <c r="C518" s="267"/>
      <c r="D518" s="267"/>
      <c r="E518" s="267"/>
      <c r="F518" s="267"/>
      <c r="G518" s="267"/>
      <c r="H518" s="267"/>
      <c r="I518" s="267"/>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5">
        <v>21</v>
      </c>
      <c r="B519" s="995">
        <v>1</v>
      </c>
      <c r="C519" s="267"/>
      <c r="D519" s="267"/>
      <c r="E519" s="267"/>
      <c r="F519" s="267"/>
      <c r="G519" s="267"/>
      <c r="H519" s="267"/>
      <c r="I519" s="267"/>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5">
        <v>22</v>
      </c>
      <c r="B520" s="995">
        <v>1</v>
      </c>
      <c r="C520" s="267"/>
      <c r="D520" s="267"/>
      <c r="E520" s="267"/>
      <c r="F520" s="267"/>
      <c r="G520" s="267"/>
      <c r="H520" s="267"/>
      <c r="I520" s="267"/>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5">
        <v>23</v>
      </c>
      <c r="B521" s="995">
        <v>1</v>
      </c>
      <c r="C521" s="267"/>
      <c r="D521" s="267"/>
      <c r="E521" s="267"/>
      <c r="F521" s="267"/>
      <c r="G521" s="267"/>
      <c r="H521" s="267"/>
      <c r="I521" s="267"/>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5">
        <v>24</v>
      </c>
      <c r="B522" s="995">
        <v>1</v>
      </c>
      <c r="C522" s="267"/>
      <c r="D522" s="267"/>
      <c r="E522" s="267"/>
      <c r="F522" s="267"/>
      <c r="G522" s="267"/>
      <c r="H522" s="267"/>
      <c r="I522" s="267"/>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5">
        <v>25</v>
      </c>
      <c r="B523" s="995">
        <v>1</v>
      </c>
      <c r="C523" s="267"/>
      <c r="D523" s="267"/>
      <c r="E523" s="267"/>
      <c r="F523" s="267"/>
      <c r="G523" s="267"/>
      <c r="H523" s="267"/>
      <c r="I523" s="267"/>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5">
        <v>26</v>
      </c>
      <c r="B524" s="995">
        <v>1</v>
      </c>
      <c r="C524" s="267"/>
      <c r="D524" s="267"/>
      <c r="E524" s="267"/>
      <c r="F524" s="267"/>
      <c r="G524" s="267"/>
      <c r="H524" s="267"/>
      <c r="I524" s="267"/>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5">
        <v>27</v>
      </c>
      <c r="B525" s="995">
        <v>1</v>
      </c>
      <c r="C525" s="267"/>
      <c r="D525" s="267"/>
      <c r="E525" s="267"/>
      <c r="F525" s="267"/>
      <c r="G525" s="267"/>
      <c r="H525" s="267"/>
      <c r="I525" s="267"/>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5">
        <v>28</v>
      </c>
      <c r="B526" s="995">
        <v>1</v>
      </c>
      <c r="C526" s="267"/>
      <c r="D526" s="267"/>
      <c r="E526" s="267"/>
      <c r="F526" s="267"/>
      <c r="G526" s="267"/>
      <c r="H526" s="267"/>
      <c r="I526" s="267"/>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5">
        <v>29</v>
      </c>
      <c r="B527" s="995">
        <v>1</v>
      </c>
      <c r="C527" s="267"/>
      <c r="D527" s="267"/>
      <c r="E527" s="267"/>
      <c r="F527" s="267"/>
      <c r="G527" s="267"/>
      <c r="H527" s="267"/>
      <c r="I527" s="267"/>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5">
        <v>30</v>
      </c>
      <c r="B528" s="995">
        <v>1</v>
      </c>
      <c r="C528" s="267"/>
      <c r="D528" s="267"/>
      <c r="E528" s="267"/>
      <c r="F528" s="267"/>
      <c r="G528" s="267"/>
      <c r="H528" s="267"/>
      <c r="I528" s="267"/>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2"/>
      <c r="B531" s="272"/>
      <c r="C531" s="272" t="s">
        <v>24</v>
      </c>
      <c r="D531" s="272"/>
      <c r="E531" s="272"/>
      <c r="F531" s="272"/>
      <c r="G531" s="272"/>
      <c r="H531" s="272"/>
      <c r="I531" s="272"/>
      <c r="J531" s="993" t="s">
        <v>274</v>
      </c>
      <c r="K531" s="994"/>
      <c r="L531" s="994"/>
      <c r="M531" s="994"/>
      <c r="N531" s="994"/>
      <c r="O531" s="994"/>
      <c r="P531" s="134" t="s">
        <v>25</v>
      </c>
      <c r="Q531" s="134"/>
      <c r="R531" s="134"/>
      <c r="S531" s="134"/>
      <c r="T531" s="134"/>
      <c r="U531" s="134"/>
      <c r="V531" s="134"/>
      <c r="W531" s="134"/>
      <c r="X531" s="134"/>
      <c r="Y531" s="274" t="s">
        <v>319</v>
      </c>
      <c r="Z531" s="275"/>
      <c r="AA531" s="275"/>
      <c r="AB531" s="275"/>
      <c r="AC531" s="993" t="s">
        <v>310</v>
      </c>
      <c r="AD531" s="993"/>
      <c r="AE531" s="993"/>
      <c r="AF531" s="993"/>
      <c r="AG531" s="993"/>
      <c r="AH531" s="274" t="s">
        <v>236</v>
      </c>
      <c r="AI531" s="272"/>
      <c r="AJ531" s="272"/>
      <c r="AK531" s="272"/>
      <c r="AL531" s="272" t="s">
        <v>19</v>
      </c>
      <c r="AM531" s="272"/>
      <c r="AN531" s="272"/>
      <c r="AO531" s="276"/>
      <c r="AP531" s="992" t="s">
        <v>275</v>
      </c>
      <c r="AQ531" s="992"/>
      <c r="AR531" s="992"/>
      <c r="AS531" s="992"/>
      <c r="AT531" s="992"/>
      <c r="AU531" s="992"/>
      <c r="AV531" s="992"/>
      <c r="AW531" s="992"/>
      <c r="AX531" s="992"/>
      <c r="AY531" s="34">
        <f>$AY$529</f>
        <v>0</v>
      </c>
    </row>
    <row r="532" spans="1:51" ht="26.25" customHeight="1" x14ac:dyDescent="0.15">
      <c r="A532" s="995">
        <v>1</v>
      </c>
      <c r="B532" s="995">
        <v>1</v>
      </c>
      <c r="C532" s="267"/>
      <c r="D532" s="267"/>
      <c r="E532" s="267"/>
      <c r="F532" s="267"/>
      <c r="G532" s="267"/>
      <c r="H532" s="267"/>
      <c r="I532" s="267"/>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5">
        <v>2</v>
      </c>
      <c r="B533" s="995">
        <v>1</v>
      </c>
      <c r="C533" s="267"/>
      <c r="D533" s="267"/>
      <c r="E533" s="267"/>
      <c r="F533" s="267"/>
      <c r="G533" s="267"/>
      <c r="H533" s="267"/>
      <c r="I533" s="267"/>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5">
        <v>3</v>
      </c>
      <c r="B534" s="995">
        <v>1</v>
      </c>
      <c r="C534" s="267"/>
      <c r="D534" s="267"/>
      <c r="E534" s="267"/>
      <c r="F534" s="267"/>
      <c r="G534" s="267"/>
      <c r="H534" s="267"/>
      <c r="I534" s="267"/>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5">
        <v>4</v>
      </c>
      <c r="B535" s="995">
        <v>1</v>
      </c>
      <c r="C535" s="267"/>
      <c r="D535" s="267"/>
      <c r="E535" s="267"/>
      <c r="F535" s="267"/>
      <c r="G535" s="267"/>
      <c r="H535" s="267"/>
      <c r="I535" s="267"/>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5">
        <v>5</v>
      </c>
      <c r="B536" s="995">
        <v>1</v>
      </c>
      <c r="C536" s="267"/>
      <c r="D536" s="267"/>
      <c r="E536" s="267"/>
      <c r="F536" s="267"/>
      <c r="G536" s="267"/>
      <c r="H536" s="267"/>
      <c r="I536" s="267"/>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5">
        <v>6</v>
      </c>
      <c r="B537" s="995">
        <v>1</v>
      </c>
      <c r="C537" s="267"/>
      <c r="D537" s="267"/>
      <c r="E537" s="267"/>
      <c r="F537" s="267"/>
      <c r="G537" s="267"/>
      <c r="H537" s="267"/>
      <c r="I537" s="267"/>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5">
        <v>7</v>
      </c>
      <c r="B538" s="995">
        <v>1</v>
      </c>
      <c r="C538" s="267"/>
      <c r="D538" s="267"/>
      <c r="E538" s="267"/>
      <c r="F538" s="267"/>
      <c r="G538" s="267"/>
      <c r="H538" s="267"/>
      <c r="I538" s="267"/>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5">
        <v>8</v>
      </c>
      <c r="B539" s="995">
        <v>1</v>
      </c>
      <c r="C539" s="267"/>
      <c r="D539" s="267"/>
      <c r="E539" s="267"/>
      <c r="F539" s="267"/>
      <c r="G539" s="267"/>
      <c r="H539" s="267"/>
      <c r="I539" s="267"/>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5">
        <v>9</v>
      </c>
      <c r="B540" s="995">
        <v>1</v>
      </c>
      <c r="C540" s="267"/>
      <c r="D540" s="267"/>
      <c r="E540" s="267"/>
      <c r="F540" s="267"/>
      <c r="G540" s="267"/>
      <c r="H540" s="267"/>
      <c r="I540" s="267"/>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5">
        <v>10</v>
      </c>
      <c r="B541" s="995">
        <v>1</v>
      </c>
      <c r="C541" s="267"/>
      <c r="D541" s="267"/>
      <c r="E541" s="267"/>
      <c r="F541" s="267"/>
      <c r="G541" s="267"/>
      <c r="H541" s="267"/>
      <c r="I541" s="267"/>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5">
        <v>11</v>
      </c>
      <c r="B542" s="995">
        <v>1</v>
      </c>
      <c r="C542" s="267"/>
      <c r="D542" s="267"/>
      <c r="E542" s="267"/>
      <c r="F542" s="267"/>
      <c r="G542" s="267"/>
      <c r="H542" s="267"/>
      <c r="I542" s="267"/>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5">
        <v>12</v>
      </c>
      <c r="B543" s="995">
        <v>1</v>
      </c>
      <c r="C543" s="267"/>
      <c r="D543" s="267"/>
      <c r="E543" s="267"/>
      <c r="F543" s="267"/>
      <c r="G543" s="267"/>
      <c r="H543" s="267"/>
      <c r="I543" s="267"/>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5">
        <v>13</v>
      </c>
      <c r="B544" s="995">
        <v>1</v>
      </c>
      <c r="C544" s="267"/>
      <c r="D544" s="267"/>
      <c r="E544" s="267"/>
      <c r="F544" s="267"/>
      <c r="G544" s="267"/>
      <c r="H544" s="267"/>
      <c r="I544" s="267"/>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5">
        <v>14</v>
      </c>
      <c r="B545" s="995">
        <v>1</v>
      </c>
      <c r="C545" s="267"/>
      <c r="D545" s="267"/>
      <c r="E545" s="267"/>
      <c r="F545" s="267"/>
      <c r="G545" s="267"/>
      <c r="H545" s="267"/>
      <c r="I545" s="267"/>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5">
        <v>15</v>
      </c>
      <c r="B546" s="995">
        <v>1</v>
      </c>
      <c r="C546" s="267"/>
      <c r="D546" s="267"/>
      <c r="E546" s="267"/>
      <c r="F546" s="267"/>
      <c r="G546" s="267"/>
      <c r="H546" s="267"/>
      <c r="I546" s="267"/>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5">
        <v>16</v>
      </c>
      <c r="B547" s="995">
        <v>1</v>
      </c>
      <c r="C547" s="267"/>
      <c r="D547" s="267"/>
      <c r="E547" s="267"/>
      <c r="F547" s="267"/>
      <c r="G547" s="267"/>
      <c r="H547" s="267"/>
      <c r="I547" s="267"/>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5">
        <v>17</v>
      </c>
      <c r="B548" s="995">
        <v>1</v>
      </c>
      <c r="C548" s="267"/>
      <c r="D548" s="267"/>
      <c r="E548" s="267"/>
      <c r="F548" s="267"/>
      <c r="G548" s="267"/>
      <c r="H548" s="267"/>
      <c r="I548" s="267"/>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5">
        <v>18</v>
      </c>
      <c r="B549" s="995">
        <v>1</v>
      </c>
      <c r="C549" s="267"/>
      <c r="D549" s="267"/>
      <c r="E549" s="267"/>
      <c r="F549" s="267"/>
      <c r="G549" s="267"/>
      <c r="H549" s="267"/>
      <c r="I549" s="267"/>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5">
        <v>19</v>
      </c>
      <c r="B550" s="995">
        <v>1</v>
      </c>
      <c r="C550" s="267"/>
      <c r="D550" s="267"/>
      <c r="E550" s="267"/>
      <c r="F550" s="267"/>
      <c r="G550" s="267"/>
      <c r="H550" s="267"/>
      <c r="I550" s="267"/>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5">
        <v>20</v>
      </c>
      <c r="B551" s="995">
        <v>1</v>
      </c>
      <c r="C551" s="267"/>
      <c r="D551" s="267"/>
      <c r="E551" s="267"/>
      <c r="F551" s="267"/>
      <c r="G551" s="267"/>
      <c r="H551" s="267"/>
      <c r="I551" s="267"/>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5">
        <v>21</v>
      </c>
      <c r="B552" s="995">
        <v>1</v>
      </c>
      <c r="C552" s="267"/>
      <c r="D552" s="267"/>
      <c r="E552" s="267"/>
      <c r="F552" s="267"/>
      <c r="G552" s="267"/>
      <c r="H552" s="267"/>
      <c r="I552" s="267"/>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5">
        <v>22</v>
      </c>
      <c r="B553" s="995">
        <v>1</v>
      </c>
      <c r="C553" s="267"/>
      <c r="D553" s="267"/>
      <c r="E553" s="267"/>
      <c r="F553" s="267"/>
      <c r="G553" s="267"/>
      <c r="H553" s="267"/>
      <c r="I553" s="267"/>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5">
        <v>23</v>
      </c>
      <c r="B554" s="995">
        <v>1</v>
      </c>
      <c r="C554" s="267"/>
      <c r="D554" s="267"/>
      <c r="E554" s="267"/>
      <c r="F554" s="267"/>
      <c r="G554" s="267"/>
      <c r="H554" s="267"/>
      <c r="I554" s="267"/>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5">
        <v>24</v>
      </c>
      <c r="B555" s="995">
        <v>1</v>
      </c>
      <c r="C555" s="267"/>
      <c r="D555" s="267"/>
      <c r="E555" s="267"/>
      <c r="F555" s="267"/>
      <c r="G555" s="267"/>
      <c r="H555" s="267"/>
      <c r="I555" s="267"/>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5">
        <v>25</v>
      </c>
      <c r="B556" s="995">
        <v>1</v>
      </c>
      <c r="C556" s="267"/>
      <c r="D556" s="267"/>
      <c r="E556" s="267"/>
      <c r="F556" s="267"/>
      <c r="G556" s="267"/>
      <c r="H556" s="267"/>
      <c r="I556" s="267"/>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5">
        <v>26</v>
      </c>
      <c r="B557" s="995">
        <v>1</v>
      </c>
      <c r="C557" s="267"/>
      <c r="D557" s="267"/>
      <c r="E557" s="267"/>
      <c r="F557" s="267"/>
      <c r="G557" s="267"/>
      <c r="H557" s="267"/>
      <c r="I557" s="267"/>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5">
        <v>27</v>
      </c>
      <c r="B558" s="995">
        <v>1</v>
      </c>
      <c r="C558" s="267"/>
      <c r="D558" s="267"/>
      <c r="E558" s="267"/>
      <c r="F558" s="267"/>
      <c r="G558" s="267"/>
      <c r="H558" s="267"/>
      <c r="I558" s="267"/>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5">
        <v>28</v>
      </c>
      <c r="B559" s="995">
        <v>1</v>
      </c>
      <c r="C559" s="267"/>
      <c r="D559" s="267"/>
      <c r="E559" s="267"/>
      <c r="F559" s="267"/>
      <c r="G559" s="267"/>
      <c r="H559" s="267"/>
      <c r="I559" s="267"/>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5">
        <v>29</v>
      </c>
      <c r="B560" s="995">
        <v>1</v>
      </c>
      <c r="C560" s="267"/>
      <c r="D560" s="267"/>
      <c r="E560" s="267"/>
      <c r="F560" s="267"/>
      <c r="G560" s="267"/>
      <c r="H560" s="267"/>
      <c r="I560" s="267"/>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5">
        <v>30</v>
      </c>
      <c r="B561" s="995">
        <v>1</v>
      </c>
      <c r="C561" s="267"/>
      <c r="D561" s="267"/>
      <c r="E561" s="267"/>
      <c r="F561" s="267"/>
      <c r="G561" s="267"/>
      <c r="H561" s="267"/>
      <c r="I561" s="267"/>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2"/>
      <c r="B564" s="272"/>
      <c r="C564" s="272" t="s">
        <v>24</v>
      </c>
      <c r="D564" s="272"/>
      <c r="E564" s="272"/>
      <c r="F564" s="272"/>
      <c r="G564" s="272"/>
      <c r="H564" s="272"/>
      <c r="I564" s="272"/>
      <c r="J564" s="993" t="s">
        <v>274</v>
      </c>
      <c r="K564" s="994"/>
      <c r="L564" s="994"/>
      <c r="M564" s="994"/>
      <c r="N564" s="994"/>
      <c r="O564" s="994"/>
      <c r="P564" s="134" t="s">
        <v>25</v>
      </c>
      <c r="Q564" s="134"/>
      <c r="R564" s="134"/>
      <c r="S564" s="134"/>
      <c r="T564" s="134"/>
      <c r="U564" s="134"/>
      <c r="V564" s="134"/>
      <c r="W564" s="134"/>
      <c r="X564" s="134"/>
      <c r="Y564" s="274" t="s">
        <v>319</v>
      </c>
      <c r="Z564" s="275"/>
      <c r="AA564" s="275"/>
      <c r="AB564" s="275"/>
      <c r="AC564" s="993" t="s">
        <v>310</v>
      </c>
      <c r="AD564" s="993"/>
      <c r="AE564" s="993"/>
      <c r="AF564" s="993"/>
      <c r="AG564" s="993"/>
      <c r="AH564" s="274" t="s">
        <v>236</v>
      </c>
      <c r="AI564" s="272"/>
      <c r="AJ564" s="272"/>
      <c r="AK564" s="272"/>
      <c r="AL564" s="272" t="s">
        <v>19</v>
      </c>
      <c r="AM564" s="272"/>
      <c r="AN564" s="272"/>
      <c r="AO564" s="276"/>
      <c r="AP564" s="992" t="s">
        <v>275</v>
      </c>
      <c r="AQ564" s="992"/>
      <c r="AR564" s="992"/>
      <c r="AS564" s="992"/>
      <c r="AT564" s="992"/>
      <c r="AU564" s="992"/>
      <c r="AV564" s="992"/>
      <c r="AW564" s="992"/>
      <c r="AX564" s="992"/>
      <c r="AY564" s="34">
        <f>$AY$562</f>
        <v>0</v>
      </c>
    </row>
    <row r="565" spans="1:51" ht="26.25" customHeight="1" x14ac:dyDescent="0.15">
      <c r="A565" s="995">
        <v>1</v>
      </c>
      <c r="B565" s="995">
        <v>1</v>
      </c>
      <c r="C565" s="267"/>
      <c r="D565" s="267"/>
      <c r="E565" s="267"/>
      <c r="F565" s="267"/>
      <c r="G565" s="267"/>
      <c r="H565" s="267"/>
      <c r="I565" s="267"/>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5">
        <v>2</v>
      </c>
      <c r="B566" s="995">
        <v>1</v>
      </c>
      <c r="C566" s="267"/>
      <c r="D566" s="267"/>
      <c r="E566" s="267"/>
      <c r="F566" s="267"/>
      <c r="G566" s="267"/>
      <c r="H566" s="267"/>
      <c r="I566" s="267"/>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5">
        <v>3</v>
      </c>
      <c r="B567" s="995">
        <v>1</v>
      </c>
      <c r="C567" s="267"/>
      <c r="D567" s="267"/>
      <c r="E567" s="267"/>
      <c r="F567" s="267"/>
      <c r="G567" s="267"/>
      <c r="H567" s="267"/>
      <c r="I567" s="267"/>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5">
        <v>4</v>
      </c>
      <c r="B568" s="995">
        <v>1</v>
      </c>
      <c r="C568" s="267"/>
      <c r="D568" s="267"/>
      <c r="E568" s="267"/>
      <c r="F568" s="267"/>
      <c r="G568" s="267"/>
      <c r="H568" s="267"/>
      <c r="I568" s="267"/>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5">
        <v>5</v>
      </c>
      <c r="B569" s="995">
        <v>1</v>
      </c>
      <c r="C569" s="267"/>
      <c r="D569" s="267"/>
      <c r="E569" s="267"/>
      <c r="F569" s="267"/>
      <c r="G569" s="267"/>
      <c r="H569" s="267"/>
      <c r="I569" s="267"/>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5">
        <v>6</v>
      </c>
      <c r="B570" s="995">
        <v>1</v>
      </c>
      <c r="C570" s="267"/>
      <c r="D570" s="267"/>
      <c r="E570" s="267"/>
      <c r="F570" s="267"/>
      <c r="G570" s="267"/>
      <c r="H570" s="267"/>
      <c r="I570" s="267"/>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5">
        <v>7</v>
      </c>
      <c r="B571" s="995">
        <v>1</v>
      </c>
      <c r="C571" s="267"/>
      <c r="D571" s="267"/>
      <c r="E571" s="267"/>
      <c r="F571" s="267"/>
      <c r="G571" s="267"/>
      <c r="H571" s="267"/>
      <c r="I571" s="267"/>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5">
        <v>8</v>
      </c>
      <c r="B572" s="995">
        <v>1</v>
      </c>
      <c r="C572" s="267"/>
      <c r="D572" s="267"/>
      <c r="E572" s="267"/>
      <c r="F572" s="267"/>
      <c r="G572" s="267"/>
      <c r="H572" s="267"/>
      <c r="I572" s="267"/>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5">
        <v>9</v>
      </c>
      <c r="B573" s="995">
        <v>1</v>
      </c>
      <c r="C573" s="267"/>
      <c r="D573" s="267"/>
      <c r="E573" s="267"/>
      <c r="F573" s="267"/>
      <c r="G573" s="267"/>
      <c r="H573" s="267"/>
      <c r="I573" s="267"/>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5">
        <v>10</v>
      </c>
      <c r="B574" s="995">
        <v>1</v>
      </c>
      <c r="C574" s="267"/>
      <c r="D574" s="267"/>
      <c r="E574" s="267"/>
      <c r="F574" s="267"/>
      <c r="G574" s="267"/>
      <c r="H574" s="267"/>
      <c r="I574" s="267"/>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5">
        <v>11</v>
      </c>
      <c r="B575" s="995">
        <v>1</v>
      </c>
      <c r="C575" s="267"/>
      <c r="D575" s="267"/>
      <c r="E575" s="267"/>
      <c r="F575" s="267"/>
      <c r="G575" s="267"/>
      <c r="H575" s="267"/>
      <c r="I575" s="267"/>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5">
        <v>12</v>
      </c>
      <c r="B576" s="995">
        <v>1</v>
      </c>
      <c r="C576" s="267"/>
      <c r="D576" s="267"/>
      <c r="E576" s="267"/>
      <c r="F576" s="267"/>
      <c r="G576" s="267"/>
      <c r="H576" s="267"/>
      <c r="I576" s="267"/>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5">
        <v>13</v>
      </c>
      <c r="B577" s="995">
        <v>1</v>
      </c>
      <c r="C577" s="267"/>
      <c r="D577" s="267"/>
      <c r="E577" s="267"/>
      <c r="F577" s="267"/>
      <c r="G577" s="267"/>
      <c r="H577" s="267"/>
      <c r="I577" s="267"/>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5">
        <v>14</v>
      </c>
      <c r="B578" s="995">
        <v>1</v>
      </c>
      <c r="C578" s="267"/>
      <c r="D578" s="267"/>
      <c r="E578" s="267"/>
      <c r="F578" s="267"/>
      <c r="G578" s="267"/>
      <c r="H578" s="267"/>
      <c r="I578" s="267"/>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5">
        <v>15</v>
      </c>
      <c r="B579" s="995">
        <v>1</v>
      </c>
      <c r="C579" s="267"/>
      <c r="D579" s="267"/>
      <c r="E579" s="267"/>
      <c r="F579" s="267"/>
      <c r="G579" s="267"/>
      <c r="H579" s="267"/>
      <c r="I579" s="267"/>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5">
        <v>16</v>
      </c>
      <c r="B580" s="995">
        <v>1</v>
      </c>
      <c r="C580" s="267"/>
      <c r="D580" s="267"/>
      <c r="E580" s="267"/>
      <c r="F580" s="267"/>
      <c r="G580" s="267"/>
      <c r="H580" s="267"/>
      <c r="I580" s="267"/>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5">
        <v>17</v>
      </c>
      <c r="B581" s="995">
        <v>1</v>
      </c>
      <c r="C581" s="267"/>
      <c r="D581" s="267"/>
      <c r="E581" s="267"/>
      <c r="F581" s="267"/>
      <c r="G581" s="267"/>
      <c r="H581" s="267"/>
      <c r="I581" s="267"/>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5">
        <v>18</v>
      </c>
      <c r="B582" s="995">
        <v>1</v>
      </c>
      <c r="C582" s="267"/>
      <c r="D582" s="267"/>
      <c r="E582" s="267"/>
      <c r="F582" s="267"/>
      <c r="G582" s="267"/>
      <c r="H582" s="267"/>
      <c r="I582" s="267"/>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5">
        <v>19</v>
      </c>
      <c r="B583" s="995">
        <v>1</v>
      </c>
      <c r="C583" s="267"/>
      <c r="D583" s="267"/>
      <c r="E583" s="267"/>
      <c r="F583" s="267"/>
      <c r="G583" s="267"/>
      <c r="H583" s="267"/>
      <c r="I583" s="267"/>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5">
        <v>20</v>
      </c>
      <c r="B584" s="995">
        <v>1</v>
      </c>
      <c r="C584" s="267"/>
      <c r="D584" s="267"/>
      <c r="E584" s="267"/>
      <c r="F584" s="267"/>
      <c r="G584" s="267"/>
      <c r="H584" s="267"/>
      <c r="I584" s="267"/>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5">
        <v>21</v>
      </c>
      <c r="B585" s="995">
        <v>1</v>
      </c>
      <c r="C585" s="267"/>
      <c r="D585" s="267"/>
      <c r="E585" s="267"/>
      <c r="F585" s="267"/>
      <c r="G585" s="267"/>
      <c r="H585" s="267"/>
      <c r="I585" s="267"/>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5">
        <v>22</v>
      </c>
      <c r="B586" s="995">
        <v>1</v>
      </c>
      <c r="C586" s="267"/>
      <c r="D586" s="267"/>
      <c r="E586" s="267"/>
      <c r="F586" s="267"/>
      <c r="G586" s="267"/>
      <c r="H586" s="267"/>
      <c r="I586" s="267"/>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5">
        <v>23</v>
      </c>
      <c r="B587" s="995">
        <v>1</v>
      </c>
      <c r="C587" s="267"/>
      <c r="D587" s="267"/>
      <c r="E587" s="267"/>
      <c r="F587" s="267"/>
      <c r="G587" s="267"/>
      <c r="H587" s="267"/>
      <c r="I587" s="267"/>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5">
        <v>24</v>
      </c>
      <c r="B588" s="995">
        <v>1</v>
      </c>
      <c r="C588" s="267"/>
      <c r="D588" s="267"/>
      <c r="E588" s="267"/>
      <c r="F588" s="267"/>
      <c r="G588" s="267"/>
      <c r="H588" s="267"/>
      <c r="I588" s="267"/>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5">
        <v>25</v>
      </c>
      <c r="B589" s="995">
        <v>1</v>
      </c>
      <c r="C589" s="267"/>
      <c r="D589" s="267"/>
      <c r="E589" s="267"/>
      <c r="F589" s="267"/>
      <c r="G589" s="267"/>
      <c r="H589" s="267"/>
      <c r="I589" s="267"/>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5">
        <v>26</v>
      </c>
      <c r="B590" s="995">
        <v>1</v>
      </c>
      <c r="C590" s="267"/>
      <c r="D590" s="267"/>
      <c r="E590" s="267"/>
      <c r="F590" s="267"/>
      <c r="G590" s="267"/>
      <c r="H590" s="267"/>
      <c r="I590" s="267"/>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5">
        <v>27</v>
      </c>
      <c r="B591" s="995">
        <v>1</v>
      </c>
      <c r="C591" s="267"/>
      <c r="D591" s="267"/>
      <c r="E591" s="267"/>
      <c r="F591" s="267"/>
      <c r="G591" s="267"/>
      <c r="H591" s="267"/>
      <c r="I591" s="267"/>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5">
        <v>28</v>
      </c>
      <c r="B592" s="995">
        <v>1</v>
      </c>
      <c r="C592" s="267"/>
      <c r="D592" s="267"/>
      <c r="E592" s="267"/>
      <c r="F592" s="267"/>
      <c r="G592" s="267"/>
      <c r="H592" s="267"/>
      <c r="I592" s="267"/>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5">
        <v>29</v>
      </c>
      <c r="B593" s="995">
        <v>1</v>
      </c>
      <c r="C593" s="267"/>
      <c r="D593" s="267"/>
      <c r="E593" s="267"/>
      <c r="F593" s="267"/>
      <c r="G593" s="267"/>
      <c r="H593" s="267"/>
      <c r="I593" s="267"/>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5">
        <v>30</v>
      </c>
      <c r="B594" s="995">
        <v>1</v>
      </c>
      <c r="C594" s="267"/>
      <c r="D594" s="267"/>
      <c r="E594" s="267"/>
      <c r="F594" s="267"/>
      <c r="G594" s="267"/>
      <c r="H594" s="267"/>
      <c r="I594" s="267"/>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2"/>
      <c r="B597" s="272"/>
      <c r="C597" s="272" t="s">
        <v>24</v>
      </c>
      <c r="D597" s="272"/>
      <c r="E597" s="272"/>
      <c r="F597" s="272"/>
      <c r="G597" s="272"/>
      <c r="H597" s="272"/>
      <c r="I597" s="272"/>
      <c r="J597" s="993" t="s">
        <v>274</v>
      </c>
      <c r="K597" s="994"/>
      <c r="L597" s="994"/>
      <c r="M597" s="994"/>
      <c r="N597" s="994"/>
      <c r="O597" s="994"/>
      <c r="P597" s="134" t="s">
        <v>25</v>
      </c>
      <c r="Q597" s="134"/>
      <c r="R597" s="134"/>
      <c r="S597" s="134"/>
      <c r="T597" s="134"/>
      <c r="U597" s="134"/>
      <c r="V597" s="134"/>
      <c r="W597" s="134"/>
      <c r="X597" s="134"/>
      <c r="Y597" s="274" t="s">
        <v>319</v>
      </c>
      <c r="Z597" s="275"/>
      <c r="AA597" s="275"/>
      <c r="AB597" s="275"/>
      <c r="AC597" s="993" t="s">
        <v>310</v>
      </c>
      <c r="AD597" s="993"/>
      <c r="AE597" s="993"/>
      <c r="AF597" s="993"/>
      <c r="AG597" s="993"/>
      <c r="AH597" s="274" t="s">
        <v>236</v>
      </c>
      <c r="AI597" s="272"/>
      <c r="AJ597" s="272"/>
      <c r="AK597" s="272"/>
      <c r="AL597" s="272" t="s">
        <v>19</v>
      </c>
      <c r="AM597" s="272"/>
      <c r="AN597" s="272"/>
      <c r="AO597" s="276"/>
      <c r="AP597" s="992" t="s">
        <v>275</v>
      </c>
      <c r="AQ597" s="992"/>
      <c r="AR597" s="992"/>
      <c r="AS597" s="992"/>
      <c r="AT597" s="992"/>
      <c r="AU597" s="992"/>
      <c r="AV597" s="992"/>
      <c r="AW597" s="992"/>
      <c r="AX597" s="992"/>
      <c r="AY597" s="34">
        <f>$AY$595</f>
        <v>0</v>
      </c>
    </row>
    <row r="598" spans="1:51" ht="26.25" customHeight="1" x14ac:dyDescent="0.15">
      <c r="A598" s="995">
        <v>1</v>
      </c>
      <c r="B598" s="995">
        <v>1</v>
      </c>
      <c r="C598" s="267"/>
      <c r="D598" s="267"/>
      <c r="E598" s="267"/>
      <c r="F598" s="267"/>
      <c r="G598" s="267"/>
      <c r="H598" s="267"/>
      <c r="I598" s="267"/>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5">
        <v>2</v>
      </c>
      <c r="B599" s="995">
        <v>1</v>
      </c>
      <c r="C599" s="267"/>
      <c r="D599" s="267"/>
      <c r="E599" s="267"/>
      <c r="F599" s="267"/>
      <c r="G599" s="267"/>
      <c r="H599" s="267"/>
      <c r="I599" s="267"/>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5">
        <v>3</v>
      </c>
      <c r="B600" s="995">
        <v>1</v>
      </c>
      <c r="C600" s="267"/>
      <c r="D600" s="267"/>
      <c r="E600" s="267"/>
      <c r="F600" s="267"/>
      <c r="G600" s="267"/>
      <c r="H600" s="267"/>
      <c r="I600" s="267"/>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5">
        <v>4</v>
      </c>
      <c r="B601" s="995">
        <v>1</v>
      </c>
      <c r="C601" s="267"/>
      <c r="D601" s="267"/>
      <c r="E601" s="267"/>
      <c r="F601" s="267"/>
      <c r="G601" s="267"/>
      <c r="H601" s="267"/>
      <c r="I601" s="267"/>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5">
        <v>5</v>
      </c>
      <c r="B602" s="995">
        <v>1</v>
      </c>
      <c r="C602" s="267"/>
      <c r="D602" s="267"/>
      <c r="E602" s="267"/>
      <c r="F602" s="267"/>
      <c r="G602" s="267"/>
      <c r="H602" s="267"/>
      <c r="I602" s="267"/>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5">
        <v>6</v>
      </c>
      <c r="B603" s="995">
        <v>1</v>
      </c>
      <c r="C603" s="267"/>
      <c r="D603" s="267"/>
      <c r="E603" s="267"/>
      <c r="F603" s="267"/>
      <c r="G603" s="267"/>
      <c r="H603" s="267"/>
      <c r="I603" s="267"/>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5">
        <v>7</v>
      </c>
      <c r="B604" s="995">
        <v>1</v>
      </c>
      <c r="C604" s="267"/>
      <c r="D604" s="267"/>
      <c r="E604" s="267"/>
      <c r="F604" s="267"/>
      <c r="G604" s="267"/>
      <c r="H604" s="267"/>
      <c r="I604" s="267"/>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5">
        <v>8</v>
      </c>
      <c r="B605" s="995">
        <v>1</v>
      </c>
      <c r="C605" s="267"/>
      <c r="D605" s="267"/>
      <c r="E605" s="267"/>
      <c r="F605" s="267"/>
      <c r="G605" s="267"/>
      <c r="H605" s="267"/>
      <c r="I605" s="267"/>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5">
        <v>9</v>
      </c>
      <c r="B606" s="995">
        <v>1</v>
      </c>
      <c r="C606" s="267"/>
      <c r="D606" s="267"/>
      <c r="E606" s="267"/>
      <c r="F606" s="267"/>
      <c r="G606" s="267"/>
      <c r="H606" s="267"/>
      <c r="I606" s="267"/>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5">
        <v>10</v>
      </c>
      <c r="B607" s="995">
        <v>1</v>
      </c>
      <c r="C607" s="267"/>
      <c r="D607" s="267"/>
      <c r="E607" s="267"/>
      <c r="F607" s="267"/>
      <c r="G607" s="267"/>
      <c r="H607" s="267"/>
      <c r="I607" s="267"/>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5">
        <v>11</v>
      </c>
      <c r="B608" s="995">
        <v>1</v>
      </c>
      <c r="C608" s="267"/>
      <c r="D608" s="267"/>
      <c r="E608" s="267"/>
      <c r="F608" s="267"/>
      <c r="G608" s="267"/>
      <c r="H608" s="267"/>
      <c r="I608" s="267"/>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5">
        <v>12</v>
      </c>
      <c r="B609" s="995">
        <v>1</v>
      </c>
      <c r="C609" s="267"/>
      <c r="D609" s="267"/>
      <c r="E609" s="267"/>
      <c r="F609" s="267"/>
      <c r="G609" s="267"/>
      <c r="H609" s="267"/>
      <c r="I609" s="267"/>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5">
        <v>13</v>
      </c>
      <c r="B610" s="995">
        <v>1</v>
      </c>
      <c r="C610" s="267"/>
      <c r="D610" s="267"/>
      <c r="E610" s="267"/>
      <c r="F610" s="267"/>
      <c r="G610" s="267"/>
      <c r="H610" s="267"/>
      <c r="I610" s="267"/>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5">
        <v>14</v>
      </c>
      <c r="B611" s="995">
        <v>1</v>
      </c>
      <c r="C611" s="267"/>
      <c r="D611" s="267"/>
      <c r="E611" s="267"/>
      <c r="F611" s="267"/>
      <c r="G611" s="267"/>
      <c r="H611" s="267"/>
      <c r="I611" s="267"/>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5">
        <v>15</v>
      </c>
      <c r="B612" s="995">
        <v>1</v>
      </c>
      <c r="C612" s="267"/>
      <c r="D612" s="267"/>
      <c r="E612" s="267"/>
      <c r="F612" s="267"/>
      <c r="G612" s="267"/>
      <c r="H612" s="267"/>
      <c r="I612" s="267"/>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5">
        <v>16</v>
      </c>
      <c r="B613" s="995">
        <v>1</v>
      </c>
      <c r="C613" s="267"/>
      <c r="D613" s="267"/>
      <c r="E613" s="267"/>
      <c r="F613" s="267"/>
      <c r="G613" s="267"/>
      <c r="H613" s="267"/>
      <c r="I613" s="267"/>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5">
        <v>17</v>
      </c>
      <c r="B614" s="995">
        <v>1</v>
      </c>
      <c r="C614" s="267"/>
      <c r="D614" s="267"/>
      <c r="E614" s="267"/>
      <c r="F614" s="267"/>
      <c r="G614" s="267"/>
      <c r="H614" s="267"/>
      <c r="I614" s="267"/>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5">
        <v>18</v>
      </c>
      <c r="B615" s="995">
        <v>1</v>
      </c>
      <c r="C615" s="267"/>
      <c r="D615" s="267"/>
      <c r="E615" s="267"/>
      <c r="F615" s="267"/>
      <c r="G615" s="267"/>
      <c r="H615" s="267"/>
      <c r="I615" s="267"/>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5">
        <v>19</v>
      </c>
      <c r="B616" s="995">
        <v>1</v>
      </c>
      <c r="C616" s="267"/>
      <c r="D616" s="267"/>
      <c r="E616" s="267"/>
      <c r="F616" s="267"/>
      <c r="G616" s="267"/>
      <c r="H616" s="267"/>
      <c r="I616" s="267"/>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5">
        <v>20</v>
      </c>
      <c r="B617" s="995">
        <v>1</v>
      </c>
      <c r="C617" s="267"/>
      <c r="D617" s="267"/>
      <c r="E617" s="267"/>
      <c r="F617" s="267"/>
      <c r="G617" s="267"/>
      <c r="H617" s="267"/>
      <c r="I617" s="267"/>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5">
        <v>21</v>
      </c>
      <c r="B618" s="995">
        <v>1</v>
      </c>
      <c r="C618" s="267"/>
      <c r="D618" s="267"/>
      <c r="E618" s="267"/>
      <c r="F618" s="267"/>
      <c r="G618" s="267"/>
      <c r="H618" s="267"/>
      <c r="I618" s="267"/>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5">
        <v>22</v>
      </c>
      <c r="B619" s="995">
        <v>1</v>
      </c>
      <c r="C619" s="267"/>
      <c r="D619" s="267"/>
      <c r="E619" s="267"/>
      <c r="F619" s="267"/>
      <c r="G619" s="267"/>
      <c r="H619" s="267"/>
      <c r="I619" s="267"/>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5">
        <v>23</v>
      </c>
      <c r="B620" s="995">
        <v>1</v>
      </c>
      <c r="C620" s="267"/>
      <c r="D620" s="267"/>
      <c r="E620" s="267"/>
      <c r="F620" s="267"/>
      <c r="G620" s="267"/>
      <c r="H620" s="267"/>
      <c r="I620" s="267"/>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5">
        <v>24</v>
      </c>
      <c r="B621" s="995">
        <v>1</v>
      </c>
      <c r="C621" s="267"/>
      <c r="D621" s="267"/>
      <c r="E621" s="267"/>
      <c r="F621" s="267"/>
      <c r="G621" s="267"/>
      <c r="H621" s="267"/>
      <c r="I621" s="267"/>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5">
        <v>25</v>
      </c>
      <c r="B622" s="995">
        <v>1</v>
      </c>
      <c r="C622" s="267"/>
      <c r="D622" s="267"/>
      <c r="E622" s="267"/>
      <c r="F622" s="267"/>
      <c r="G622" s="267"/>
      <c r="H622" s="267"/>
      <c r="I622" s="267"/>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5">
        <v>26</v>
      </c>
      <c r="B623" s="995">
        <v>1</v>
      </c>
      <c r="C623" s="267"/>
      <c r="D623" s="267"/>
      <c r="E623" s="267"/>
      <c r="F623" s="267"/>
      <c r="G623" s="267"/>
      <c r="H623" s="267"/>
      <c r="I623" s="267"/>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5">
        <v>27</v>
      </c>
      <c r="B624" s="995">
        <v>1</v>
      </c>
      <c r="C624" s="267"/>
      <c r="D624" s="267"/>
      <c r="E624" s="267"/>
      <c r="F624" s="267"/>
      <c r="G624" s="267"/>
      <c r="H624" s="267"/>
      <c r="I624" s="267"/>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5">
        <v>28</v>
      </c>
      <c r="B625" s="995">
        <v>1</v>
      </c>
      <c r="C625" s="267"/>
      <c r="D625" s="267"/>
      <c r="E625" s="267"/>
      <c r="F625" s="267"/>
      <c r="G625" s="267"/>
      <c r="H625" s="267"/>
      <c r="I625" s="267"/>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5">
        <v>29</v>
      </c>
      <c r="B626" s="995">
        <v>1</v>
      </c>
      <c r="C626" s="267"/>
      <c r="D626" s="267"/>
      <c r="E626" s="267"/>
      <c r="F626" s="267"/>
      <c r="G626" s="267"/>
      <c r="H626" s="267"/>
      <c r="I626" s="267"/>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5">
        <v>30</v>
      </c>
      <c r="B627" s="995">
        <v>1</v>
      </c>
      <c r="C627" s="267"/>
      <c r="D627" s="267"/>
      <c r="E627" s="267"/>
      <c r="F627" s="267"/>
      <c r="G627" s="267"/>
      <c r="H627" s="267"/>
      <c r="I627" s="267"/>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2"/>
      <c r="B630" s="272"/>
      <c r="C630" s="272" t="s">
        <v>24</v>
      </c>
      <c r="D630" s="272"/>
      <c r="E630" s="272"/>
      <c r="F630" s="272"/>
      <c r="G630" s="272"/>
      <c r="H630" s="272"/>
      <c r="I630" s="272"/>
      <c r="J630" s="993" t="s">
        <v>274</v>
      </c>
      <c r="K630" s="994"/>
      <c r="L630" s="994"/>
      <c r="M630" s="994"/>
      <c r="N630" s="994"/>
      <c r="O630" s="994"/>
      <c r="P630" s="134" t="s">
        <v>25</v>
      </c>
      <c r="Q630" s="134"/>
      <c r="R630" s="134"/>
      <c r="S630" s="134"/>
      <c r="T630" s="134"/>
      <c r="U630" s="134"/>
      <c r="V630" s="134"/>
      <c r="W630" s="134"/>
      <c r="X630" s="134"/>
      <c r="Y630" s="274" t="s">
        <v>319</v>
      </c>
      <c r="Z630" s="275"/>
      <c r="AA630" s="275"/>
      <c r="AB630" s="275"/>
      <c r="AC630" s="993" t="s">
        <v>310</v>
      </c>
      <c r="AD630" s="993"/>
      <c r="AE630" s="993"/>
      <c r="AF630" s="993"/>
      <c r="AG630" s="993"/>
      <c r="AH630" s="274" t="s">
        <v>236</v>
      </c>
      <c r="AI630" s="272"/>
      <c r="AJ630" s="272"/>
      <c r="AK630" s="272"/>
      <c r="AL630" s="272" t="s">
        <v>19</v>
      </c>
      <c r="AM630" s="272"/>
      <c r="AN630" s="272"/>
      <c r="AO630" s="276"/>
      <c r="AP630" s="992" t="s">
        <v>275</v>
      </c>
      <c r="AQ630" s="992"/>
      <c r="AR630" s="992"/>
      <c r="AS630" s="992"/>
      <c r="AT630" s="992"/>
      <c r="AU630" s="992"/>
      <c r="AV630" s="992"/>
      <c r="AW630" s="992"/>
      <c r="AX630" s="992"/>
      <c r="AY630" s="34">
        <f>$AY$628</f>
        <v>0</v>
      </c>
    </row>
    <row r="631" spans="1:51" ht="26.25" customHeight="1" x14ac:dyDescent="0.15">
      <c r="A631" s="995">
        <v>1</v>
      </c>
      <c r="B631" s="995">
        <v>1</v>
      </c>
      <c r="C631" s="267"/>
      <c r="D631" s="267"/>
      <c r="E631" s="267"/>
      <c r="F631" s="267"/>
      <c r="G631" s="267"/>
      <c r="H631" s="267"/>
      <c r="I631" s="267"/>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5">
        <v>2</v>
      </c>
      <c r="B632" s="995">
        <v>1</v>
      </c>
      <c r="C632" s="267"/>
      <c r="D632" s="267"/>
      <c r="E632" s="267"/>
      <c r="F632" s="267"/>
      <c r="G632" s="267"/>
      <c r="H632" s="267"/>
      <c r="I632" s="267"/>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5">
        <v>3</v>
      </c>
      <c r="B633" s="995">
        <v>1</v>
      </c>
      <c r="C633" s="267"/>
      <c r="D633" s="267"/>
      <c r="E633" s="267"/>
      <c r="F633" s="267"/>
      <c r="G633" s="267"/>
      <c r="H633" s="267"/>
      <c r="I633" s="267"/>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5">
        <v>4</v>
      </c>
      <c r="B634" s="995">
        <v>1</v>
      </c>
      <c r="C634" s="267"/>
      <c r="D634" s="267"/>
      <c r="E634" s="267"/>
      <c r="F634" s="267"/>
      <c r="G634" s="267"/>
      <c r="H634" s="267"/>
      <c r="I634" s="267"/>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5">
        <v>5</v>
      </c>
      <c r="B635" s="995">
        <v>1</v>
      </c>
      <c r="C635" s="267"/>
      <c r="D635" s="267"/>
      <c r="E635" s="267"/>
      <c r="F635" s="267"/>
      <c r="G635" s="267"/>
      <c r="H635" s="267"/>
      <c r="I635" s="267"/>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5">
        <v>6</v>
      </c>
      <c r="B636" s="995">
        <v>1</v>
      </c>
      <c r="C636" s="267"/>
      <c r="D636" s="267"/>
      <c r="E636" s="267"/>
      <c r="F636" s="267"/>
      <c r="G636" s="267"/>
      <c r="H636" s="267"/>
      <c r="I636" s="267"/>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5">
        <v>7</v>
      </c>
      <c r="B637" s="995">
        <v>1</v>
      </c>
      <c r="C637" s="267"/>
      <c r="D637" s="267"/>
      <c r="E637" s="267"/>
      <c r="F637" s="267"/>
      <c r="G637" s="267"/>
      <c r="H637" s="267"/>
      <c r="I637" s="267"/>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5">
        <v>8</v>
      </c>
      <c r="B638" s="995">
        <v>1</v>
      </c>
      <c r="C638" s="267"/>
      <c r="D638" s="267"/>
      <c r="E638" s="267"/>
      <c r="F638" s="267"/>
      <c r="G638" s="267"/>
      <c r="H638" s="267"/>
      <c r="I638" s="267"/>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5">
        <v>9</v>
      </c>
      <c r="B639" s="995">
        <v>1</v>
      </c>
      <c r="C639" s="267"/>
      <c r="D639" s="267"/>
      <c r="E639" s="267"/>
      <c r="F639" s="267"/>
      <c r="G639" s="267"/>
      <c r="H639" s="267"/>
      <c r="I639" s="267"/>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5">
        <v>10</v>
      </c>
      <c r="B640" s="995">
        <v>1</v>
      </c>
      <c r="C640" s="267"/>
      <c r="D640" s="267"/>
      <c r="E640" s="267"/>
      <c r="F640" s="267"/>
      <c r="G640" s="267"/>
      <c r="H640" s="267"/>
      <c r="I640" s="267"/>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5">
        <v>11</v>
      </c>
      <c r="B641" s="995">
        <v>1</v>
      </c>
      <c r="C641" s="267"/>
      <c r="D641" s="267"/>
      <c r="E641" s="267"/>
      <c r="F641" s="267"/>
      <c r="G641" s="267"/>
      <c r="H641" s="267"/>
      <c r="I641" s="267"/>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5">
        <v>12</v>
      </c>
      <c r="B642" s="995">
        <v>1</v>
      </c>
      <c r="C642" s="267"/>
      <c r="D642" s="267"/>
      <c r="E642" s="267"/>
      <c r="F642" s="267"/>
      <c r="G642" s="267"/>
      <c r="H642" s="267"/>
      <c r="I642" s="267"/>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5">
        <v>13</v>
      </c>
      <c r="B643" s="995">
        <v>1</v>
      </c>
      <c r="C643" s="267"/>
      <c r="D643" s="267"/>
      <c r="E643" s="267"/>
      <c r="F643" s="267"/>
      <c r="G643" s="267"/>
      <c r="H643" s="267"/>
      <c r="I643" s="267"/>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5">
        <v>14</v>
      </c>
      <c r="B644" s="995">
        <v>1</v>
      </c>
      <c r="C644" s="267"/>
      <c r="D644" s="267"/>
      <c r="E644" s="267"/>
      <c r="F644" s="267"/>
      <c r="G644" s="267"/>
      <c r="H644" s="267"/>
      <c r="I644" s="267"/>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5">
        <v>15</v>
      </c>
      <c r="B645" s="995">
        <v>1</v>
      </c>
      <c r="C645" s="267"/>
      <c r="D645" s="267"/>
      <c r="E645" s="267"/>
      <c r="F645" s="267"/>
      <c r="G645" s="267"/>
      <c r="H645" s="267"/>
      <c r="I645" s="267"/>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5">
        <v>16</v>
      </c>
      <c r="B646" s="995">
        <v>1</v>
      </c>
      <c r="C646" s="267"/>
      <c r="D646" s="267"/>
      <c r="E646" s="267"/>
      <c r="F646" s="267"/>
      <c r="G646" s="267"/>
      <c r="H646" s="267"/>
      <c r="I646" s="267"/>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5">
        <v>17</v>
      </c>
      <c r="B647" s="995">
        <v>1</v>
      </c>
      <c r="C647" s="268"/>
      <c r="D647" s="267"/>
      <c r="E647" s="267"/>
      <c r="F647" s="267"/>
      <c r="G647" s="267"/>
      <c r="H647" s="267"/>
      <c r="I647" s="267"/>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5">
        <v>18</v>
      </c>
      <c r="B648" s="995">
        <v>1</v>
      </c>
      <c r="C648" s="267"/>
      <c r="D648" s="267"/>
      <c r="E648" s="267"/>
      <c r="F648" s="267"/>
      <c r="G648" s="267"/>
      <c r="H648" s="267"/>
      <c r="I648" s="267"/>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5">
        <v>19</v>
      </c>
      <c r="B649" s="995">
        <v>1</v>
      </c>
      <c r="C649" s="267"/>
      <c r="D649" s="267"/>
      <c r="E649" s="267"/>
      <c r="F649" s="267"/>
      <c r="G649" s="267"/>
      <c r="H649" s="267"/>
      <c r="I649" s="267"/>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5">
        <v>20</v>
      </c>
      <c r="B650" s="995">
        <v>1</v>
      </c>
      <c r="C650" s="267"/>
      <c r="D650" s="267"/>
      <c r="E650" s="267"/>
      <c r="F650" s="267"/>
      <c r="G650" s="267"/>
      <c r="H650" s="267"/>
      <c r="I650" s="267"/>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5">
        <v>21</v>
      </c>
      <c r="B651" s="995">
        <v>1</v>
      </c>
      <c r="C651" s="267"/>
      <c r="D651" s="267"/>
      <c r="E651" s="267"/>
      <c r="F651" s="267"/>
      <c r="G651" s="267"/>
      <c r="H651" s="267"/>
      <c r="I651" s="267"/>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5">
        <v>22</v>
      </c>
      <c r="B652" s="995">
        <v>1</v>
      </c>
      <c r="C652" s="267"/>
      <c r="D652" s="267"/>
      <c r="E652" s="267"/>
      <c r="F652" s="267"/>
      <c r="G652" s="267"/>
      <c r="H652" s="267"/>
      <c r="I652" s="267"/>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5">
        <v>23</v>
      </c>
      <c r="B653" s="995">
        <v>1</v>
      </c>
      <c r="C653" s="267"/>
      <c r="D653" s="267"/>
      <c r="E653" s="267"/>
      <c r="F653" s="267"/>
      <c r="G653" s="267"/>
      <c r="H653" s="267"/>
      <c r="I653" s="267"/>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5">
        <v>24</v>
      </c>
      <c r="B654" s="995">
        <v>1</v>
      </c>
      <c r="C654" s="267"/>
      <c r="D654" s="267"/>
      <c r="E654" s="267"/>
      <c r="F654" s="267"/>
      <c r="G654" s="267"/>
      <c r="H654" s="267"/>
      <c r="I654" s="267"/>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5">
        <v>25</v>
      </c>
      <c r="B655" s="995">
        <v>1</v>
      </c>
      <c r="C655" s="267"/>
      <c r="D655" s="267"/>
      <c r="E655" s="267"/>
      <c r="F655" s="267"/>
      <c r="G655" s="267"/>
      <c r="H655" s="267"/>
      <c r="I655" s="267"/>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5">
        <v>26</v>
      </c>
      <c r="B656" s="995">
        <v>1</v>
      </c>
      <c r="C656" s="267"/>
      <c r="D656" s="267"/>
      <c r="E656" s="267"/>
      <c r="F656" s="267"/>
      <c r="G656" s="267"/>
      <c r="H656" s="267"/>
      <c r="I656" s="267"/>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5">
        <v>27</v>
      </c>
      <c r="B657" s="995">
        <v>1</v>
      </c>
      <c r="C657" s="267"/>
      <c r="D657" s="267"/>
      <c r="E657" s="267"/>
      <c r="F657" s="267"/>
      <c r="G657" s="267"/>
      <c r="H657" s="267"/>
      <c r="I657" s="267"/>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5">
        <v>28</v>
      </c>
      <c r="B658" s="995">
        <v>1</v>
      </c>
      <c r="C658" s="267"/>
      <c r="D658" s="267"/>
      <c r="E658" s="267"/>
      <c r="F658" s="267"/>
      <c r="G658" s="267"/>
      <c r="H658" s="267"/>
      <c r="I658" s="267"/>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5">
        <v>29</v>
      </c>
      <c r="B659" s="995">
        <v>1</v>
      </c>
      <c r="C659" s="267"/>
      <c r="D659" s="267"/>
      <c r="E659" s="267"/>
      <c r="F659" s="267"/>
      <c r="G659" s="267"/>
      <c r="H659" s="267"/>
      <c r="I659" s="267"/>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5">
        <v>30</v>
      </c>
      <c r="B660" s="995">
        <v>1</v>
      </c>
      <c r="C660" s="267"/>
      <c r="D660" s="267"/>
      <c r="E660" s="267"/>
      <c r="F660" s="267"/>
      <c r="G660" s="267"/>
      <c r="H660" s="267"/>
      <c r="I660" s="267"/>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2"/>
      <c r="B663" s="272"/>
      <c r="C663" s="272" t="s">
        <v>24</v>
      </c>
      <c r="D663" s="272"/>
      <c r="E663" s="272"/>
      <c r="F663" s="272"/>
      <c r="G663" s="272"/>
      <c r="H663" s="272"/>
      <c r="I663" s="272"/>
      <c r="J663" s="993" t="s">
        <v>274</v>
      </c>
      <c r="K663" s="994"/>
      <c r="L663" s="994"/>
      <c r="M663" s="994"/>
      <c r="N663" s="994"/>
      <c r="O663" s="994"/>
      <c r="P663" s="134" t="s">
        <v>25</v>
      </c>
      <c r="Q663" s="134"/>
      <c r="R663" s="134"/>
      <c r="S663" s="134"/>
      <c r="T663" s="134"/>
      <c r="U663" s="134"/>
      <c r="V663" s="134"/>
      <c r="W663" s="134"/>
      <c r="X663" s="134"/>
      <c r="Y663" s="274" t="s">
        <v>319</v>
      </c>
      <c r="Z663" s="275"/>
      <c r="AA663" s="275"/>
      <c r="AB663" s="275"/>
      <c r="AC663" s="993" t="s">
        <v>310</v>
      </c>
      <c r="AD663" s="993"/>
      <c r="AE663" s="993"/>
      <c r="AF663" s="993"/>
      <c r="AG663" s="993"/>
      <c r="AH663" s="274" t="s">
        <v>236</v>
      </c>
      <c r="AI663" s="272"/>
      <c r="AJ663" s="272"/>
      <c r="AK663" s="272"/>
      <c r="AL663" s="272" t="s">
        <v>19</v>
      </c>
      <c r="AM663" s="272"/>
      <c r="AN663" s="272"/>
      <c r="AO663" s="276"/>
      <c r="AP663" s="992" t="s">
        <v>275</v>
      </c>
      <c r="AQ663" s="992"/>
      <c r="AR663" s="992"/>
      <c r="AS663" s="992"/>
      <c r="AT663" s="992"/>
      <c r="AU663" s="992"/>
      <c r="AV663" s="992"/>
      <c r="AW663" s="992"/>
      <c r="AX663" s="992"/>
      <c r="AY663" s="34">
        <f>$AY$661</f>
        <v>0</v>
      </c>
    </row>
    <row r="664" spans="1:51" ht="26.25" customHeight="1" x14ac:dyDescent="0.15">
      <c r="A664" s="995">
        <v>1</v>
      </c>
      <c r="B664" s="995">
        <v>1</v>
      </c>
      <c r="C664" s="267"/>
      <c r="D664" s="267"/>
      <c r="E664" s="267"/>
      <c r="F664" s="267"/>
      <c r="G664" s="267"/>
      <c r="H664" s="267"/>
      <c r="I664" s="267"/>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5">
        <v>2</v>
      </c>
      <c r="B665" s="995">
        <v>1</v>
      </c>
      <c r="C665" s="267"/>
      <c r="D665" s="267"/>
      <c r="E665" s="267"/>
      <c r="F665" s="267"/>
      <c r="G665" s="267"/>
      <c r="H665" s="267"/>
      <c r="I665" s="267"/>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5">
        <v>3</v>
      </c>
      <c r="B666" s="995">
        <v>1</v>
      </c>
      <c r="C666" s="267"/>
      <c r="D666" s="267"/>
      <c r="E666" s="267"/>
      <c r="F666" s="267"/>
      <c r="G666" s="267"/>
      <c r="H666" s="267"/>
      <c r="I666" s="267"/>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5">
        <v>4</v>
      </c>
      <c r="B667" s="995">
        <v>1</v>
      </c>
      <c r="C667" s="267"/>
      <c r="D667" s="267"/>
      <c r="E667" s="267"/>
      <c r="F667" s="267"/>
      <c r="G667" s="267"/>
      <c r="H667" s="267"/>
      <c r="I667" s="267"/>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5">
        <v>5</v>
      </c>
      <c r="B668" s="995">
        <v>1</v>
      </c>
      <c r="C668" s="267"/>
      <c r="D668" s="267"/>
      <c r="E668" s="267"/>
      <c r="F668" s="267"/>
      <c r="G668" s="267"/>
      <c r="H668" s="267"/>
      <c r="I668" s="267"/>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5">
        <v>6</v>
      </c>
      <c r="B669" s="995">
        <v>1</v>
      </c>
      <c r="C669" s="267"/>
      <c r="D669" s="267"/>
      <c r="E669" s="267"/>
      <c r="F669" s="267"/>
      <c r="G669" s="267"/>
      <c r="H669" s="267"/>
      <c r="I669" s="267"/>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5">
        <v>7</v>
      </c>
      <c r="B670" s="995">
        <v>1</v>
      </c>
      <c r="C670" s="267"/>
      <c r="D670" s="267"/>
      <c r="E670" s="267"/>
      <c r="F670" s="267"/>
      <c r="G670" s="267"/>
      <c r="H670" s="267"/>
      <c r="I670" s="267"/>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5">
        <v>8</v>
      </c>
      <c r="B671" s="995">
        <v>1</v>
      </c>
      <c r="C671" s="267"/>
      <c r="D671" s="267"/>
      <c r="E671" s="267"/>
      <c r="F671" s="267"/>
      <c r="G671" s="267"/>
      <c r="H671" s="267"/>
      <c r="I671" s="267"/>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5">
        <v>9</v>
      </c>
      <c r="B672" s="995">
        <v>1</v>
      </c>
      <c r="C672" s="267"/>
      <c r="D672" s="267"/>
      <c r="E672" s="267"/>
      <c r="F672" s="267"/>
      <c r="G672" s="267"/>
      <c r="H672" s="267"/>
      <c r="I672" s="267"/>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5">
        <v>10</v>
      </c>
      <c r="B673" s="995">
        <v>1</v>
      </c>
      <c r="C673" s="267"/>
      <c r="D673" s="267"/>
      <c r="E673" s="267"/>
      <c r="F673" s="267"/>
      <c r="G673" s="267"/>
      <c r="H673" s="267"/>
      <c r="I673" s="267"/>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5">
        <v>11</v>
      </c>
      <c r="B674" s="995">
        <v>1</v>
      </c>
      <c r="C674" s="267"/>
      <c r="D674" s="267"/>
      <c r="E674" s="267"/>
      <c r="F674" s="267"/>
      <c r="G674" s="267"/>
      <c r="H674" s="267"/>
      <c r="I674" s="267"/>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5">
        <v>12</v>
      </c>
      <c r="B675" s="995">
        <v>1</v>
      </c>
      <c r="C675" s="267"/>
      <c r="D675" s="267"/>
      <c r="E675" s="267"/>
      <c r="F675" s="267"/>
      <c r="G675" s="267"/>
      <c r="H675" s="267"/>
      <c r="I675" s="267"/>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5">
        <v>13</v>
      </c>
      <c r="B676" s="995">
        <v>1</v>
      </c>
      <c r="C676" s="267"/>
      <c r="D676" s="267"/>
      <c r="E676" s="267"/>
      <c r="F676" s="267"/>
      <c r="G676" s="267"/>
      <c r="H676" s="267"/>
      <c r="I676" s="267"/>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5">
        <v>14</v>
      </c>
      <c r="B677" s="995">
        <v>1</v>
      </c>
      <c r="C677" s="267"/>
      <c r="D677" s="267"/>
      <c r="E677" s="267"/>
      <c r="F677" s="267"/>
      <c r="G677" s="267"/>
      <c r="H677" s="267"/>
      <c r="I677" s="267"/>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5">
        <v>15</v>
      </c>
      <c r="B678" s="995">
        <v>1</v>
      </c>
      <c r="C678" s="267"/>
      <c r="D678" s="267"/>
      <c r="E678" s="267"/>
      <c r="F678" s="267"/>
      <c r="G678" s="267"/>
      <c r="H678" s="267"/>
      <c r="I678" s="267"/>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5">
        <v>16</v>
      </c>
      <c r="B679" s="995">
        <v>1</v>
      </c>
      <c r="C679" s="267"/>
      <c r="D679" s="267"/>
      <c r="E679" s="267"/>
      <c r="F679" s="267"/>
      <c r="G679" s="267"/>
      <c r="H679" s="267"/>
      <c r="I679" s="267"/>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5">
        <v>17</v>
      </c>
      <c r="B680" s="995">
        <v>1</v>
      </c>
      <c r="C680" s="267"/>
      <c r="D680" s="267"/>
      <c r="E680" s="267"/>
      <c r="F680" s="267"/>
      <c r="G680" s="267"/>
      <c r="H680" s="267"/>
      <c r="I680" s="267"/>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5">
        <v>18</v>
      </c>
      <c r="B681" s="995">
        <v>1</v>
      </c>
      <c r="C681" s="267"/>
      <c r="D681" s="267"/>
      <c r="E681" s="267"/>
      <c r="F681" s="267"/>
      <c r="G681" s="267"/>
      <c r="H681" s="267"/>
      <c r="I681" s="267"/>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5">
        <v>19</v>
      </c>
      <c r="B682" s="995">
        <v>1</v>
      </c>
      <c r="C682" s="267"/>
      <c r="D682" s="267"/>
      <c r="E682" s="267"/>
      <c r="F682" s="267"/>
      <c r="G682" s="267"/>
      <c r="H682" s="267"/>
      <c r="I682" s="267"/>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5">
        <v>20</v>
      </c>
      <c r="B683" s="995">
        <v>1</v>
      </c>
      <c r="C683" s="267"/>
      <c r="D683" s="267"/>
      <c r="E683" s="267"/>
      <c r="F683" s="267"/>
      <c r="G683" s="267"/>
      <c r="H683" s="267"/>
      <c r="I683" s="267"/>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5">
        <v>21</v>
      </c>
      <c r="B684" s="995">
        <v>1</v>
      </c>
      <c r="C684" s="267"/>
      <c r="D684" s="267"/>
      <c r="E684" s="267"/>
      <c r="F684" s="267"/>
      <c r="G684" s="267"/>
      <c r="H684" s="267"/>
      <c r="I684" s="267"/>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5">
        <v>22</v>
      </c>
      <c r="B685" s="995">
        <v>1</v>
      </c>
      <c r="C685" s="267"/>
      <c r="D685" s="267"/>
      <c r="E685" s="267"/>
      <c r="F685" s="267"/>
      <c r="G685" s="267"/>
      <c r="H685" s="267"/>
      <c r="I685" s="267"/>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5">
        <v>23</v>
      </c>
      <c r="B686" s="995">
        <v>1</v>
      </c>
      <c r="C686" s="267"/>
      <c r="D686" s="267"/>
      <c r="E686" s="267"/>
      <c r="F686" s="267"/>
      <c r="G686" s="267"/>
      <c r="H686" s="267"/>
      <c r="I686" s="267"/>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5">
        <v>24</v>
      </c>
      <c r="B687" s="995">
        <v>1</v>
      </c>
      <c r="C687" s="267"/>
      <c r="D687" s="267"/>
      <c r="E687" s="267"/>
      <c r="F687" s="267"/>
      <c r="G687" s="267"/>
      <c r="H687" s="267"/>
      <c r="I687" s="267"/>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5">
        <v>25</v>
      </c>
      <c r="B688" s="995">
        <v>1</v>
      </c>
      <c r="C688" s="267"/>
      <c r="D688" s="267"/>
      <c r="E688" s="267"/>
      <c r="F688" s="267"/>
      <c r="G688" s="267"/>
      <c r="H688" s="267"/>
      <c r="I688" s="267"/>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5">
        <v>26</v>
      </c>
      <c r="B689" s="995">
        <v>1</v>
      </c>
      <c r="C689" s="267"/>
      <c r="D689" s="267"/>
      <c r="E689" s="267"/>
      <c r="F689" s="267"/>
      <c r="G689" s="267"/>
      <c r="H689" s="267"/>
      <c r="I689" s="267"/>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5">
        <v>27</v>
      </c>
      <c r="B690" s="995">
        <v>1</v>
      </c>
      <c r="C690" s="267"/>
      <c r="D690" s="267"/>
      <c r="E690" s="267"/>
      <c r="F690" s="267"/>
      <c r="G690" s="267"/>
      <c r="H690" s="267"/>
      <c r="I690" s="267"/>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5">
        <v>28</v>
      </c>
      <c r="B691" s="995">
        <v>1</v>
      </c>
      <c r="C691" s="267"/>
      <c r="D691" s="267"/>
      <c r="E691" s="267"/>
      <c r="F691" s="267"/>
      <c r="G691" s="267"/>
      <c r="H691" s="267"/>
      <c r="I691" s="267"/>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5">
        <v>29</v>
      </c>
      <c r="B692" s="995">
        <v>1</v>
      </c>
      <c r="C692" s="267"/>
      <c r="D692" s="267"/>
      <c r="E692" s="267"/>
      <c r="F692" s="267"/>
      <c r="G692" s="267"/>
      <c r="H692" s="267"/>
      <c r="I692" s="267"/>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5">
        <v>30</v>
      </c>
      <c r="B693" s="995">
        <v>1</v>
      </c>
      <c r="C693" s="267"/>
      <c r="D693" s="267"/>
      <c r="E693" s="267"/>
      <c r="F693" s="267"/>
      <c r="G693" s="267"/>
      <c r="H693" s="267"/>
      <c r="I693" s="267"/>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2"/>
      <c r="B696" s="272"/>
      <c r="C696" s="272" t="s">
        <v>24</v>
      </c>
      <c r="D696" s="272"/>
      <c r="E696" s="272"/>
      <c r="F696" s="272"/>
      <c r="G696" s="272"/>
      <c r="H696" s="272"/>
      <c r="I696" s="272"/>
      <c r="J696" s="993" t="s">
        <v>274</v>
      </c>
      <c r="K696" s="994"/>
      <c r="L696" s="994"/>
      <c r="M696" s="994"/>
      <c r="N696" s="994"/>
      <c r="O696" s="994"/>
      <c r="P696" s="134" t="s">
        <v>25</v>
      </c>
      <c r="Q696" s="134"/>
      <c r="R696" s="134"/>
      <c r="S696" s="134"/>
      <c r="T696" s="134"/>
      <c r="U696" s="134"/>
      <c r="V696" s="134"/>
      <c r="W696" s="134"/>
      <c r="X696" s="134"/>
      <c r="Y696" s="274" t="s">
        <v>319</v>
      </c>
      <c r="Z696" s="275"/>
      <c r="AA696" s="275"/>
      <c r="AB696" s="275"/>
      <c r="AC696" s="993" t="s">
        <v>310</v>
      </c>
      <c r="AD696" s="993"/>
      <c r="AE696" s="993"/>
      <c r="AF696" s="993"/>
      <c r="AG696" s="993"/>
      <c r="AH696" s="274" t="s">
        <v>236</v>
      </c>
      <c r="AI696" s="272"/>
      <c r="AJ696" s="272"/>
      <c r="AK696" s="272"/>
      <c r="AL696" s="272" t="s">
        <v>19</v>
      </c>
      <c r="AM696" s="272"/>
      <c r="AN696" s="272"/>
      <c r="AO696" s="276"/>
      <c r="AP696" s="992" t="s">
        <v>275</v>
      </c>
      <c r="AQ696" s="992"/>
      <c r="AR696" s="992"/>
      <c r="AS696" s="992"/>
      <c r="AT696" s="992"/>
      <c r="AU696" s="992"/>
      <c r="AV696" s="992"/>
      <c r="AW696" s="992"/>
      <c r="AX696" s="992"/>
      <c r="AY696" s="34">
        <f>$AY$694</f>
        <v>0</v>
      </c>
    </row>
    <row r="697" spans="1:51" ht="26.25" customHeight="1" x14ac:dyDescent="0.15">
      <c r="A697" s="995">
        <v>1</v>
      </c>
      <c r="B697" s="995">
        <v>1</v>
      </c>
      <c r="C697" s="267"/>
      <c r="D697" s="267"/>
      <c r="E697" s="267"/>
      <c r="F697" s="267"/>
      <c r="G697" s="267"/>
      <c r="H697" s="267"/>
      <c r="I697" s="267"/>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5">
        <v>2</v>
      </c>
      <c r="B698" s="995">
        <v>1</v>
      </c>
      <c r="C698" s="267"/>
      <c r="D698" s="267"/>
      <c r="E698" s="267"/>
      <c r="F698" s="267"/>
      <c r="G698" s="267"/>
      <c r="H698" s="267"/>
      <c r="I698" s="267"/>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5">
        <v>3</v>
      </c>
      <c r="B699" s="995">
        <v>1</v>
      </c>
      <c r="C699" s="267"/>
      <c r="D699" s="267"/>
      <c r="E699" s="267"/>
      <c r="F699" s="267"/>
      <c r="G699" s="267"/>
      <c r="H699" s="267"/>
      <c r="I699" s="267"/>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5">
        <v>4</v>
      </c>
      <c r="B700" s="995">
        <v>1</v>
      </c>
      <c r="C700" s="267"/>
      <c r="D700" s="267"/>
      <c r="E700" s="267"/>
      <c r="F700" s="267"/>
      <c r="G700" s="267"/>
      <c r="H700" s="267"/>
      <c r="I700" s="267"/>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5">
        <v>5</v>
      </c>
      <c r="B701" s="995">
        <v>1</v>
      </c>
      <c r="C701" s="267"/>
      <c r="D701" s="267"/>
      <c r="E701" s="267"/>
      <c r="F701" s="267"/>
      <c r="G701" s="267"/>
      <c r="H701" s="267"/>
      <c r="I701" s="267"/>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5">
        <v>6</v>
      </c>
      <c r="B702" s="995">
        <v>1</v>
      </c>
      <c r="C702" s="267"/>
      <c r="D702" s="267"/>
      <c r="E702" s="267"/>
      <c r="F702" s="267"/>
      <c r="G702" s="267"/>
      <c r="H702" s="267"/>
      <c r="I702" s="267"/>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5">
        <v>7</v>
      </c>
      <c r="B703" s="995">
        <v>1</v>
      </c>
      <c r="C703" s="267"/>
      <c r="D703" s="267"/>
      <c r="E703" s="267"/>
      <c r="F703" s="267"/>
      <c r="G703" s="267"/>
      <c r="H703" s="267"/>
      <c r="I703" s="267"/>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5">
        <v>8</v>
      </c>
      <c r="B704" s="995">
        <v>1</v>
      </c>
      <c r="C704" s="267"/>
      <c r="D704" s="267"/>
      <c r="E704" s="267"/>
      <c r="F704" s="267"/>
      <c r="G704" s="267"/>
      <c r="H704" s="267"/>
      <c r="I704" s="267"/>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5">
        <v>9</v>
      </c>
      <c r="B705" s="995">
        <v>1</v>
      </c>
      <c r="C705" s="267"/>
      <c r="D705" s="267"/>
      <c r="E705" s="267"/>
      <c r="F705" s="267"/>
      <c r="G705" s="267"/>
      <c r="H705" s="267"/>
      <c r="I705" s="267"/>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5">
        <v>10</v>
      </c>
      <c r="B706" s="995">
        <v>1</v>
      </c>
      <c r="C706" s="267"/>
      <c r="D706" s="267"/>
      <c r="E706" s="267"/>
      <c r="F706" s="267"/>
      <c r="G706" s="267"/>
      <c r="H706" s="267"/>
      <c r="I706" s="267"/>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5">
        <v>11</v>
      </c>
      <c r="B707" s="995">
        <v>1</v>
      </c>
      <c r="C707" s="267"/>
      <c r="D707" s="267"/>
      <c r="E707" s="267"/>
      <c r="F707" s="267"/>
      <c r="G707" s="267"/>
      <c r="H707" s="267"/>
      <c r="I707" s="267"/>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5">
        <v>12</v>
      </c>
      <c r="B708" s="995">
        <v>1</v>
      </c>
      <c r="C708" s="267"/>
      <c r="D708" s="267"/>
      <c r="E708" s="267"/>
      <c r="F708" s="267"/>
      <c r="G708" s="267"/>
      <c r="H708" s="267"/>
      <c r="I708" s="267"/>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5">
        <v>13</v>
      </c>
      <c r="B709" s="995">
        <v>1</v>
      </c>
      <c r="C709" s="267"/>
      <c r="D709" s="267"/>
      <c r="E709" s="267"/>
      <c r="F709" s="267"/>
      <c r="G709" s="267"/>
      <c r="H709" s="267"/>
      <c r="I709" s="267"/>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5">
        <v>14</v>
      </c>
      <c r="B710" s="995">
        <v>1</v>
      </c>
      <c r="C710" s="267"/>
      <c r="D710" s="267"/>
      <c r="E710" s="267"/>
      <c r="F710" s="267"/>
      <c r="G710" s="267"/>
      <c r="H710" s="267"/>
      <c r="I710" s="267"/>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5">
        <v>15</v>
      </c>
      <c r="B711" s="995">
        <v>1</v>
      </c>
      <c r="C711" s="267"/>
      <c r="D711" s="267"/>
      <c r="E711" s="267"/>
      <c r="F711" s="267"/>
      <c r="G711" s="267"/>
      <c r="H711" s="267"/>
      <c r="I711" s="267"/>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5">
        <v>16</v>
      </c>
      <c r="B712" s="995">
        <v>1</v>
      </c>
      <c r="C712" s="267"/>
      <c r="D712" s="267"/>
      <c r="E712" s="267"/>
      <c r="F712" s="267"/>
      <c r="G712" s="267"/>
      <c r="H712" s="267"/>
      <c r="I712" s="267"/>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5">
        <v>17</v>
      </c>
      <c r="B713" s="995">
        <v>1</v>
      </c>
      <c r="C713" s="267"/>
      <c r="D713" s="267"/>
      <c r="E713" s="267"/>
      <c r="F713" s="267"/>
      <c r="G713" s="267"/>
      <c r="H713" s="267"/>
      <c r="I713" s="267"/>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5">
        <v>18</v>
      </c>
      <c r="B714" s="995">
        <v>1</v>
      </c>
      <c r="C714" s="267"/>
      <c r="D714" s="267"/>
      <c r="E714" s="267"/>
      <c r="F714" s="267"/>
      <c r="G714" s="267"/>
      <c r="H714" s="267"/>
      <c r="I714" s="267"/>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5">
        <v>19</v>
      </c>
      <c r="B715" s="995">
        <v>1</v>
      </c>
      <c r="C715" s="267"/>
      <c r="D715" s="267"/>
      <c r="E715" s="267"/>
      <c r="F715" s="267"/>
      <c r="G715" s="267"/>
      <c r="H715" s="267"/>
      <c r="I715" s="267"/>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5">
        <v>20</v>
      </c>
      <c r="B716" s="995">
        <v>1</v>
      </c>
      <c r="C716" s="267"/>
      <c r="D716" s="267"/>
      <c r="E716" s="267"/>
      <c r="F716" s="267"/>
      <c r="G716" s="267"/>
      <c r="H716" s="267"/>
      <c r="I716" s="267"/>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5">
        <v>21</v>
      </c>
      <c r="B717" s="995">
        <v>1</v>
      </c>
      <c r="C717" s="267"/>
      <c r="D717" s="267"/>
      <c r="E717" s="267"/>
      <c r="F717" s="267"/>
      <c r="G717" s="267"/>
      <c r="H717" s="267"/>
      <c r="I717" s="267"/>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5">
        <v>22</v>
      </c>
      <c r="B718" s="995">
        <v>1</v>
      </c>
      <c r="C718" s="267"/>
      <c r="D718" s="267"/>
      <c r="E718" s="267"/>
      <c r="F718" s="267"/>
      <c r="G718" s="267"/>
      <c r="H718" s="267"/>
      <c r="I718" s="267"/>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5">
        <v>23</v>
      </c>
      <c r="B719" s="995">
        <v>1</v>
      </c>
      <c r="C719" s="267"/>
      <c r="D719" s="267"/>
      <c r="E719" s="267"/>
      <c r="F719" s="267"/>
      <c r="G719" s="267"/>
      <c r="H719" s="267"/>
      <c r="I719" s="267"/>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5">
        <v>24</v>
      </c>
      <c r="B720" s="995">
        <v>1</v>
      </c>
      <c r="C720" s="267"/>
      <c r="D720" s="267"/>
      <c r="E720" s="267"/>
      <c r="F720" s="267"/>
      <c r="G720" s="267"/>
      <c r="H720" s="267"/>
      <c r="I720" s="267"/>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5">
        <v>25</v>
      </c>
      <c r="B721" s="995">
        <v>1</v>
      </c>
      <c r="C721" s="267"/>
      <c r="D721" s="267"/>
      <c r="E721" s="267"/>
      <c r="F721" s="267"/>
      <c r="G721" s="267"/>
      <c r="H721" s="267"/>
      <c r="I721" s="267"/>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5">
        <v>26</v>
      </c>
      <c r="B722" s="995">
        <v>1</v>
      </c>
      <c r="C722" s="267"/>
      <c r="D722" s="267"/>
      <c r="E722" s="267"/>
      <c r="F722" s="267"/>
      <c r="G722" s="267"/>
      <c r="H722" s="267"/>
      <c r="I722" s="267"/>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5">
        <v>27</v>
      </c>
      <c r="B723" s="995">
        <v>1</v>
      </c>
      <c r="C723" s="267"/>
      <c r="D723" s="267"/>
      <c r="E723" s="267"/>
      <c r="F723" s="267"/>
      <c r="G723" s="267"/>
      <c r="H723" s="267"/>
      <c r="I723" s="267"/>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5">
        <v>28</v>
      </c>
      <c r="B724" s="995">
        <v>1</v>
      </c>
      <c r="C724" s="267"/>
      <c r="D724" s="267"/>
      <c r="E724" s="267"/>
      <c r="F724" s="267"/>
      <c r="G724" s="267"/>
      <c r="H724" s="267"/>
      <c r="I724" s="267"/>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5">
        <v>29</v>
      </c>
      <c r="B725" s="995">
        <v>1</v>
      </c>
      <c r="C725" s="267"/>
      <c r="D725" s="267"/>
      <c r="E725" s="267"/>
      <c r="F725" s="267"/>
      <c r="G725" s="267"/>
      <c r="H725" s="267"/>
      <c r="I725" s="267"/>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5">
        <v>30</v>
      </c>
      <c r="B726" s="995">
        <v>1</v>
      </c>
      <c r="C726" s="267"/>
      <c r="D726" s="267"/>
      <c r="E726" s="267"/>
      <c r="F726" s="267"/>
      <c r="G726" s="267"/>
      <c r="H726" s="267"/>
      <c r="I726" s="267"/>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2"/>
      <c r="B729" s="272"/>
      <c r="C729" s="272" t="s">
        <v>24</v>
      </c>
      <c r="D729" s="272"/>
      <c r="E729" s="272"/>
      <c r="F729" s="272"/>
      <c r="G729" s="272"/>
      <c r="H729" s="272"/>
      <c r="I729" s="272"/>
      <c r="J729" s="993" t="s">
        <v>274</v>
      </c>
      <c r="K729" s="994"/>
      <c r="L729" s="994"/>
      <c r="M729" s="994"/>
      <c r="N729" s="994"/>
      <c r="O729" s="994"/>
      <c r="P729" s="134" t="s">
        <v>25</v>
      </c>
      <c r="Q729" s="134"/>
      <c r="R729" s="134"/>
      <c r="S729" s="134"/>
      <c r="T729" s="134"/>
      <c r="U729" s="134"/>
      <c r="V729" s="134"/>
      <c r="W729" s="134"/>
      <c r="X729" s="134"/>
      <c r="Y729" s="274" t="s">
        <v>319</v>
      </c>
      <c r="Z729" s="275"/>
      <c r="AA729" s="275"/>
      <c r="AB729" s="275"/>
      <c r="AC729" s="993" t="s">
        <v>310</v>
      </c>
      <c r="AD729" s="993"/>
      <c r="AE729" s="993"/>
      <c r="AF729" s="993"/>
      <c r="AG729" s="993"/>
      <c r="AH729" s="274" t="s">
        <v>236</v>
      </c>
      <c r="AI729" s="272"/>
      <c r="AJ729" s="272"/>
      <c r="AK729" s="272"/>
      <c r="AL729" s="272" t="s">
        <v>19</v>
      </c>
      <c r="AM729" s="272"/>
      <c r="AN729" s="272"/>
      <c r="AO729" s="276"/>
      <c r="AP729" s="992" t="s">
        <v>275</v>
      </c>
      <c r="AQ729" s="992"/>
      <c r="AR729" s="992"/>
      <c r="AS729" s="992"/>
      <c r="AT729" s="992"/>
      <c r="AU729" s="992"/>
      <c r="AV729" s="992"/>
      <c r="AW729" s="992"/>
      <c r="AX729" s="992"/>
      <c r="AY729" s="34">
        <f>$AY$727</f>
        <v>0</v>
      </c>
    </row>
    <row r="730" spans="1:51" ht="26.25" customHeight="1" x14ac:dyDescent="0.15">
      <c r="A730" s="995">
        <v>1</v>
      </c>
      <c r="B730" s="995">
        <v>1</v>
      </c>
      <c r="C730" s="267"/>
      <c r="D730" s="267"/>
      <c r="E730" s="267"/>
      <c r="F730" s="267"/>
      <c r="G730" s="267"/>
      <c r="H730" s="267"/>
      <c r="I730" s="267"/>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5">
        <v>2</v>
      </c>
      <c r="B731" s="995">
        <v>1</v>
      </c>
      <c r="C731" s="267"/>
      <c r="D731" s="267"/>
      <c r="E731" s="267"/>
      <c r="F731" s="267"/>
      <c r="G731" s="267"/>
      <c r="H731" s="267"/>
      <c r="I731" s="267"/>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5">
        <v>3</v>
      </c>
      <c r="B732" s="995">
        <v>1</v>
      </c>
      <c r="C732" s="267"/>
      <c r="D732" s="267"/>
      <c r="E732" s="267"/>
      <c r="F732" s="267"/>
      <c r="G732" s="267"/>
      <c r="H732" s="267"/>
      <c r="I732" s="267"/>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5">
        <v>4</v>
      </c>
      <c r="B733" s="995">
        <v>1</v>
      </c>
      <c r="C733" s="267"/>
      <c r="D733" s="267"/>
      <c r="E733" s="267"/>
      <c r="F733" s="267"/>
      <c r="G733" s="267"/>
      <c r="H733" s="267"/>
      <c r="I733" s="267"/>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5">
        <v>5</v>
      </c>
      <c r="B734" s="995">
        <v>1</v>
      </c>
      <c r="C734" s="267"/>
      <c r="D734" s="267"/>
      <c r="E734" s="267"/>
      <c r="F734" s="267"/>
      <c r="G734" s="267"/>
      <c r="H734" s="267"/>
      <c r="I734" s="267"/>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5">
        <v>6</v>
      </c>
      <c r="B735" s="995">
        <v>1</v>
      </c>
      <c r="C735" s="267"/>
      <c r="D735" s="267"/>
      <c r="E735" s="267"/>
      <c r="F735" s="267"/>
      <c r="G735" s="267"/>
      <c r="H735" s="267"/>
      <c r="I735" s="267"/>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5">
        <v>7</v>
      </c>
      <c r="B736" s="995">
        <v>1</v>
      </c>
      <c r="C736" s="267"/>
      <c r="D736" s="267"/>
      <c r="E736" s="267"/>
      <c r="F736" s="267"/>
      <c r="G736" s="267"/>
      <c r="H736" s="267"/>
      <c r="I736" s="267"/>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5">
        <v>8</v>
      </c>
      <c r="B737" s="995">
        <v>1</v>
      </c>
      <c r="C737" s="267"/>
      <c r="D737" s="267"/>
      <c r="E737" s="267"/>
      <c r="F737" s="267"/>
      <c r="G737" s="267"/>
      <c r="H737" s="267"/>
      <c r="I737" s="267"/>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5">
        <v>9</v>
      </c>
      <c r="B738" s="995">
        <v>1</v>
      </c>
      <c r="C738" s="267"/>
      <c r="D738" s="267"/>
      <c r="E738" s="267"/>
      <c r="F738" s="267"/>
      <c r="G738" s="267"/>
      <c r="H738" s="267"/>
      <c r="I738" s="267"/>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5">
        <v>10</v>
      </c>
      <c r="B739" s="995">
        <v>1</v>
      </c>
      <c r="C739" s="267"/>
      <c r="D739" s="267"/>
      <c r="E739" s="267"/>
      <c r="F739" s="267"/>
      <c r="G739" s="267"/>
      <c r="H739" s="267"/>
      <c r="I739" s="267"/>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5">
        <v>11</v>
      </c>
      <c r="B740" s="995">
        <v>1</v>
      </c>
      <c r="C740" s="267"/>
      <c r="D740" s="267"/>
      <c r="E740" s="267"/>
      <c r="F740" s="267"/>
      <c r="G740" s="267"/>
      <c r="H740" s="267"/>
      <c r="I740" s="267"/>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5">
        <v>12</v>
      </c>
      <c r="B741" s="995">
        <v>1</v>
      </c>
      <c r="C741" s="267"/>
      <c r="D741" s="267"/>
      <c r="E741" s="267"/>
      <c r="F741" s="267"/>
      <c r="G741" s="267"/>
      <c r="H741" s="267"/>
      <c r="I741" s="267"/>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5">
        <v>13</v>
      </c>
      <c r="B742" s="995">
        <v>1</v>
      </c>
      <c r="C742" s="267"/>
      <c r="D742" s="267"/>
      <c r="E742" s="267"/>
      <c r="F742" s="267"/>
      <c r="G742" s="267"/>
      <c r="H742" s="267"/>
      <c r="I742" s="267"/>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5">
        <v>14</v>
      </c>
      <c r="B743" s="995">
        <v>1</v>
      </c>
      <c r="C743" s="267"/>
      <c r="D743" s="267"/>
      <c r="E743" s="267"/>
      <c r="F743" s="267"/>
      <c r="G743" s="267"/>
      <c r="H743" s="267"/>
      <c r="I743" s="267"/>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5">
        <v>15</v>
      </c>
      <c r="B744" s="995">
        <v>1</v>
      </c>
      <c r="C744" s="267"/>
      <c r="D744" s="267"/>
      <c r="E744" s="267"/>
      <c r="F744" s="267"/>
      <c r="G744" s="267"/>
      <c r="H744" s="267"/>
      <c r="I744" s="267"/>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5">
        <v>16</v>
      </c>
      <c r="B745" s="995">
        <v>1</v>
      </c>
      <c r="C745" s="267"/>
      <c r="D745" s="267"/>
      <c r="E745" s="267"/>
      <c r="F745" s="267"/>
      <c r="G745" s="267"/>
      <c r="H745" s="267"/>
      <c r="I745" s="267"/>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5">
        <v>17</v>
      </c>
      <c r="B746" s="995">
        <v>1</v>
      </c>
      <c r="C746" s="267"/>
      <c r="D746" s="267"/>
      <c r="E746" s="267"/>
      <c r="F746" s="267"/>
      <c r="G746" s="267"/>
      <c r="H746" s="267"/>
      <c r="I746" s="267"/>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5">
        <v>18</v>
      </c>
      <c r="B747" s="995">
        <v>1</v>
      </c>
      <c r="C747" s="267"/>
      <c r="D747" s="267"/>
      <c r="E747" s="267"/>
      <c r="F747" s="267"/>
      <c r="G747" s="267"/>
      <c r="H747" s="267"/>
      <c r="I747" s="267"/>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5">
        <v>19</v>
      </c>
      <c r="B748" s="995">
        <v>1</v>
      </c>
      <c r="C748" s="267"/>
      <c r="D748" s="267"/>
      <c r="E748" s="267"/>
      <c r="F748" s="267"/>
      <c r="G748" s="267"/>
      <c r="H748" s="267"/>
      <c r="I748" s="267"/>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5">
        <v>20</v>
      </c>
      <c r="B749" s="995">
        <v>1</v>
      </c>
      <c r="C749" s="267"/>
      <c r="D749" s="267"/>
      <c r="E749" s="267"/>
      <c r="F749" s="267"/>
      <c r="G749" s="267"/>
      <c r="H749" s="267"/>
      <c r="I749" s="267"/>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5">
        <v>21</v>
      </c>
      <c r="B750" s="995">
        <v>1</v>
      </c>
      <c r="C750" s="267"/>
      <c r="D750" s="267"/>
      <c r="E750" s="267"/>
      <c r="F750" s="267"/>
      <c r="G750" s="267"/>
      <c r="H750" s="267"/>
      <c r="I750" s="267"/>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5">
        <v>22</v>
      </c>
      <c r="B751" s="995">
        <v>1</v>
      </c>
      <c r="C751" s="267"/>
      <c r="D751" s="267"/>
      <c r="E751" s="267"/>
      <c r="F751" s="267"/>
      <c r="G751" s="267"/>
      <c r="H751" s="267"/>
      <c r="I751" s="267"/>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5">
        <v>23</v>
      </c>
      <c r="B752" s="995">
        <v>1</v>
      </c>
      <c r="C752" s="267"/>
      <c r="D752" s="267"/>
      <c r="E752" s="267"/>
      <c r="F752" s="267"/>
      <c r="G752" s="267"/>
      <c r="H752" s="267"/>
      <c r="I752" s="267"/>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5">
        <v>24</v>
      </c>
      <c r="B753" s="995">
        <v>1</v>
      </c>
      <c r="C753" s="267"/>
      <c r="D753" s="267"/>
      <c r="E753" s="267"/>
      <c r="F753" s="267"/>
      <c r="G753" s="267"/>
      <c r="H753" s="267"/>
      <c r="I753" s="267"/>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5">
        <v>25</v>
      </c>
      <c r="B754" s="995">
        <v>1</v>
      </c>
      <c r="C754" s="267"/>
      <c r="D754" s="267"/>
      <c r="E754" s="267"/>
      <c r="F754" s="267"/>
      <c r="G754" s="267"/>
      <c r="H754" s="267"/>
      <c r="I754" s="267"/>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5">
        <v>26</v>
      </c>
      <c r="B755" s="995">
        <v>1</v>
      </c>
      <c r="C755" s="267"/>
      <c r="D755" s="267"/>
      <c r="E755" s="267"/>
      <c r="F755" s="267"/>
      <c r="G755" s="267"/>
      <c r="H755" s="267"/>
      <c r="I755" s="267"/>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5">
        <v>27</v>
      </c>
      <c r="B756" s="995">
        <v>1</v>
      </c>
      <c r="C756" s="267"/>
      <c r="D756" s="267"/>
      <c r="E756" s="267"/>
      <c r="F756" s="267"/>
      <c r="G756" s="267"/>
      <c r="H756" s="267"/>
      <c r="I756" s="267"/>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5">
        <v>28</v>
      </c>
      <c r="B757" s="995">
        <v>1</v>
      </c>
      <c r="C757" s="267"/>
      <c r="D757" s="267"/>
      <c r="E757" s="267"/>
      <c r="F757" s="267"/>
      <c r="G757" s="267"/>
      <c r="H757" s="267"/>
      <c r="I757" s="267"/>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5">
        <v>29</v>
      </c>
      <c r="B758" s="995">
        <v>1</v>
      </c>
      <c r="C758" s="267"/>
      <c r="D758" s="267"/>
      <c r="E758" s="267"/>
      <c r="F758" s="267"/>
      <c r="G758" s="267"/>
      <c r="H758" s="267"/>
      <c r="I758" s="267"/>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5">
        <v>30</v>
      </c>
      <c r="B759" s="995">
        <v>1</v>
      </c>
      <c r="C759" s="267"/>
      <c r="D759" s="267"/>
      <c r="E759" s="267"/>
      <c r="F759" s="267"/>
      <c r="G759" s="267"/>
      <c r="H759" s="267"/>
      <c r="I759" s="267"/>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2"/>
      <c r="B762" s="272"/>
      <c r="C762" s="272" t="s">
        <v>24</v>
      </c>
      <c r="D762" s="272"/>
      <c r="E762" s="272"/>
      <c r="F762" s="272"/>
      <c r="G762" s="272"/>
      <c r="H762" s="272"/>
      <c r="I762" s="272"/>
      <c r="J762" s="993" t="s">
        <v>274</v>
      </c>
      <c r="K762" s="994"/>
      <c r="L762" s="994"/>
      <c r="M762" s="994"/>
      <c r="N762" s="994"/>
      <c r="O762" s="994"/>
      <c r="P762" s="134" t="s">
        <v>25</v>
      </c>
      <c r="Q762" s="134"/>
      <c r="R762" s="134"/>
      <c r="S762" s="134"/>
      <c r="T762" s="134"/>
      <c r="U762" s="134"/>
      <c r="V762" s="134"/>
      <c r="W762" s="134"/>
      <c r="X762" s="134"/>
      <c r="Y762" s="274" t="s">
        <v>319</v>
      </c>
      <c r="Z762" s="275"/>
      <c r="AA762" s="275"/>
      <c r="AB762" s="275"/>
      <c r="AC762" s="993" t="s">
        <v>310</v>
      </c>
      <c r="AD762" s="993"/>
      <c r="AE762" s="993"/>
      <c r="AF762" s="993"/>
      <c r="AG762" s="993"/>
      <c r="AH762" s="274" t="s">
        <v>236</v>
      </c>
      <c r="AI762" s="272"/>
      <c r="AJ762" s="272"/>
      <c r="AK762" s="272"/>
      <c r="AL762" s="272" t="s">
        <v>19</v>
      </c>
      <c r="AM762" s="272"/>
      <c r="AN762" s="272"/>
      <c r="AO762" s="276"/>
      <c r="AP762" s="992" t="s">
        <v>275</v>
      </c>
      <c r="AQ762" s="992"/>
      <c r="AR762" s="992"/>
      <c r="AS762" s="992"/>
      <c r="AT762" s="992"/>
      <c r="AU762" s="992"/>
      <c r="AV762" s="992"/>
      <c r="AW762" s="992"/>
      <c r="AX762" s="992"/>
      <c r="AY762" s="34">
        <f>$AY$760</f>
        <v>0</v>
      </c>
    </row>
    <row r="763" spans="1:51" ht="26.25" customHeight="1" x14ac:dyDescent="0.15">
      <c r="A763" s="995">
        <v>1</v>
      </c>
      <c r="B763" s="995">
        <v>1</v>
      </c>
      <c r="C763" s="267"/>
      <c r="D763" s="267"/>
      <c r="E763" s="267"/>
      <c r="F763" s="267"/>
      <c r="G763" s="267"/>
      <c r="H763" s="267"/>
      <c r="I763" s="267"/>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5">
        <v>2</v>
      </c>
      <c r="B764" s="995">
        <v>1</v>
      </c>
      <c r="C764" s="267"/>
      <c r="D764" s="267"/>
      <c r="E764" s="267"/>
      <c r="F764" s="267"/>
      <c r="G764" s="267"/>
      <c r="H764" s="267"/>
      <c r="I764" s="267"/>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5">
        <v>3</v>
      </c>
      <c r="B765" s="995">
        <v>1</v>
      </c>
      <c r="C765" s="267"/>
      <c r="D765" s="267"/>
      <c r="E765" s="267"/>
      <c r="F765" s="267"/>
      <c r="G765" s="267"/>
      <c r="H765" s="267"/>
      <c r="I765" s="267"/>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5">
        <v>4</v>
      </c>
      <c r="B766" s="995">
        <v>1</v>
      </c>
      <c r="C766" s="267"/>
      <c r="D766" s="267"/>
      <c r="E766" s="267"/>
      <c r="F766" s="267"/>
      <c r="G766" s="267"/>
      <c r="H766" s="267"/>
      <c r="I766" s="267"/>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5">
        <v>5</v>
      </c>
      <c r="B767" s="995">
        <v>1</v>
      </c>
      <c r="C767" s="267"/>
      <c r="D767" s="267"/>
      <c r="E767" s="267"/>
      <c r="F767" s="267"/>
      <c r="G767" s="267"/>
      <c r="H767" s="267"/>
      <c r="I767" s="267"/>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5">
        <v>6</v>
      </c>
      <c r="B768" s="995">
        <v>1</v>
      </c>
      <c r="C768" s="267"/>
      <c r="D768" s="267"/>
      <c r="E768" s="267"/>
      <c r="F768" s="267"/>
      <c r="G768" s="267"/>
      <c r="H768" s="267"/>
      <c r="I768" s="267"/>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5">
        <v>7</v>
      </c>
      <c r="B769" s="995">
        <v>1</v>
      </c>
      <c r="C769" s="267"/>
      <c r="D769" s="267"/>
      <c r="E769" s="267"/>
      <c r="F769" s="267"/>
      <c r="G769" s="267"/>
      <c r="H769" s="267"/>
      <c r="I769" s="267"/>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5">
        <v>8</v>
      </c>
      <c r="B770" s="995">
        <v>1</v>
      </c>
      <c r="C770" s="267"/>
      <c r="D770" s="267"/>
      <c r="E770" s="267"/>
      <c r="F770" s="267"/>
      <c r="G770" s="267"/>
      <c r="H770" s="267"/>
      <c r="I770" s="267"/>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5">
        <v>9</v>
      </c>
      <c r="B771" s="995">
        <v>1</v>
      </c>
      <c r="C771" s="267"/>
      <c r="D771" s="267"/>
      <c r="E771" s="267"/>
      <c r="F771" s="267"/>
      <c r="G771" s="267"/>
      <c r="H771" s="267"/>
      <c r="I771" s="267"/>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5">
        <v>10</v>
      </c>
      <c r="B772" s="995">
        <v>1</v>
      </c>
      <c r="C772" s="267"/>
      <c r="D772" s="267"/>
      <c r="E772" s="267"/>
      <c r="F772" s="267"/>
      <c r="G772" s="267"/>
      <c r="H772" s="267"/>
      <c r="I772" s="267"/>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5">
        <v>11</v>
      </c>
      <c r="B773" s="995">
        <v>1</v>
      </c>
      <c r="C773" s="267"/>
      <c r="D773" s="267"/>
      <c r="E773" s="267"/>
      <c r="F773" s="267"/>
      <c r="G773" s="267"/>
      <c r="H773" s="267"/>
      <c r="I773" s="267"/>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5">
        <v>12</v>
      </c>
      <c r="B774" s="995">
        <v>1</v>
      </c>
      <c r="C774" s="267"/>
      <c r="D774" s="267"/>
      <c r="E774" s="267"/>
      <c r="F774" s="267"/>
      <c r="G774" s="267"/>
      <c r="H774" s="267"/>
      <c r="I774" s="267"/>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5">
        <v>13</v>
      </c>
      <c r="B775" s="995">
        <v>1</v>
      </c>
      <c r="C775" s="267"/>
      <c r="D775" s="267"/>
      <c r="E775" s="267"/>
      <c r="F775" s="267"/>
      <c r="G775" s="267"/>
      <c r="H775" s="267"/>
      <c r="I775" s="267"/>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5">
        <v>14</v>
      </c>
      <c r="B776" s="995">
        <v>1</v>
      </c>
      <c r="C776" s="267"/>
      <c r="D776" s="267"/>
      <c r="E776" s="267"/>
      <c r="F776" s="267"/>
      <c r="G776" s="267"/>
      <c r="H776" s="267"/>
      <c r="I776" s="267"/>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5">
        <v>15</v>
      </c>
      <c r="B777" s="995">
        <v>1</v>
      </c>
      <c r="C777" s="267"/>
      <c r="D777" s="267"/>
      <c r="E777" s="267"/>
      <c r="F777" s="267"/>
      <c r="G777" s="267"/>
      <c r="H777" s="267"/>
      <c r="I777" s="267"/>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5">
        <v>16</v>
      </c>
      <c r="B778" s="995">
        <v>1</v>
      </c>
      <c r="C778" s="267"/>
      <c r="D778" s="267"/>
      <c r="E778" s="267"/>
      <c r="F778" s="267"/>
      <c r="G778" s="267"/>
      <c r="H778" s="267"/>
      <c r="I778" s="267"/>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5">
        <v>17</v>
      </c>
      <c r="B779" s="995">
        <v>1</v>
      </c>
      <c r="C779" s="267"/>
      <c r="D779" s="267"/>
      <c r="E779" s="267"/>
      <c r="F779" s="267"/>
      <c r="G779" s="267"/>
      <c r="H779" s="267"/>
      <c r="I779" s="267"/>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5">
        <v>18</v>
      </c>
      <c r="B780" s="995">
        <v>1</v>
      </c>
      <c r="C780" s="267"/>
      <c r="D780" s="267"/>
      <c r="E780" s="267"/>
      <c r="F780" s="267"/>
      <c r="G780" s="267"/>
      <c r="H780" s="267"/>
      <c r="I780" s="267"/>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5">
        <v>19</v>
      </c>
      <c r="B781" s="995">
        <v>1</v>
      </c>
      <c r="C781" s="267"/>
      <c r="D781" s="267"/>
      <c r="E781" s="267"/>
      <c r="F781" s="267"/>
      <c r="G781" s="267"/>
      <c r="H781" s="267"/>
      <c r="I781" s="267"/>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5">
        <v>20</v>
      </c>
      <c r="B782" s="995">
        <v>1</v>
      </c>
      <c r="C782" s="267"/>
      <c r="D782" s="267"/>
      <c r="E782" s="267"/>
      <c r="F782" s="267"/>
      <c r="G782" s="267"/>
      <c r="H782" s="267"/>
      <c r="I782" s="267"/>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5">
        <v>21</v>
      </c>
      <c r="B783" s="995">
        <v>1</v>
      </c>
      <c r="C783" s="267"/>
      <c r="D783" s="267"/>
      <c r="E783" s="267"/>
      <c r="F783" s="267"/>
      <c r="G783" s="267"/>
      <c r="H783" s="267"/>
      <c r="I783" s="267"/>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5">
        <v>22</v>
      </c>
      <c r="B784" s="995">
        <v>1</v>
      </c>
      <c r="C784" s="267"/>
      <c r="D784" s="267"/>
      <c r="E784" s="267"/>
      <c r="F784" s="267"/>
      <c r="G784" s="267"/>
      <c r="H784" s="267"/>
      <c r="I784" s="267"/>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5">
        <v>23</v>
      </c>
      <c r="B785" s="995">
        <v>1</v>
      </c>
      <c r="C785" s="267"/>
      <c r="D785" s="267"/>
      <c r="E785" s="267"/>
      <c r="F785" s="267"/>
      <c r="G785" s="267"/>
      <c r="H785" s="267"/>
      <c r="I785" s="267"/>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5">
        <v>24</v>
      </c>
      <c r="B786" s="995">
        <v>1</v>
      </c>
      <c r="C786" s="267"/>
      <c r="D786" s="267"/>
      <c r="E786" s="267"/>
      <c r="F786" s="267"/>
      <c r="G786" s="267"/>
      <c r="H786" s="267"/>
      <c r="I786" s="267"/>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5">
        <v>25</v>
      </c>
      <c r="B787" s="995">
        <v>1</v>
      </c>
      <c r="C787" s="267"/>
      <c r="D787" s="267"/>
      <c r="E787" s="267"/>
      <c r="F787" s="267"/>
      <c r="G787" s="267"/>
      <c r="H787" s="267"/>
      <c r="I787" s="267"/>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5">
        <v>26</v>
      </c>
      <c r="B788" s="995">
        <v>1</v>
      </c>
      <c r="C788" s="267"/>
      <c r="D788" s="267"/>
      <c r="E788" s="267"/>
      <c r="F788" s="267"/>
      <c r="G788" s="267"/>
      <c r="H788" s="267"/>
      <c r="I788" s="267"/>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5">
        <v>27</v>
      </c>
      <c r="B789" s="995">
        <v>1</v>
      </c>
      <c r="C789" s="267"/>
      <c r="D789" s="267"/>
      <c r="E789" s="267"/>
      <c r="F789" s="267"/>
      <c r="G789" s="267"/>
      <c r="H789" s="267"/>
      <c r="I789" s="267"/>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5">
        <v>28</v>
      </c>
      <c r="B790" s="995">
        <v>1</v>
      </c>
      <c r="C790" s="267"/>
      <c r="D790" s="267"/>
      <c r="E790" s="267"/>
      <c r="F790" s="267"/>
      <c r="G790" s="267"/>
      <c r="H790" s="267"/>
      <c r="I790" s="267"/>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5">
        <v>29</v>
      </c>
      <c r="B791" s="995">
        <v>1</v>
      </c>
      <c r="C791" s="267"/>
      <c r="D791" s="267"/>
      <c r="E791" s="267"/>
      <c r="F791" s="267"/>
      <c r="G791" s="267"/>
      <c r="H791" s="267"/>
      <c r="I791" s="267"/>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5">
        <v>30</v>
      </c>
      <c r="B792" s="995">
        <v>1</v>
      </c>
      <c r="C792" s="267"/>
      <c r="D792" s="267"/>
      <c r="E792" s="267"/>
      <c r="F792" s="267"/>
      <c r="G792" s="267"/>
      <c r="H792" s="267"/>
      <c r="I792" s="267"/>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2"/>
      <c r="B795" s="272"/>
      <c r="C795" s="272" t="s">
        <v>24</v>
      </c>
      <c r="D795" s="272"/>
      <c r="E795" s="272"/>
      <c r="F795" s="272"/>
      <c r="G795" s="272"/>
      <c r="H795" s="272"/>
      <c r="I795" s="272"/>
      <c r="J795" s="993" t="s">
        <v>274</v>
      </c>
      <c r="K795" s="994"/>
      <c r="L795" s="994"/>
      <c r="M795" s="994"/>
      <c r="N795" s="994"/>
      <c r="O795" s="994"/>
      <c r="P795" s="134" t="s">
        <v>25</v>
      </c>
      <c r="Q795" s="134"/>
      <c r="R795" s="134"/>
      <c r="S795" s="134"/>
      <c r="T795" s="134"/>
      <c r="U795" s="134"/>
      <c r="V795" s="134"/>
      <c r="W795" s="134"/>
      <c r="X795" s="134"/>
      <c r="Y795" s="274" t="s">
        <v>319</v>
      </c>
      <c r="Z795" s="275"/>
      <c r="AA795" s="275"/>
      <c r="AB795" s="275"/>
      <c r="AC795" s="993" t="s">
        <v>310</v>
      </c>
      <c r="AD795" s="993"/>
      <c r="AE795" s="993"/>
      <c r="AF795" s="993"/>
      <c r="AG795" s="993"/>
      <c r="AH795" s="274" t="s">
        <v>236</v>
      </c>
      <c r="AI795" s="272"/>
      <c r="AJ795" s="272"/>
      <c r="AK795" s="272"/>
      <c r="AL795" s="272" t="s">
        <v>19</v>
      </c>
      <c r="AM795" s="272"/>
      <c r="AN795" s="272"/>
      <c r="AO795" s="276"/>
      <c r="AP795" s="992" t="s">
        <v>275</v>
      </c>
      <c r="AQ795" s="992"/>
      <c r="AR795" s="992"/>
      <c r="AS795" s="992"/>
      <c r="AT795" s="992"/>
      <c r="AU795" s="992"/>
      <c r="AV795" s="992"/>
      <c r="AW795" s="992"/>
      <c r="AX795" s="992"/>
      <c r="AY795" s="34">
        <f>$AY$793</f>
        <v>0</v>
      </c>
    </row>
    <row r="796" spans="1:51" ht="26.25" customHeight="1" x14ac:dyDescent="0.15">
      <c r="A796" s="995">
        <v>1</v>
      </c>
      <c r="B796" s="995">
        <v>1</v>
      </c>
      <c r="C796" s="267"/>
      <c r="D796" s="267"/>
      <c r="E796" s="267"/>
      <c r="F796" s="267"/>
      <c r="G796" s="267"/>
      <c r="H796" s="267"/>
      <c r="I796" s="267"/>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5">
        <v>2</v>
      </c>
      <c r="B797" s="995">
        <v>1</v>
      </c>
      <c r="C797" s="267"/>
      <c r="D797" s="267"/>
      <c r="E797" s="267"/>
      <c r="F797" s="267"/>
      <c r="G797" s="267"/>
      <c r="H797" s="267"/>
      <c r="I797" s="267"/>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5">
        <v>3</v>
      </c>
      <c r="B798" s="995">
        <v>1</v>
      </c>
      <c r="C798" s="267"/>
      <c r="D798" s="267"/>
      <c r="E798" s="267"/>
      <c r="F798" s="267"/>
      <c r="G798" s="267"/>
      <c r="H798" s="267"/>
      <c r="I798" s="267"/>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5">
        <v>4</v>
      </c>
      <c r="B799" s="995">
        <v>1</v>
      </c>
      <c r="C799" s="267"/>
      <c r="D799" s="267"/>
      <c r="E799" s="267"/>
      <c r="F799" s="267"/>
      <c r="G799" s="267"/>
      <c r="H799" s="267"/>
      <c r="I799" s="267"/>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5">
        <v>5</v>
      </c>
      <c r="B800" s="995">
        <v>1</v>
      </c>
      <c r="C800" s="267"/>
      <c r="D800" s="267"/>
      <c r="E800" s="267"/>
      <c r="F800" s="267"/>
      <c r="G800" s="267"/>
      <c r="H800" s="267"/>
      <c r="I800" s="267"/>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5">
        <v>6</v>
      </c>
      <c r="B801" s="995">
        <v>1</v>
      </c>
      <c r="C801" s="267"/>
      <c r="D801" s="267"/>
      <c r="E801" s="267"/>
      <c r="F801" s="267"/>
      <c r="G801" s="267"/>
      <c r="H801" s="267"/>
      <c r="I801" s="267"/>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5">
        <v>7</v>
      </c>
      <c r="B802" s="995">
        <v>1</v>
      </c>
      <c r="C802" s="267"/>
      <c r="D802" s="267"/>
      <c r="E802" s="267"/>
      <c r="F802" s="267"/>
      <c r="G802" s="267"/>
      <c r="H802" s="267"/>
      <c r="I802" s="267"/>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5">
        <v>8</v>
      </c>
      <c r="B803" s="995">
        <v>1</v>
      </c>
      <c r="C803" s="267"/>
      <c r="D803" s="267"/>
      <c r="E803" s="267"/>
      <c r="F803" s="267"/>
      <c r="G803" s="267"/>
      <c r="H803" s="267"/>
      <c r="I803" s="267"/>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5">
        <v>9</v>
      </c>
      <c r="B804" s="995">
        <v>1</v>
      </c>
      <c r="C804" s="267"/>
      <c r="D804" s="267"/>
      <c r="E804" s="267"/>
      <c r="F804" s="267"/>
      <c r="G804" s="267"/>
      <c r="H804" s="267"/>
      <c r="I804" s="267"/>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5">
        <v>10</v>
      </c>
      <c r="B805" s="995">
        <v>1</v>
      </c>
      <c r="C805" s="267"/>
      <c r="D805" s="267"/>
      <c r="E805" s="267"/>
      <c r="F805" s="267"/>
      <c r="G805" s="267"/>
      <c r="H805" s="267"/>
      <c r="I805" s="267"/>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5">
        <v>11</v>
      </c>
      <c r="B806" s="995">
        <v>1</v>
      </c>
      <c r="C806" s="267"/>
      <c r="D806" s="267"/>
      <c r="E806" s="267"/>
      <c r="F806" s="267"/>
      <c r="G806" s="267"/>
      <c r="H806" s="267"/>
      <c r="I806" s="267"/>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5">
        <v>12</v>
      </c>
      <c r="B807" s="995">
        <v>1</v>
      </c>
      <c r="C807" s="267"/>
      <c r="D807" s="267"/>
      <c r="E807" s="267"/>
      <c r="F807" s="267"/>
      <c r="G807" s="267"/>
      <c r="H807" s="267"/>
      <c r="I807" s="267"/>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5">
        <v>13</v>
      </c>
      <c r="B808" s="995">
        <v>1</v>
      </c>
      <c r="C808" s="267"/>
      <c r="D808" s="267"/>
      <c r="E808" s="267"/>
      <c r="F808" s="267"/>
      <c r="G808" s="267"/>
      <c r="H808" s="267"/>
      <c r="I808" s="267"/>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5">
        <v>14</v>
      </c>
      <c r="B809" s="995">
        <v>1</v>
      </c>
      <c r="C809" s="267"/>
      <c r="D809" s="267"/>
      <c r="E809" s="267"/>
      <c r="F809" s="267"/>
      <c r="G809" s="267"/>
      <c r="H809" s="267"/>
      <c r="I809" s="267"/>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5">
        <v>15</v>
      </c>
      <c r="B810" s="995">
        <v>1</v>
      </c>
      <c r="C810" s="267"/>
      <c r="D810" s="267"/>
      <c r="E810" s="267"/>
      <c r="F810" s="267"/>
      <c r="G810" s="267"/>
      <c r="H810" s="267"/>
      <c r="I810" s="267"/>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5">
        <v>16</v>
      </c>
      <c r="B811" s="995">
        <v>1</v>
      </c>
      <c r="C811" s="267"/>
      <c r="D811" s="267"/>
      <c r="E811" s="267"/>
      <c r="F811" s="267"/>
      <c r="G811" s="267"/>
      <c r="H811" s="267"/>
      <c r="I811" s="267"/>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5">
        <v>17</v>
      </c>
      <c r="B812" s="995">
        <v>1</v>
      </c>
      <c r="C812" s="267"/>
      <c r="D812" s="267"/>
      <c r="E812" s="267"/>
      <c r="F812" s="267"/>
      <c r="G812" s="267"/>
      <c r="H812" s="267"/>
      <c r="I812" s="267"/>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5">
        <v>18</v>
      </c>
      <c r="B813" s="995">
        <v>1</v>
      </c>
      <c r="C813" s="267"/>
      <c r="D813" s="267"/>
      <c r="E813" s="267"/>
      <c r="F813" s="267"/>
      <c r="G813" s="267"/>
      <c r="H813" s="267"/>
      <c r="I813" s="267"/>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5">
        <v>19</v>
      </c>
      <c r="B814" s="995">
        <v>1</v>
      </c>
      <c r="C814" s="267"/>
      <c r="D814" s="267"/>
      <c r="E814" s="267"/>
      <c r="F814" s="267"/>
      <c r="G814" s="267"/>
      <c r="H814" s="267"/>
      <c r="I814" s="267"/>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5">
        <v>20</v>
      </c>
      <c r="B815" s="995">
        <v>1</v>
      </c>
      <c r="C815" s="267"/>
      <c r="D815" s="267"/>
      <c r="E815" s="267"/>
      <c r="F815" s="267"/>
      <c r="G815" s="267"/>
      <c r="H815" s="267"/>
      <c r="I815" s="267"/>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5">
        <v>21</v>
      </c>
      <c r="B816" s="995">
        <v>1</v>
      </c>
      <c r="C816" s="267"/>
      <c r="D816" s="267"/>
      <c r="E816" s="267"/>
      <c r="F816" s="267"/>
      <c r="G816" s="267"/>
      <c r="H816" s="267"/>
      <c r="I816" s="267"/>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5">
        <v>22</v>
      </c>
      <c r="B817" s="995">
        <v>1</v>
      </c>
      <c r="C817" s="267"/>
      <c r="D817" s="267"/>
      <c r="E817" s="267"/>
      <c r="F817" s="267"/>
      <c r="G817" s="267"/>
      <c r="H817" s="267"/>
      <c r="I817" s="267"/>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5">
        <v>23</v>
      </c>
      <c r="B818" s="995">
        <v>1</v>
      </c>
      <c r="C818" s="267"/>
      <c r="D818" s="267"/>
      <c r="E818" s="267"/>
      <c r="F818" s="267"/>
      <c r="G818" s="267"/>
      <c r="H818" s="267"/>
      <c r="I818" s="267"/>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5">
        <v>24</v>
      </c>
      <c r="B819" s="995">
        <v>1</v>
      </c>
      <c r="C819" s="267"/>
      <c r="D819" s="267"/>
      <c r="E819" s="267"/>
      <c r="F819" s="267"/>
      <c r="G819" s="267"/>
      <c r="H819" s="267"/>
      <c r="I819" s="267"/>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5">
        <v>25</v>
      </c>
      <c r="B820" s="995">
        <v>1</v>
      </c>
      <c r="C820" s="267"/>
      <c r="D820" s="267"/>
      <c r="E820" s="267"/>
      <c r="F820" s="267"/>
      <c r="G820" s="267"/>
      <c r="H820" s="267"/>
      <c r="I820" s="267"/>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5">
        <v>26</v>
      </c>
      <c r="B821" s="995">
        <v>1</v>
      </c>
      <c r="C821" s="267"/>
      <c r="D821" s="267"/>
      <c r="E821" s="267"/>
      <c r="F821" s="267"/>
      <c r="G821" s="267"/>
      <c r="H821" s="267"/>
      <c r="I821" s="267"/>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5">
        <v>27</v>
      </c>
      <c r="B822" s="995">
        <v>1</v>
      </c>
      <c r="C822" s="267"/>
      <c r="D822" s="267"/>
      <c r="E822" s="267"/>
      <c r="F822" s="267"/>
      <c r="G822" s="267"/>
      <c r="H822" s="267"/>
      <c r="I822" s="267"/>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5">
        <v>28</v>
      </c>
      <c r="B823" s="995">
        <v>1</v>
      </c>
      <c r="C823" s="267"/>
      <c r="D823" s="267"/>
      <c r="E823" s="267"/>
      <c r="F823" s="267"/>
      <c r="G823" s="267"/>
      <c r="H823" s="267"/>
      <c r="I823" s="267"/>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5">
        <v>29</v>
      </c>
      <c r="B824" s="995">
        <v>1</v>
      </c>
      <c r="C824" s="267"/>
      <c r="D824" s="267"/>
      <c r="E824" s="267"/>
      <c r="F824" s="267"/>
      <c r="G824" s="267"/>
      <c r="H824" s="267"/>
      <c r="I824" s="267"/>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5">
        <v>30</v>
      </c>
      <c r="B825" s="995">
        <v>1</v>
      </c>
      <c r="C825" s="267"/>
      <c r="D825" s="267"/>
      <c r="E825" s="267"/>
      <c r="F825" s="267"/>
      <c r="G825" s="267"/>
      <c r="H825" s="267"/>
      <c r="I825" s="267"/>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2"/>
      <c r="B828" s="272"/>
      <c r="C828" s="272" t="s">
        <v>24</v>
      </c>
      <c r="D828" s="272"/>
      <c r="E828" s="272"/>
      <c r="F828" s="272"/>
      <c r="G828" s="272"/>
      <c r="H828" s="272"/>
      <c r="I828" s="272"/>
      <c r="J828" s="993" t="s">
        <v>274</v>
      </c>
      <c r="K828" s="994"/>
      <c r="L828" s="994"/>
      <c r="M828" s="994"/>
      <c r="N828" s="994"/>
      <c r="O828" s="994"/>
      <c r="P828" s="134" t="s">
        <v>25</v>
      </c>
      <c r="Q828" s="134"/>
      <c r="R828" s="134"/>
      <c r="S828" s="134"/>
      <c r="T828" s="134"/>
      <c r="U828" s="134"/>
      <c r="V828" s="134"/>
      <c r="W828" s="134"/>
      <c r="X828" s="134"/>
      <c r="Y828" s="274" t="s">
        <v>319</v>
      </c>
      <c r="Z828" s="275"/>
      <c r="AA828" s="275"/>
      <c r="AB828" s="275"/>
      <c r="AC828" s="993" t="s">
        <v>310</v>
      </c>
      <c r="AD828" s="993"/>
      <c r="AE828" s="993"/>
      <c r="AF828" s="993"/>
      <c r="AG828" s="993"/>
      <c r="AH828" s="274" t="s">
        <v>236</v>
      </c>
      <c r="AI828" s="272"/>
      <c r="AJ828" s="272"/>
      <c r="AK828" s="272"/>
      <c r="AL828" s="272" t="s">
        <v>19</v>
      </c>
      <c r="AM828" s="272"/>
      <c r="AN828" s="272"/>
      <c r="AO828" s="276"/>
      <c r="AP828" s="992" t="s">
        <v>275</v>
      </c>
      <c r="AQ828" s="992"/>
      <c r="AR828" s="992"/>
      <c r="AS828" s="992"/>
      <c r="AT828" s="992"/>
      <c r="AU828" s="992"/>
      <c r="AV828" s="992"/>
      <c r="AW828" s="992"/>
      <c r="AX828" s="992"/>
      <c r="AY828" s="34">
        <f>$AY$826</f>
        <v>0</v>
      </c>
    </row>
    <row r="829" spans="1:51" ht="26.25" customHeight="1" x14ac:dyDescent="0.15">
      <c r="A829" s="995">
        <v>1</v>
      </c>
      <c r="B829" s="995">
        <v>1</v>
      </c>
      <c r="C829" s="267"/>
      <c r="D829" s="267"/>
      <c r="E829" s="267"/>
      <c r="F829" s="267"/>
      <c r="G829" s="267"/>
      <c r="H829" s="267"/>
      <c r="I829" s="267"/>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5">
        <v>2</v>
      </c>
      <c r="B830" s="995">
        <v>1</v>
      </c>
      <c r="C830" s="267"/>
      <c r="D830" s="267"/>
      <c r="E830" s="267"/>
      <c r="F830" s="267"/>
      <c r="G830" s="267"/>
      <c r="H830" s="267"/>
      <c r="I830" s="267"/>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5">
        <v>3</v>
      </c>
      <c r="B831" s="995">
        <v>1</v>
      </c>
      <c r="C831" s="267"/>
      <c r="D831" s="267"/>
      <c r="E831" s="267"/>
      <c r="F831" s="267"/>
      <c r="G831" s="267"/>
      <c r="H831" s="267"/>
      <c r="I831" s="267"/>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5">
        <v>4</v>
      </c>
      <c r="B832" s="995">
        <v>1</v>
      </c>
      <c r="C832" s="267"/>
      <c r="D832" s="267"/>
      <c r="E832" s="267"/>
      <c r="F832" s="267"/>
      <c r="G832" s="267"/>
      <c r="H832" s="267"/>
      <c r="I832" s="267"/>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5">
        <v>5</v>
      </c>
      <c r="B833" s="995">
        <v>1</v>
      </c>
      <c r="C833" s="267"/>
      <c r="D833" s="267"/>
      <c r="E833" s="267"/>
      <c r="F833" s="267"/>
      <c r="G833" s="267"/>
      <c r="H833" s="267"/>
      <c r="I833" s="267"/>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5">
        <v>6</v>
      </c>
      <c r="B834" s="995">
        <v>1</v>
      </c>
      <c r="C834" s="267"/>
      <c r="D834" s="267"/>
      <c r="E834" s="267"/>
      <c r="F834" s="267"/>
      <c r="G834" s="267"/>
      <c r="H834" s="267"/>
      <c r="I834" s="267"/>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5">
        <v>7</v>
      </c>
      <c r="B835" s="995">
        <v>1</v>
      </c>
      <c r="C835" s="267"/>
      <c r="D835" s="267"/>
      <c r="E835" s="267"/>
      <c r="F835" s="267"/>
      <c r="G835" s="267"/>
      <c r="H835" s="267"/>
      <c r="I835" s="267"/>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5">
        <v>8</v>
      </c>
      <c r="B836" s="995">
        <v>1</v>
      </c>
      <c r="C836" s="267"/>
      <c r="D836" s="267"/>
      <c r="E836" s="267"/>
      <c r="F836" s="267"/>
      <c r="G836" s="267"/>
      <c r="H836" s="267"/>
      <c r="I836" s="267"/>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5">
        <v>9</v>
      </c>
      <c r="B837" s="995">
        <v>1</v>
      </c>
      <c r="C837" s="267"/>
      <c r="D837" s="267"/>
      <c r="E837" s="267"/>
      <c r="F837" s="267"/>
      <c r="G837" s="267"/>
      <c r="H837" s="267"/>
      <c r="I837" s="267"/>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5">
        <v>10</v>
      </c>
      <c r="B838" s="995">
        <v>1</v>
      </c>
      <c r="C838" s="267"/>
      <c r="D838" s="267"/>
      <c r="E838" s="267"/>
      <c r="F838" s="267"/>
      <c r="G838" s="267"/>
      <c r="H838" s="267"/>
      <c r="I838" s="267"/>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5">
        <v>11</v>
      </c>
      <c r="B839" s="995">
        <v>1</v>
      </c>
      <c r="C839" s="267"/>
      <c r="D839" s="267"/>
      <c r="E839" s="267"/>
      <c r="F839" s="267"/>
      <c r="G839" s="267"/>
      <c r="H839" s="267"/>
      <c r="I839" s="267"/>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5">
        <v>12</v>
      </c>
      <c r="B840" s="995">
        <v>1</v>
      </c>
      <c r="C840" s="267"/>
      <c r="D840" s="267"/>
      <c r="E840" s="267"/>
      <c r="F840" s="267"/>
      <c r="G840" s="267"/>
      <c r="H840" s="267"/>
      <c r="I840" s="267"/>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5">
        <v>13</v>
      </c>
      <c r="B841" s="995">
        <v>1</v>
      </c>
      <c r="C841" s="267"/>
      <c r="D841" s="267"/>
      <c r="E841" s="267"/>
      <c r="F841" s="267"/>
      <c r="G841" s="267"/>
      <c r="H841" s="267"/>
      <c r="I841" s="267"/>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5">
        <v>14</v>
      </c>
      <c r="B842" s="995">
        <v>1</v>
      </c>
      <c r="C842" s="267"/>
      <c r="D842" s="267"/>
      <c r="E842" s="267"/>
      <c r="F842" s="267"/>
      <c r="G842" s="267"/>
      <c r="H842" s="267"/>
      <c r="I842" s="267"/>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5">
        <v>15</v>
      </c>
      <c r="B843" s="995">
        <v>1</v>
      </c>
      <c r="C843" s="267"/>
      <c r="D843" s="267"/>
      <c r="E843" s="267"/>
      <c r="F843" s="267"/>
      <c r="G843" s="267"/>
      <c r="H843" s="267"/>
      <c r="I843" s="267"/>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5">
        <v>16</v>
      </c>
      <c r="B844" s="995">
        <v>1</v>
      </c>
      <c r="C844" s="267"/>
      <c r="D844" s="267"/>
      <c r="E844" s="267"/>
      <c r="F844" s="267"/>
      <c r="G844" s="267"/>
      <c r="H844" s="267"/>
      <c r="I844" s="267"/>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5">
        <v>17</v>
      </c>
      <c r="B845" s="995">
        <v>1</v>
      </c>
      <c r="C845" s="267"/>
      <c r="D845" s="267"/>
      <c r="E845" s="267"/>
      <c r="F845" s="267"/>
      <c r="G845" s="267"/>
      <c r="H845" s="267"/>
      <c r="I845" s="267"/>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5">
        <v>18</v>
      </c>
      <c r="B846" s="995">
        <v>1</v>
      </c>
      <c r="C846" s="267"/>
      <c r="D846" s="267"/>
      <c r="E846" s="267"/>
      <c r="F846" s="267"/>
      <c r="G846" s="267"/>
      <c r="H846" s="267"/>
      <c r="I846" s="267"/>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5">
        <v>19</v>
      </c>
      <c r="B847" s="995">
        <v>1</v>
      </c>
      <c r="C847" s="267"/>
      <c r="D847" s="267"/>
      <c r="E847" s="267"/>
      <c r="F847" s="267"/>
      <c r="G847" s="267"/>
      <c r="H847" s="267"/>
      <c r="I847" s="267"/>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5">
        <v>20</v>
      </c>
      <c r="B848" s="995">
        <v>1</v>
      </c>
      <c r="C848" s="267"/>
      <c r="D848" s="267"/>
      <c r="E848" s="267"/>
      <c r="F848" s="267"/>
      <c r="G848" s="267"/>
      <c r="H848" s="267"/>
      <c r="I848" s="267"/>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5">
        <v>21</v>
      </c>
      <c r="B849" s="995">
        <v>1</v>
      </c>
      <c r="C849" s="267"/>
      <c r="D849" s="267"/>
      <c r="E849" s="267"/>
      <c r="F849" s="267"/>
      <c r="G849" s="267"/>
      <c r="H849" s="267"/>
      <c r="I849" s="267"/>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5">
        <v>22</v>
      </c>
      <c r="B850" s="995">
        <v>1</v>
      </c>
      <c r="C850" s="267"/>
      <c r="D850" s="267"/>
      <c r="E850" s="267"/>
      <c r="F850" s="267"/>
      <c r="G850" s="267"/>
      <c r="H850" s="267"/>
      <c r="I850" s="267"/>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5">
        <v>23</v>
      </c>
      <c r="B851" s="995">
        <v>1</v>
      </c>
      <c r="C851" s="267"/>
      <c r="D851" s="267"/>
      <c r="E851" s="267"/>
      <c r="F851" s="267"/>
      <c r="G851" s="267"/>
      <c r="H851" s="267"/>
      <c r="I851" s="267"/>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5">
        <v>24</v>
      </c>
      <c r="B852" s="995">
        <v>1</v>
      </c>
      <c r="C852" s="267"/>
      <c r="D852" s="267"/>
      <c r="E852" s="267"/>
      <c r="F852" s="267"/>
      <c r="G852" s="267"/>
      <c r="H852" s="267"/>
      <c r="I852" s="267"/>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5">
        <v>25</v>
      </c>
      <c r="B853" s="995">
        <v>1</v>
      </c>
      <c r="C853" s="267"/>
      <c r="D853" s="267"/>
      <c r="E853" s="267"/>
      <c r="F853" s="267"/>
      <c r="G853" s="267"/>
      <c r="H853" s="267"/>
      <c r="I853" s="267"/>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5">
        <v>26</v>
      </c>
      <c r="B854" s="995">
        <v>1</v>
      </c>
      <c r="C854" s="267"/>
      <c r="D854" s="267"/>
      <c r="E854" s="267"/>
      <c r="F854" s="267"/>
      <c r="G854" s="267"/>
      <c r="H854" s="267"/>
      <c r="I854" s="267"/>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5">
        <v>27</v>
      </c>
      <c r="B855" s="995">
        <v>1</v>
      </c>
      <c r="C855" s="267"/>
      <c r="D855" s="267"/>
      <c r="E855" s="267"/>
      <c r="F855" s="267"/>
      <c r="G855" s="267"/>
      <c r="H855" s="267"/>
      <c r="I855" s="267"/>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5">
        <v>28</v>
      </c>
      <c r="B856" s="995">
        <v>1</v>
      </c>
      <c r="C856" s="267"/>
      <c r="D856" s="267"/>
      <c r="E856" s="267"/>
      <c r="F856" s="267"/>
      <c r="G856" s="267"/>
      <c r="H856" s="267"/>
      <c r="I856" s="267"/>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5">
        <v>29</v>
      </c>
      <c r="B857" s="995">
        <v>1</v>
      </c>
      <c r="C857" s="267"/>
      <c r="D857" s="267"/>
      <c r="E857" s="267"/>
      <c r="F857" s="267"/>
      <c r="G857" s="267"/>
      <c r="H857" s="267"/>
      <c r="I857" s="267"/>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5">
        <v>30</v>
      </c>
      <c r="B858" s="995">
        <v>1</v>
      </c>
      <c r="C858" s="267"/>
      <c r="D858" s="267"/>
      <c r="E858" s="267"/>
      <c r="F858" s="267"/>
      <c r="G858" s="267"/>
      <c r="H858" s="267"/>
      <c r="I858" s="267"/>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2"/>
      <c r="B861" s="272"/>
      <c r="C861" s="272" t="s">
        <v>24</v>
      </c>
      <c r="D861" s="272"/>
      <c r="E861" s="272"/>
      <c r="F861" s="272"/>
      <c r="G861" s="272"/>
      <c r="H861" s="272"/>
      <c r="I861" s="272"/>
      <c r="J861" s="993" t="s">
        <v>274</v>
      </c>
      <c r="K861" s="994"/>
      <c r="L861" s="994"/>
      <c r="M861" s="994"/>
      <c r="N861" s="994"/>
      <c r="O861" s="994"/>
      <c r="P861" s="134" t="s">
        <v>25</v>
      </c>
      <c r="Q861" s="134"/>
      <c r="R861" s="134"/>
      <c r="S861" s="134"/>
      <c r="T861" s="134"/>
      <c r="U861" s="134"/>
      <c r="V861" s="134"/>
      <c r="W861" s="134"/>
      <c r="X861" s="134"/>
      <c r="Y861" s="274" t="s">
        <v>319</v>
      </c>
      <c r="Z861" s="275"/>
      <c r="AA861" s="275"/>
      <c r="AB861" s="275"/>
      <c r="AC861" s="993" t="s">
        <v>310</v>
      </c>
      <c r="AD861" s="993"/>
      <c r="AE861" s="993"/>
      <c r="AF861" s="993"/>
      <c r="AG861" s="993"/>
      <c r="AH861" s="274" t="s">
        <v>236</v>
      </c>
      <c r="AI861" s="272"/>
      <c r="AJ861" s="272"/>
      <c r="AK861" s="272"/>
      <c r="AL861" s="272" t="s">
        <v>19</v>
      </c>
      <c r="AM861" s="272"/>
      <c r="AN861" s="272"/>
      <c r="AO861" s="276"/>
      <c r="AP861" s="992" t="s">
        <v>275</v>
      </c>
      <c r="AQ861" s="992"/>
      <c r="AR861" s="992"/>
      <c r="AS861" s="992"/>
      <c r="AT861" s="992"/>
      <c r="AU861" s="992"/>
      <c r="AV861" s="992"/>
      <c r="AW861" s="992"/>
      <c r="AX861" s="992"/>
      <c r="AY861" s="34">
        <f>$AY$859</f>
        <v>0</v>
      </c>
    </row>
    <row r="862" spans="1:51" ht="26.25" customHeight="1" x14ac:dyDescent="0.15">
      <c r="A862" s="995">
        <v>1</v>
      </c>
      <c r="B862" s="995">
        <v>1</v>
      </c>
      <c r="C862" s="267"/>
      <c r="D862" s="267"/>
      <c r="E862" s="267"/>
      <c r="F862" s="267"/>
      <c r="G862" s="267"/>
      <c r="H862" s="267"/>
      <c r="I862" s="267"/>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5">
        <v>2</v>
      </c>
      <c r="B863" s="995">
        <v>1</v>
      </c>
      <c r="C863" s="267"/>
      <c r="D863" s="267"/>
      <c r="E863" s="267"/>
      <c r="F863" s="267"/>
      <c r="G863" s="267"/>
      <c r="H863" s="267"/>
      <c r="I863" s="267"/>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5">
        <v>3</v>
      </c>
      <c r="B864" s="995">
        <v>1</v>
      </c>
      <c r="C864" s="267"/>
      <c r="D864" s="267"/>
      <c r="E864" s="267"/>
      <c r="F864" s="267"/>
      <c r="G864" s="267"/>
      <c r="H864" s="267"/>
      <c r="I864" s="267"/>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5">
        <v>4</v>
      </c>
      <c r="B865" s="995">
        <v>1</v>
      </c>
      <c r="C865" s="267"/>
      <c r="D865" s="267"/>
      <c r="E865" s="267"/>
      <c r="F865" s="267"/>
      <c r="G865" s="267"/>
      <c r="H865" s="267"/>
      <c r="I865" s="267"/>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5">
        <v>5</v>
      </c>
      <c r="B866" s="995">
        <v>1</v>
      </c>
      <c r="C866" s="267"/>
      <c r="D866" s="267"/>
      <c r="E866" s="267"/>
      <c r="F866" s="267"/>
      <c r="G866" s="267"/>
      <c r="H866" s="267"/>
      <c r="I866" s="267"/>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5">
        <v>6</v>
      </c>
      <c r="B867" s="995">
        <v>1</v>
      </c>
      <c r="C867" s="267"/>
      <c r="D867" s="267"/>
      <c r="E867" s="267"/>
      <c r="F867" s="267"/>
      <c r="G867" s="267"/>
      <c r="H867" s="267"/>
      <c r="I867" s="267"/>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5">
        <v>7</v>
      </c>
      <c r="B868" s="995">
        <v>1</v>
      </c>
      <c r="C868" s="267"/>
      <c r="D868" s="267"/>
      <c r="E868" s="267"/>
      <c r="F868" s="267"/>
      <c r="G868" s="267"/>
      <c r="H868" s="267"/>
      <c r="I868" s="267"/>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5">
        <v>8</v>
      </c>
      <c r="B869" s="995">
        <v>1</v>
      </c>
      <c r="C869" s="267"/>
      <c r="D869" s="267"/>
      <c r="E869" s="267"/>
      <c r="F869" s="267"/>
      <c r="G869" s="267"/>
      <c r="H869" s="267"/>
      <c r="I869" s="267"/>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5">
        <v>9</v>
      </c>
      <c r="B870" s="995">
        <v>1</v>
      </c>
      <c r="C870" s="267"/>
      <c r="D870" s="267"/>
      <c r="E870" s="267"/>
      <c r="F870" s="267"/>
      <c r="G870" s="267"/>
      <c r="H870" s="267"/>
      <c r="I870" s="267"/>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5">
        <v>10</v>
      </c>
      <c r="B871" s="995">
        <v>1</v>
      </c>
      <c r="C871" s="267"/>
      <c r="D871" s="267"/>
      <c r="E871" s="267"/>
      <c r="F871" s="267"/>
      <c r="G871" s="267"/>
      <c r="H871" s="267"/>
      <c r="I871" s="267"/>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5">
        <v>11</v>
      </c>
      <c r="B872" s="995">
        <v>1</v>
      </c>
      <c r="C872" s="267"/>
      <c r="D872" s="267"/>
      <c r="E872" s="267"/>
      <c r="F872" s="267"/>
      <c r="G872" s="267"/>
      <c r="H872" s="267"/>
      <c r="I872" s="267"/>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5">
        <v>12</v>
      </c>
      <c r="B873" s="995">
        <v>1</v>
      </c>
      <c r="C873" s="267"/>
      <c r="D873" s="267"/>
      <c r="E873" s="267"/>
      <c r="F873" s="267"/>
      <c r="G873" s="267"/>
      <c r="H873" s="267"/>
      <c r="I873" s="267"/>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5">
        <v>13</v>
      </c>
      <c r="B874" s="995">
        <v>1</v>
      </c>
      <c r="C874" s="267"/>
      <c r="D874" s="267"/>
      <c r="E874" s="267"/>
      <c r="F874" s="267"/>
      <c r="G874" s="267"/>
      <c r="H874" s="267"/>
      <c r="I874" s="267"/>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5">
        <v>14</v>
      </c>
      <c r="B875" s="995">
        <v>1</v>
      </c>
      <c r="C875" s="267"/>
      <c r="D875" s="267"/>
      <c r="E875" s="267"/>
      <c r="F875" s="267"/>
      <c r="G875" s="267"/>
      <c r="H875" s="267"/>
      <c r="I875" s="267"/>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5">
        <v>15</v>
      </c>
      <c r="B876" s="995">
        <v>1</v>
      </c>
      <c r="C876" s="267"/>
      <c r="D876" s="267"/>
      <c r="E876" s="267"/>
      <c r="F876" s="267"/>
      <c r="G876" s="267"/>
      <c r="H876" s="267"/>
      <c r="I876" s="267"/>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5">
        <v>16</v>
      </c>
      <c r="B877" s="995">
        <v>1</v>
      </c>
      <c r="C877" s="267"/>
      <c r="D877" s="267"/>
      <c r="E877" s="267"/>
      <c r="F877" s="267"/>
      <c r="G877" s="267"/>
      <c r="H877" s="267"/>
      <c r="I877" s="267"/>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5">
        <v>17</v>
      </c>
      <c r="B878" s="995">
        <v>1</v>
      </c>
      <c r="C878" s="267"/>
      <c r="D878" s="267"/>
      <c r="E878" s="267"/>
      <c r="F878" s="267"/>
      <c r="G878" s="267"/>
      <c r="H878" s="267"/>
      <c r="I878" s="267"/>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5">
        <v>18</v>
      </c>
      <c r="B879" s="995">
        <v>1</v>
      </c>
      <c r="C879" s="267"/>
      <c r="D879" s="267"/>
      <c r="E879" s="267"/>
      <c r="F879" s="267"/>
      <c r="G879" s="267"/>
      <c r="H879" s="267"/>
      <c r="I879" s="267"/>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5">
        <v>19</v>
      </c>
      <c r="B880" s="995">
        <v>1</v>
      </c>
      <c r="C880" s="267"/>
      <c r="D880" s="267"/>
      <c r="E880" s="267"/>
      <c r="F880" s="267"/>
      <c r="G880" s="267"/>
      <c r="H880" s="267"/>
      <c r="I880" s="267"/>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5">
        <v>20</v>
      </c>
      <c r="B881" s="995">
        <v>1</v>
      </c>
      <c r="C881" s="267"/>
      <c r="D881" s="267"/>
      <c r="E881" s="267"/>
      <c r="F881" s="267"/>
      <c r="G881" s="267"/>
      <c r="H881" s="267"/>
      <c r="I881" s="267"/>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5">
        <v>21</v>
      </c>
      <c r="B882" s="995">
        <v>1</v>
      </c>
      <c r="C882" s="267"/>
      <c r="D882" s="267"/>
      <c r="E882" s="267"/>
      <c r="F882" s="267"/>
      <c r="G882" s="267"/>
      <c r="H882" s="267"/>
      <c r="I882" s="267"/>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5">
        <v>22</v>
      </c>
      <c r="B883" s="995">
        <v>1</v>
      </c>
      <c r="C883" s="267"/>
      <c r="D883" s="267"/>
      <c r="E883" s="267"/>
      <c r="F883" s="267"/>
      <c r="G883" s="267"/>
      <c r="H883" s="267"/>
      <c r="I883" s="267"/>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5">
        <v>23</v>
      </c>
      <c r="B884" s="995">
        <v>1</v>
      </c>
      <c r="C884" s="267"/>
      <c r="D884" s="267"/>
      <c r="E884" s="267"/>
      <c r="F884" s="267"/>
      <c r="G884" s="267"/>
      <c r="H884" s="267"/>
      <c r="I884" s="267"/>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5">
        <v>24</v>
      </c>
      <c r="B885" s="995">
        <v>1</v>
      </c>
      <c r="C885" s="267"/>
      <c r="D885" s="267"/>
      <c r="E885" s="267"/>
      <c r="F885" s="267"/>
      <c r="G885" s="267"/>
      <c r="H885" s="267"/>
      <c r="I885" s="267"/>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5">
        <v>25</v>
      </c>
      <c r="B886" s="995">
        <v>1</v>
      </c>
      <c r="C886" s="267"/>
      <c r="D886" s="267"/>
      <c r="E886" s="267"/>
      <c r="F886" s="267"/>
      <c r="G886" s="267"/>
      <c r="H886" s="267"/>
      <c r="I886" s="267"/>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5">
        <v>26</v>
      </c>
      <c r="B887" s="995">
        <v>1</v>
      </c>
      <c r="C887" s="267"/>
      <c r="D887" s="267"/>
      <c r="E887" s="267"/>
      <c r="F887" s="267"/>
      <c r="G887" s="267"/>
      <c r="H887" s="267"/>
      <c r="I887" s="267"/>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5">
        <v>27</v>
      </c>
      <c r="B888" s="995">
        <v>1</v>
      </c>
      <c r="C888" s="267"/>
      <c r="D888" s="267"/>
      <c r="E888" s="267"/>
      <c r="F888" s="267"/>
      <c r="G888" s="267"/>
      <c r="H888" s="267"/>
      <c r="I888" s="267"/>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5">
        <v>28</v>
      </c>
      <c r="B889" s="995">
        <v>1</v>
      </c>
      <c r="C889" s="267"/>
      <c r="D889" s="267"/>
      <c r="E889" s="267"/>
      <c r="F889" s="267"/>
      <c r="G889" s="267"/>
      <c r="H889" s="267"/>
      <c r="I889" s="267"/>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5">
        <v>29</v>
      </c>
      <c r="B890" s="995">
        <v>1</v>
      </c>
      <c r="C890" s="267"/>
      <c r="D890" s="267"/>
      <c r="E890" s="267"/>
      <c r="F890" s="267"/>
      <c r="G890" s="267"/>
      <c r="H890" s="267"/>
      <c r="I890" s="267"/>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5">
        <v>30</v>
      </c>
      <c r="B891" s="995">
        <v>1</v>
      </c>
      <c r="C891" s="267"/>
      <c r="D891" s="267"/>
      <c r="E891" s="267"/>
      <c r="F891" s="267"/>
      <c r="G891" s="267"/>
      <c r="H891" s="267"/>
      <c r="I891" s="267"/>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2"/>
      <c r="B894" s="272"/>
      <c r="C894" s="272" t="s">
        <v>24</v>
      </c>
      <c r="D894" s="272"/>
      <c r="E894" s="272"/>
      <c r="F894" s="272"/>
      <c r="G894" s="272"/>
      <c r="H894" s="272"/>
      <c r="I894" s="272"/>
      <c r="J894" s="993" t="s">
        <v>274</v>
      </c>
      <c r="K894" s="994"/>
      <c r="L894" s="994"/>
      <c r="M894" s="994"/>
      <c r="N894" s="994"/>
      <c r="O894" s="994"/>
      <c r="P894" s="134" t="s">
        <v>25</v>
      </c>
      <c r="Q894" s="134"/>
      <c r="R894" s="134"/>
      <c r="S894" s="134"/>
      <c r="T894" s="134"/>
      <c r="U894" s="134"/>
      <c r="V894" s="134"/>
      <c r="W894" s="134"/>
      <c r="X894" s="134"/>
      <c r="Y894" s="274" t="s">
        <v>319</v>
      </c>
      <c r="Z894" s="275"/>
      <c r="AA894" s="275"/>
      <c r="AB894" s="275"/>
      <c r="AC894" s="993" t="s">
        <v>310</v>
      </c>
      <c r="AD894" s="993"/>
      <c r="AE894" s="993"/>
      <c r="AF894" s="993"/>
      <c r="AG894" s="993"/>
      <c r="AH894" s="274" t="s">
        <v>236</v>
      </c>
      <c r="AI894" s="272"/>
      <c r="AJ894" s="272"/>
      <c r="AK894" s="272"/>
      <c r="AL894" s="272" t="s">
        <v>19</v>
      </c>
      <c r="AM894" s="272"/>
      <c r="AN894" s="272"/>
      <c r="AO894" s="276"/>
      <c r="AP894" s="992" t="s">
        <v>275</v>
      </c>
      <c r="AQ894" s="992"/>
      <c r="AR894" s="992"/>
      <c r="AS894" s="992"/>
      <c r="AT894" s="992"/>
      <c r="AU894" s="992"/>
      <c r="AV894" s="992"/>
      <c r="AW894" s="992"/>
      <c r="AX894" s="992"/>
      <c r="AY894" s="34">
        <f>$AY$892</f>
        <v>0</v>
      </c>
    </row>
    <row r="895" spans="1:51" ht="26.25" customHeight="1" x14ac:dyDescent="0.15">
      <c r="A895" s="995">
        <v>1</v>
      </c>
      <c r="B895" s="995">
        <v>1</v>
      </c>
      <c r="C895" s="267"/>
      <c r="D895" s="267"/>
      <c r="E895" s="267"/>
      <c r="F895" s="267"/>
      <c r="G895" s="267"/>
      <c r="H895" s="267"/>
      <c r="I895" s="267"/>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5">
        <v>2</v>
      </c>
      <c r="B896" s="995">
        <v>1</v>
      </c>
      <c r="C896" s="267"/>
      <c r="D896" s="267"/>
      <c r="E896" s="267"/>
      <c r="F896" s="267"/>
      <c r="G896" s="267"/>
      <c r="H896" s="267"/>
      <c r="I896" s="267"/>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5">
        <v>3</v>
      </c>
      <c r="B897" s="995">
        <v>1</v>
      </c>
      <c r="C897" s="267"/>
      <c r="D897" s="267"/>
      <c r="E897" s="267"/>
      <c r="F897" s="267"/>
      <c r="G897" s="267"/>
      <c r="H897" s="267"/>
      <c r="I897" s="267"/>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5">
        <v>4</v>
      </c>
      <c r="B898" s="995">
        <v>1</v>
      </c>
      <c r="C898" s="267"/>
      <c r="D898" s="267"/>
      <c r="E898" s="267"/>
      <c r="F898" s="267"/>
      <c r="G898" s="267"/>
      <c r="H898" s="267"/>
      <c r="I898" s="267"/>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5">
        <v>5</v>
      </c>
      <c r="B899" s="995">
        <v>1</v>
      </c>
      <c r="C899" s="267"/>
      <c r="D899" s="267"/>
      <c r="E899" s="267"/>
      <c r="F899" s="267"/>
      <c r="G899" s="267"/>
      <c r="H899" s="267"/>
      <c r="I899" s="267"/>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5">
        <v>6</v>
      </c>
      <c r="B900" s="995">
        <v>1</v>
      </c>
      <c r="C900" s="267"/>
      <c r="D900" s="267"/>
      <c r="E900" s="267"/>
      <c r="F900" s="267"/>
      <c r="G900" s="267"/>
      <c r="H900" s="267"/>
      <c r="I900" s="267"/>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5">
        <v>7</v>
      </c>
      <c r="B901" s="995">
        <v>1</v>
      </c>
      <c r="C901" s="267"/>
      <c r="D901" s="267"/>
      <c r="E901" s="267"/>
      <c r="F901" s="267"/>
      <c r="G901" s="267"/>
      <c r="H901" s="267"/>
      <c r="I901" s="267"/>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5">
        <v>8</v>
      </c>
      <c r="B902" s="995">
        <v>1</v>
      </c>
      <c r="C902" s="267"/>
      <c r="D902" s="267"/>
      <c r="E902" s="267"/>
      <c r="F902" s="267"/>
      <c r="G902" s="267"/>
      <c r="H902" s="267"/>
      <c r="I902" s="267"/>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5">
        <v>9</v>
      </c>
      <c r="B903" s="995">
        <v>1</v>
      </c>
      <c r="C903" s="267"/>
      <c r="D903" s="267"/>
      <c r="E903" s="267"/>
      <c r="F903" s="267"/>
      <c r="G903" s="267"/>
      <c r="H903" s="267"/>
      <c r="I903" s="267"/>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5">
        <v>10</v>
      </c>
      <c r="B904" s="995">
        <v>1</v>
      </c>
      <c r="C904" s="267"/>
      <c r="D904" s="267"/>
      <c r="E904" s="267"/>
      <c r="F904" s="267"/>
      <c r="G904" s="267"/>
      <c r="H904" s="267"/>
      <c r="I904" s="267"/>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5">
        <v>11</v>
      </c>
      <c r="B905" s="995">
        <v>1</v>
      </c>
      <c r="C905" s="267"/>
      <c r="D905" s="267"/>
      <c r="E905" s="267"/>
      <c r="F905" s="267"/>
      <c r="G905" s="267"/>
      <c r="H905" s="267"/>
      <c r="I905" s="267"/>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5">
        <v>12</v>
      </c>
      <c r="B906" s="995">
        <v>1</v>
      </c>
      <c r="C906" s="267"/>
      <c r="D906" s="267"/>
      <c r="E906" s="267"/>
      <c r="F906" s="267"/>
      <c r="G906" s="267"/>
      <c r="H906" s="267"/>
      <c r="I906" s="267"/>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5">
        <v>13</v>
      </c>
      <c r="B907" s="995">
        <v>1</v>
      </c>
      <c r="C907" s="267"/>
      <c r="D907" s="267"/>
      <c r="E907" s="267"/>
      <c r="F907" s="267"/>
      <c r="G907" s="267"/>
      <c r="H907" s="267"/>
      <c r="I907" s="267"/>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5">
        <v>14</v>
      </c>
      <c r="B908" s="995">
        <v>1</v>
      </c>
      <c r="C908" s="267"/>
      <c r="D908" s="267"/>
      <c r="E908" s="267"/>
      <c r="F908" s="267"/>
      <c r="G908" s="267"/>
      <c r="H908" s="267"/>
      <c r="I908" s="267"/>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5">
        <v>15</v>
      </c>
      <c r="B909" s="995">
        <v>1</v>
      </c>
      <c r="C909" s="267"/>
      <c r="D909" s="267"/>
      <c r="E909" s="267"/>
      <c r="F909" s="267"/>
      <c r="G909" s="267"/>
      <c r="H909" s="267"/>
      <c r="I909" s="267"/>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5">
        <v>16</v>
      </c>
      <c r="B910" s="995">
        <v>1</v>
      </c>
      <c r="C910" s="267"/>
      <c r="D910" s="267"/>
      <c r="E910" s="267"/>
      <c r="F910" s="267"/>
      <c r="G910" s="267"/>
      <c r="H910" s="267"/>
      <c r="I910" s="267"/>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5">
        <v>17</v>
      </c>
      <c r="B911" s="995">
        <v>1</v>
      </c>
      <c r="C911" s="267"/>
      <c r="D911" s="267"/>
      <c r="E911" s="267"/>
      <c r="F911" s="267"/>
      <c r="G911" s="267"/>
      <c r="H911" s="267"/>
      <c r="I911" s="267"/>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5">
        <v>18</v>
      </c>
      <c r="B912" s="995">
        <v>1</v>
      </c>
      <c r="C912" s="267"/>
      <c r="D912" s="267"/>
      <c r="E912" s="267"/>
      <c r="F912" s="267"/>
      <c r="G912" s="267"/>
      <c r="H912" s="267"/>
      <c r="I912" s="267"/>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5">
        <v>19</v>
      </c>
      <c r="B913" s="995">
        <v>1</v>
      </c>
      <c r="C913" s="267"/>
      <c r="D913" s="267"/>
      <c r="E913" s="267"/>
      <c r="F913" s="267"/>
      <c r="G913" s="267"/>
      <c r="H913" s="267"/>
      <c r="I913" s="267"/>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5">
        <v>20</v>
      </c>
      <c r="B914" s="995">
        <v>1</v>
      </c>
      <c r="C914" s="267"/>
      <c r="D914" s="267"/>
      <c r="E914" s="267"/>
      <c r="F914" s="267"/>
      <c r="G914" s="267"/>
      <c r="H914" s="267"/>
      <c r="I914" s="267"/>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5">
        <v>21</v>
      </c>
      <c r="B915" s="995">
        <v>1</v>
      </c>
      <c r="C915" s="267"/>
      <c r="D915" s="267"/>
      <c r="E915" s="267"/>
      <c r="F915" s="267"/>
      <c r="G915" s="267"/>
      <c r="H915" s="267"/>
      <c r="I915" s="267"/>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5">
        <v>22</v>
      </c>
      <c r="B916" s="995">
        <v>1</v>
      </c>
      <c r="C916" s="267"/>
      <c r="D916" s="267"/>
      <c r="E916" s="267"/>
      <c r="F916" s="267"/>
      <c r="G916" s="267"/>
      <c r="H916" s="267"/>
      <c r="I916" s="267"/>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5">
        <v>23</v>
      </c>
      <c r="B917" s="995">
        <v>1</v>
      </c>
      <c r="C917" s="267"/>
      <c r="D917" s="267"/>
      <c r="E917" s="267"/>
      <c r="F917" s="267"/>
      <c r="G917" s="267"/>
      <c r="H917" s="267"/>
      <c r="I917" s="267"/>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5">
        <v>24</v>
      </c>
      <c r="B918" s="995">
        <v>1</v>
      </c>
      <c r="C918" s="267"/>
      <c r="D918" s="267"/>
      <c r="E918" s="267"/>
      <c r="F918" s="267"/>
      <c r="G918" s="267"/>
      <c r="H918" s="267"/>
      <c r="I918" s="267"/>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5">
        <v>25</v>
      </c>
      <c r="B919" s="995">
        <v>1</v>
      </c>
      <c r="C919" s="267"/>
      <c r="D919" s="267"/>
      <c r="E919" s="267"/>
      <c r="F919" s="267"/>
      <c r="G919" s="267"/>
      <c r="H919" s="267"/>
      <c r="I919" s="267"/>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5">
        <v>26</v>
      </c>
      <c r="B920" s="995">
        <v>1</v>
      </c>
      <c r="C920" s="267"/>
      <c r="D920" s="267"/>
      <c r="E920" s="267"/>
      <c r="F920" s="267"/>
      <c r="G920" s="267"/>
      <c r="H920" s="267"/>
      <c r="I920" s="267"/>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5">
        <v>27</v>
      </c>
      <c r="B921" s="995">
        <v>1</v>
      </c>
      <c r="C921" s="267"/>
      <c r="D921" s="267"/>
      <c r="E921" s="267"/>
      <c r="F921" s="267"/>
      <c r="G921" s="267"/>
      <c r="H921" s="267"/>
      <c r="I921" s="267"/>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5">
        <v>28</v>
      </c>
      <c r="B922" s="995">
        <v>1</v>
      </c>
      <c r="C922" s="267"/>
      <c r="D922" s="267"/>
      <c r="E922" s="267"/>
      <c r="F922" s="267"/>
      <c r="G922" s="267"/>
      <c r="H922" s="267"/>
      <c r="I922" s="267"/>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5">
        <v>29</v>
      </c>
      <c r="B923" s="995">
        <v>1</v>
      </c>
      <c r="C923" s="267"/>
      <c r="D923" s="267"/>
      <c r="E923" s="267"/>
      <c r="F923" s="267"/>
      <c r="G923" s="267"/>
      <c r="H923" s="267"/>
      <c r="I923" s="267"/>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5">
        <v>30</v>
      </c>
      <c r="B924" s="995">
        <v>1</v>
      </c>
      <c r="C924" s="267"/>
      <c r="D924" s="267"/>
      <c r="E924" s="267"/>
      <c r="F924" s="267"/>
      <c r="G924" s="267"/>
      <c r="H924" s="267"/>
      <c r="I924" s="267"/>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2"/>
      <c r="B927" s="272"/>
      <c r="C927" s="272" t="s">
        <v>24</v>
      </c>
      <c r="D927" s="272"/>
      <c r="E927" s="272"/>
      <c r="F927" s="272"/>
      <c r="G927" s="272"/>
      <c r="H927" s="272"/>
      <c r="I927" s="272"/>
      <c r="J927" s="993" t="s">
        <v>274</v>
      </c>
      <c r="K927" s="994"/>
      <c r="L927" s="994"/>
      <c r="M927" s="994"/>
      <c r="N927" s="994"/>
      <c r="O927" s="994"/>
      <c r="P927" s="134" t="s">
        <v>25</v>
      </c>
      <c r="Q927" s="134"/>
      <c r="R927" s="134"/>
      <c r="S927" s="134"/>
      <c r="T927" s="134"/>
      <c r="U927" s="134"/>
      <c r="V927" s="134"/>
      <c r="W927" s="134"/>
      <c r="X927" s="134"/>
      <c r="Y927" s="274" t="s">
        <v>319</v>
      </c>
      <c r="Z927" s="275"/>
      <c r="AA927" s="275"/>
      <c r="AB927" s="275"/>
      <c r="AC927" s="993" t="s">
        <v>310</v>
      </c>
      <c r="AD927" s="993"/>
      <c r="AE927" s="993"/>
      <c r="AF927" s="993"/>
      <c r="AG927" s="993"/>
      <c r="AH927" s="274" t="s">
        <v>236</v>
      </c>
      <c r="AI927" s="272"/>
      <c r="AJ927" s="272"/>
      <c r="AK927" s="272"/>
      <c r="AL927" s="272" t="s">
        <v>19</v>
      </c>
      <c r="AM927" s="272"/>
      <c r="AN927" s="272"/>
      <c r="AO927" s="276"/>
      <c r="AP927" s="992" t="s">
        <v>275</v>
      </c>
      <c r="AQ927" s="992"/>
      <c r="AR927" s="992"/>
      <c r="AS927" s="992"/>
      <c r="AT927" s="992"/>
      <c r="AU927" s="992"/>
      <c r="AV927" s="992"/>
      <c r="AW927" s="992"/>
      <c r="AX927" s="992"/>
      <c r="AY927" s="34">
        <f>$AY$925</f>
        <v>0</v>
      </c>
    </row>
    <row r="928" spans="1:51" ht="26.25" customHeight="1" x14ac:dyDescent="0.15">
      <c r="A928" s="995">
        <v>1</v>
      </c>
      <c r="B928" s="995">
        <v>1</v>
      </c>
      <c r="C928" s="268"/>
      <c r="D928" s="267"/>
      <c r="E928" s="267"/>
      <c r="F928" s="267"/>
      <c r="G928" s="267"/>
      <c r="H928" s="267"/>
      <c r="I928" s="267"/>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5">
        <v>2</v>
      </c>
      <c r="B929" s="995">
        <v>1</v>
      </c>
      <c r="C929" s="267"/>
      <c r="D929" s="267"/>
      <c r="E929" s="267"/>
      <c r="F929" s="267"/>
      <c r="G929" s="267"/>
      <c r="H929" s="267"/>
      <c r="I929" s="267"/>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5">
        <v>3</v>
      </c>
      <c r="B930" s="995">
        <v>1</v>
      </c>
      <c r="C930" s="267"/>
      <c r="D930" s="267"/>
      <c r="E930" s="267"/>
      <c r="F930" s="267"/>
      <c r="G930" s="267"/>
      <c r="H930" s="267"/>
      <c r="I930" s="267"/>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5">
        <v>4</v>
      </c>
      <c r="B931" s="995">
        <v>1</v>
      </c>
      <c r="C931" s="267"/>
      <c r="D931" s="267"/>
      <c r="E931" s="267"/>
      <c r="F931" s="267"/>
      <c r="G931" s="267"/>
      <c r="H931" s="267"/>
      <c r="I931" s="267"/>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5">
        <v>5</v>
      </c>
      <c r="B932" s="995">
        <v>1</v>
      </c>
      <c r="C932" s="267"/>
      <c r="D932" s="267"/>
      <c r="E932" s="267"/>
      <c r="F932" s="267"/>
      <c r="G932" s="267"/>
      <c r="H932" s="267"/>
      <c r="I932" s="267"/>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5">
        <v>6</v>
      </c>
      <c r="B933" s="995">
        <v>1</v>
      </c>
      <c r="C933" s="267"/>
      <c r="D933" s="267"/>
      <c r="E933" s="267"/>
      <c r="F933" s="267"/>
      <c r="G933" s="267"/>
      <c r="H933" s="267"/>
      <c r="I933" s="267"/>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5">
        <v>7</v>
      </c>
      <c r="B934" s="995">
        <v>1</v>
      </c>
      <c r="C934" s="267"/>
      <c r="D934" s="267"/>
      <c r="E934" s="267"/>
      <c r="F934" s="267"/>
      <c r="G934" s="267"/>
      <c r="H934" s="267"/>
      <c r="I934" s="267"/>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5">
        <v>8</v>
      </c>
      <c r="B935" s="995">
        <v>1</v>
      </c>
      <c r="C935" s="267"/>
      <c r="D935" s="267"/>
      <c r="E935" s="267"/>
      <c r="F935" s="267"/>
      <c r="G935" s="267"/>
      <c r="H935" s="267"/>
      <c r="I935" s="267"/>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5">
        <v>9</v>
      </c>
      <c r="B936" s="995">
        <v>1</v>
      </c>
      <c r="C936" s="267"/>
      <c r="D936" s="267"/>
      <c r="E936" s="267"/>
      <c r="F936" s="267"/>
      <c r="G936" s="267"/>
      <c r="H936" s="267"/>
      <c r="I936" s="267"/>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5">
        <v>10</v>
      </c>
      <c r="B937" s="995">
        <v>1</v>
      </c>
      <c r="C937" s="267"/>
      <c r="D937" s="267"/>
      <c r="E937" s="267"/>
      <c r="F937" s="267"/>
      <c r="G937" s="267"/>
      <c r="H937" s="267"/>
      <c r="I937" s="267"/>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5">
        <v>11</v>
      </c>
      <c r="B938" s="995">
        <v>1</v>
      </c>
      <c r="C938" s="267"/>
      <c r="D938" s="267"/>
      <c r="E938" s="267"/>
      <c r="F938" s="267"/>
      <c r="G938" s="267"/>
      <c r="H938" s="267"/>
      <c r="I938" s="267"/>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5">
        <v>12</v>
      </c>
      <c r="B939" s="995">
        <v>1</v>
      </c>
      <c r="C939" s="267"/>
      <c r="D939" s="267"/>
      <c r="E939" s="267"/>
      <c r="F939" s="267"/>
      <c r="G939" s="267"/>
      <c r="H939" s="267"/>
      <c r="I939" s="267"/>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5">
        <v>13</v>
      </c>
      <c r="B940" s="995">
        <v>1</v>
      </c>
      <c r="C940" s="267"/>
      <c r="D940" s="267"/>
      <c r="E940" s="267"/>
      <c r="F940" s="267"/>
      <c r="G940" s="267"/>
      <c r="H940" s="267"/>
      <c r="I940" s="267"/>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5">
        <v>14</v>
      </c>
      <c r="B941" s="995">
        <v>1</v>
      </c>
      <c r="C941" s="267"/>
      <c r="D941" s="267"/>
      <c r="E941" s="267"/>
      <c r="F941" s="267"/>
      <c r="G941" s="267"/>
      <c r="H941" s="267"/>
      <c r="I941" s="267"/>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5">
        <v>15</v>
      </c>
      <c r="B942" s="995">
        <v>1</v>
      </c>
      <c r="C942" s="267"/>
      <c r="D942" s="267"/>
      <c r="E942" s="267"/>
      <c r="F942" s="267"/>
      <c r="G942" s="267"/>
      <c r="H942" s="267"/>
      <c r="I942" s="267"/>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5">
        <v>16</v>
      </c>
      <c r="B943" s="995">
        <v>1</v>
      </c>
      <c r="C943" s="267"/>
      <c r="D943" s="267"/>
      <c r="E943" s="267"/>
      <c r="F943" s="267"/>
      <c r="G943" s="267"/>
      <c r="H943" s="267"/>
      <c r="I943" s="267"/>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5">
        <v>17</v>
      </c>
      <c r="B944" s="995">
        <v>1</v>
      </c>
      <c r="C944" s="267"/>
      <c r="D944" s="267"/>
      <c r="E944" s="267"/>
      <c r="F944" s="267"/>
      <c r="G944" s="267"/>
      <c r="H944" s="267"/>
      <c r="I944" s="267"/>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5">
        <v>18</v>
      </c>
      <c r="B945" s="995">
        <v>1</v>
      </c>
      <c r="C945" s="267"/>
      <c r="D945" s="267"/>
      <c r="E945" s="267"/>
      <c r="F945" s="267"/>
      <c r="G945" s="267"/>
      <c r="H945" s="267"/>
      <c r="I945" s="267"/>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5">
        <v>19</v>
      </c>
      <c r="B946" s="995">
        <v>1</v>
      </c>
      <c r="C946" s="267"/>
      <c r="D946" s="267"/>
      <c r="E946" s="267"/>
      <c r="F946" s="267"/>
      <c r="G946" s="267"/>
      <c r="H946" s="267"/>
      <c r="I946" s="267"/>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5">
        <v>20</v>
      </c>
      <c r="B947" s="995">
        <v>1</v>
      </c>
      <c r="C947" s="267"/>
      <c r="D947" s="267"/>
      <c r="E947" s="267"/>
      <c r="F947" s="267"/>
      <c r="G947" s="267"/>
      <c r="H947" s="267"/>
      <c r="I947" s="267"/>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5">
        <v>21</v>
      </c>
      <c r="B948" s="995">
        <v>1</v>
      </c>
      <c r="C948" s="267"/>
      <c r="D948" s="267"/>
      <c r="E948" s="267"/>
      <c r="F948" s="267"/>
      <c r="G948" s="267"/>
      <c r="H948" s="267"/>
      <c r="I948" s="267"/>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5">
        <v>22</v>
      </c>
      <c r="B949" s="995">
        <v>1</v>
      </c>
      <c r="C949" s="267"/>
      <c r="D949" s="267"/>
      <c r="E949" s="267"/>
      <c r="F949" s="267"/>
      <c r="G949" s="267"/>
      <c r="H949" s="267"/>
      <c r="I949" s="267"/>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5">
        <v>23</v>
      </c>
      <c r="B950" s="995">
        <v>1</v>
      </c>
      <c r="C950" s="267"/>
      <c r="D950" s="267"/>
      <c r="E950" s="267"/>
      <c r="F950" s="267"/>
      <c r="G950" s="267"/>
      <c r="H950" s="267"/>
      <c r="I950" s="267"/>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5">
        <v>24</v>
      </c>
      <c r="B951" s="995">
        <v>1</v>
      </c>
      <c r="C951" s="267"/>
      <c r="D951" s="267"/>
      <c r="E951" s="267"/>
      <c r="F951" s="267"/>
      <c r="G951" s="267"/>
      <c r="H951" s="267"/>
      <c r="I951" s="267"/>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5">
        <v>25</v>
      </c>
      <c r="B952" s="995">
        <v>1</v>
      </c>
      <c r="C952" s="267"/>
      <c r="D952" s="267"/>
      <c r="E952" s="267"/>
      <c r="F952" s="267"/>
      <c r="G952" s="267"/>
      <c r="H952" s="267"/>
      <c r="I952" s="267"/>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5">
        <v>26</v>
      </c>
      <c r="B953" s="995">
        <v>1</v>
      </c>
      <c r="C953" s="267"/>
      <c r="D953" s="267"/>
      <c r="E953" s="267"/>
      <c r="F953" s="267"/>
      <c r="G953" s="267"/>
      <c r="H953" s="267"/>
      <c r="I953" s="267"/>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5">
        <v>27</v>
      </c>
      <c r="B954" s="995">
        <v>1</v>
      </c>
      <c r="C954" s="267"/>
      <c r="D954" s="267"/>
      <c r="E954" s="267"/>
      <c r="F954" s="267"/>
      <c r="G954" s="267"/>
      <c r="H954" s="267"/>
      <c r="I954" s="267"/>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5">
        <v>28</v>
      </c>
      <c r="B955" s="995">
        <v>1</v>
      </c>
      <c r="C955" s="267"/>
      <c r="D955" s="267"/>
      <c r="E955" s="267"/>
      <c r="F955" s="267"/>
      <c r="G955" s="267"/>
      <c r="H955" s="267"/>
      <c r="I955" s="267"/>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5">
        <v>29</v>
      </c>
      <c r="B956" s="995">
        <v>1</v>
      </c>
      <c r="C956" s="267"/>
      <c r="D956" s="267"/>
      <c r="E956" s="267"/>
      <c r="F956" s="267"/>
      <c r="G956" s="267"/>
      <c r="H956" s="267"/>
      <c r="I956" s="267"/>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5">
        <v>30</v>
      </c>
      <c r="B957" s="995">
        <v>1</v>
      </c>
      <c r="C957" s="267"/>
      <c r="D957" s="267"/>
      <c r="E957" s="267"/>
      <c r="F957" s="267"/>
      <c r="G957" s="267"/>
      <c r="H957" s="267"/>
      <c r="I957" s="267"/>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2"/>
      <c r="B960" s="272"/>
      <c r="C960" s="272" t="s">
        <v>24</v>
      </c>
      <c r="D960" s="272"/>
      <c r="E960" s="272"/>
      <c r="F960" s="272"/>
      <c r="G960" s="272"/>
      <c r="H960" s="272"/>
      <c r="I960" s="272"/>
      <c r="J960" s="993" t="s">
        <v>274</v>
      </c>
      <c r="K960" s="994"/>
      <c r="L960" s="994"/>
      <c r="M960" s="994"/>
      <c r="N960" s="994"/>
      <c r="O960" s="994"/>
      <c r="P960" s="134" t="s">
        <v>25</v>
      </c>
      <c r="Q960" s="134"/>
      <c r="R960" s="134"/>
      <c r="S960" s="134"/>
      <c r="T960" s="134"/>
      <c r="U960" s="134"/>
      <c r="V960" s="134"/>
      <c r="W960" s="134"/>
      <c r="X960" s="134"/>
      <c r="Y960" s="274" t="s">
        <v>319</v>
      </c>
      <c r="Z960" s="275"/>
      <c r="AA960" s="275"/>
      <c r="AB960" s="275"/>
      <c r="AC960" s="993" t="s">
        <v>310</v>
      </c>
      <c r="AD960" s="993"/>
      <c r="AE960" s="993"/>
      <c r="AF960" s="993"/>
      <c r="AG960" s="993"/>
      <c r="AH960" s="274" t="s">
        <v>236</v>
      </c>
      <c r="AI960" s="272"/>
      <c r="AJ960" s="272"/>
      <c r="AK960" s="272"/>
      <c r="AL960" s="272" t="s">
        <v>19</v>
      </c>
      <c r="AM960" s="272"/>
      <c r="AN960" s="272"/>
      <c r="AO960" s="276"/>
      <c r="AP960" s="992" t="s">
        <v>275</v>
      </c>
      <c r="AQ960" s="992"/>
      <c r="AR960" s="992"/>
      <c r="AS960" s="992"/>
      <c r="AT960" s="992"/>
      <c r="AU960" s="992"/>
      <c r="AV960" s="992"/>
      <c r="AW960" s="992"/>
      <c r="AX960" s="992"/>
      <c r="AY960" s="34">
        <f>$AY$958</f>
        <v>0</v>
      </c>
    </row>
    <row r="961" spans="1:51" ht="26.25" customHeight="1" x14ac:dyDescent="0.15">
      <c r="A961" s="995">
        <v>1</v>
      </c>
      <c r="B961" s="995">
        <v>1</v>
      </c>
      <c r="C961" s="267"/>
      <c r="D961" s="267"/>
      <c r="E961" s="267"/>
      <c r="F961" s="267"/>
      <c r="G961" s="267"/>
      <c r="H961" s="267"/>
      <c r="I961" s="267"/>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5">
        <v>2</v>
      </c>
      <c r="B962" s="995">
        <v>1</v>
      </c>
      <c r="C962" s="267"/>
      <c r="D962" s="267"/>
      <c r="E962" s="267"/>
      <c r="F962" s="267"/>
      <c r="G962" s="267"/>
      <c r="H962" s="267"/>
      <c r="I962" s="267"/>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5">
        <v>3</v>
      </c>
      <c r="B963" s="995">
        <v>1</v>
      </c>
      <c r="C963" s="267"/>
      <c r="D963" s="267"/>
      <c r="E963" s="267"/>
      <c r="F963" s="267"/>
      <c r="G963" s="267"/>
      <c r="H963" s="267"/>
      <c r="I963" s="267"/>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5">
        <v>4</v>
      </c>
      <c r="B964" s="995">
        <v>1</v>
      </c>
      <c r="C964" s="267"/>
      <c r="D964" s="267"/>
      <c r="E964" s="267"/>
      <c r="F964" s="267"/>
      <c r="G964" s="267"/>
      <c r="H964" s="267"/>
      <c r="I964" s="267"/>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5">
        <v>5</v>
      </c>
      <c r="B965" s="995">
        <v>1</v>
      </c>
      <c r="C965" s="267"/>
      <c r="D965" s="267"/>
      <c r="E965" s="267"/>
      <c r="F965" s="267"/>
      <c r="G965" s="267"/>
      <c r="H965" s="267"/>
      <c r="I965" s="267"/>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5">
        <v>6</v>
      </c>
      <c r="B966" s="995">
        <v>1</v>
      </c>
      <c r="C966" s="267"/>
      <c r="D966" s="267"/>
      <c r="E966" s="267"/>
      <c r="F966" s="267"/>
      <c r="G966" s="267"/>
      <c r="H966" s="267"/>
      <c r="I966" s="267"/>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5">
        <v>7</v>
      </c>
      <c r="B967" s="995">
        <v>1</v>
      </c>
      <c r="C967" s="267"/>
      <c r="D967" s="267"/>
      <c r="E967" s="267"/>
      <c r="F967" s="267"/>
      <c r="G967" s="267"/>
      <c r="H967" s="267"/>
      <c r="I967" s="267"/>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5">
        <v>8</v>
      </c>
      <c r="B968" s="995">
        <v>1</v>
      </c>
      <c r="C968" s="267"/>
      <c r="D968" s="267"/>
      <c r="E968" s="267"/>
      <c r="F968" s="267"/>
      <c r="G968" s="267"/>
      <c r="H968" s="267"/>
      <c r="I968" s="267"/>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5">
        <v>9</v>
      </c>
      <c r="B969" s="995">
        <v>1</v>
      </c>
      <c r="C969" s="267"/>
      <c r="D969" s="267"/>
      <c r="E969" s="267"/>
      <c r="F969" s="267"/>
      <c r="G969" s="267"/>
      <c r="H969" s="267"/>
      <c r="I969" s="267"/>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5">
        <v>10</v>
      </c>
      <c r="B970" s="995">
        <v>1</v>
      </c>
      <c r="C970" s="267"/>
      <c r="D970" s="267"/>
      <c r="E970" s="267"/>
      <c r="F970" s="267"/>
      <c r="G970" s="267"/>
      <c r="H970" s="267"/>
      <c r="I970" s="267"/>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5">
        <v>11</v>
      </c>
      <c r="B971" s="995">
        <v>1</v>
      </c>
      <c r="C971" s="267"/>
      <c r="D971" s="267"/>
      <c r="E971" s="267"/>
      <c r="F971" s="267"/>
      <c r="G971" s="267"/>
      <c r="H971" s="267"/>
      <c r="I971" s="267"/>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5">
        <v>12</v>
      </c>
      <c r="B972" s="995">
        <v>1</v>
      </c>
      <c r="C972" s="267"/>
      <c r="D972" s="267"/>
      <c r="E972" s="267"/>
      <c r="F972" s="267"/>
      <c r="G972" s="267"/>
      <c r="H972" s="267"/>
      <c r="I972" s="267"/>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5">
        <v>13</v>
      </c>
      <c r="B973" s="995">
        <v>1</v>
      </c>
      <c r="C973" s="267"/>
      <c r="D973" s="267"/>
      <c r="E973" s="267"/>
      <c r="F973" s="267"/>
      <c r="G973" s="267"/>
      <c r="H973" s="267"/>
      <c r="I973" s="267"/>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5">
        <v>14</v>
      </c>
      <c r="B974" s="995">
        <v>1</v>
      </c>
      <c r="C974" s="267"/>
      <c r="D974" s="267"/>
      <c r="E974" s="267"/>
      <c r="F974" s="267"/>
      <c r="G974" s="267"/>
      <c r="H974" s="267"/>
      <c r="I974" s="267"/>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5">
        <v>15</v>
      </c>
      <c r="B975" s="995">
        <v>1</v>
      </c>
      <c r="C975" s="267"/>
      <c r="D975" s="267"/>
      <c r="E975" s="267"/>
      <c r="F975" s="267"/>
      <c r="G975" s="267"/>
      <c r="H975" s="267"/>
      <c r="I975" s="267"/>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5">
        <v>16</v>
      </c>
      <c r="B976" s="995">
        <v>1</v>
      </c>
      <c r="C976" s="267"/>
      <c r="D976" s="267"/>
      <c r="E976" s="267"/>
      <c r="F976" s="267"/>
      <c r="G976" s="267"/>
      <c r="H976" s="267"/>
      <c r="I976" s="267"/>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5">
        <v>17</v>
      </c>
      <c r="B977" s="995">
        <v>1</v>
      </c>
      <c r="C977" s="267"/>
      <c r="D977" s="267"/>
      <c r="E977" s="267"/>
      <c r="F977" s="267"/>
      <c r="G977" s="267"/>
      <c r="H977" s="267"/>
      <c r="I977" s="267"/>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5">
        <v>18</v>
      </c>
      <c r="B978" s="995">
        <v>1</v>
      </c>
      <c r="C978" s="267"/>
      <c r="D978" s="267"/>
      <c r="E978" s="267"/>
      <c r="F978" s="267"/>
      <c r="G978" s="267"/>
      <c r="H978" s="267"/>
      <c r="I978" s="267"/>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5">
        <v>19</v>
      </c>
      <c r="B979" s="995">
        <v>1</v>
      </c>
      <c r="C979" s="267"/>
      <c r="D979" s="267"/>
      <c r="E979" s="267"/>
      <c r="F979" s="267"/>
      <c r="G979" s="267"/>
      <c r="H979" s="267"/>
      <c r="I979" s="267"/>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5">
        <v>20</v>
      </c>
      <c r="B980" s="995">
        <v>1</v>
      </c>
      <c r="C980" s="267"/>
      <c r="D980" s="267"/>
      <c r="E980" s="267"/>
      <c r="F980" s="267"/>
      <c r="G980" s="267"/>
      <c r="H980" s="267"/>
      <c r="I980" s="267"/>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5">
        <v>21</v>
      </c>
      <c r="B981" s="995">
        <v>1</v>
      </c>
      <c r="C981" s="267"/>
      <c r="D981" s="267"/>
      <c r="E981" s="267"/>
      <c r="F981" s="267"/>
      <c r="G981" s="267"/>
      <c r="H981" s="267"/>
      <c r="I981" s="267"/>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5">
        <v>22</v>
      </c>
      <c r="B982" s="995">
        <v>1</v>
      </c>
      <c r="C982" s="267"/>
      <c r="D982" s="267"/>
      <c r="E982" s="267"/>
      <c r="F982" s="267"/>
      <c r="G982" s="267"/>
      <c r="H982" s="267"/>
      <c r="I982" s="267"/>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5">
        <v>23</v>
      </c>
      <c r="B983" s="995">
        <v>1</v>
      </c>
      <c r="C983" s="267"/>
      <c r="D983" s="267"/>
      <c r="E983" s="267"/>
      <c r="F983" s="267"/>
      <c r="G983" s="267"/>
      <c r="H983" s="267"/>
      <c r="I983" s="267"/>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5">
        <v>24</v>
      </c>
      <c r="B984" s="995">
        <v>1</v>
      </c>
      <c r="C984" s="267"/>
      <c r="D984" s="267"/>
      <c r="E984" s="267"/>
      <c r="F984" s="267"/>
      <c r="G984" s="267"/>
      <c r="H984" s="267"/>
      <c r="I984" s="267"/>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5">
        <v>25</v>
      </c>
      <c r="B985" s="995">
        <v>1</v>
      </c>
      <c r="C985" s="267"/>
      <c r="D985" s="267"/>
      <c r="E985" s="267"/>
      <c r="F985" s="267"/>
      <c r="G985" s="267"/>
      <c r="H985" s="267"/>
      <c r="I985" s="267"/>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5">
        <v>26</v>
      </c>
      <c r="B986" s="995">
        <v>1</v>
      </c>
      <c r="C986" s="267"/>
      <c r="D986" s="267"/>
      <c r="E986" s="267"/>
      <c r="F986" s="267"/>
      <c r="G986" s="267"/>
      <c r="H986" s="267"/>
      <c r="I986" s="267"/>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5">
        <v>27</v>
      </c>
      <c r="B987" s="995">
        <v>1</v>
      </c>
      <c r="C987" s="267"/>
      <c r="D987" s="267"/>
      <c r="E987" s="267"/>
      <c r="F987" s="267"/>
      <c r="G987" s="267"/>
      <c r="H987" s="267"/>
      <c r="I987" s="267"/>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5">
        <v>28</v>
      </c>
      <c r="B988" s="995">
        <v>1</v>
      </c>
      <c r="C988" s="267"/>
      <c r="D988" s="267"/>
      <c r="E988" s="267"/>
      <c r="F988" s="267"/>
      <c r="G988" s="267"/>
      <c r="H988" s="267"/>
      <c r="I988" s="267"/>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5">
        <v>29</v>
      </c>
      <c r="B989" s="995">
        <v>1</v>
      </c>
      <c r="C989" s="267"/>
      <c r="D989" s="267"/>
      <c r="E989" s="267"/>
      <c r="F989" s="267"/>
      <c r="G989" s="267"/>
      <c r="H989" s="267"/>
      <c r="I989" s="267"/>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5">
        <v>30</v>
      </c>
      <c r="B990" s="995">
        <v>1</v>
      </c>
      <c r="C990" s="267"/>
      <c r="D990" s="267"/>
      <c r="E990" s="267"/>
      <c r="F990" s="267"/>
      <c r="G990" s="267"/>
      <c r="H990" s="267"/>
      <c r="I990" s="267"/>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2"/>
      <c r="B993" s="272"/>
      <c r="C993" s="272" t="s">
        <v>24</v>
      </c>
      <c r="D993" s="272"/>
      <c r="E993" s="272"/>
      <c r="F993" s="272"/>
      <c r="G993" s="272"/>
      <c r="H993" s="272"/>
      <c r="I993" s="272"/>
      <c r="J993" s="993" t="s">
        <v>274</v>
      </c>
      <c r="K993" s="994"/>
      <c r="L993" s="994"/>
      <c r="M993" s="994"/>
      <c r="N993" s="994"/>
      <c r="O993" s="994"/>
      <c r="P993" s="134" t="s">
        <v>25</v>
      </c>
      <c r="Q993" s="134"/>
      <c r="R993" s="134"/>
      <c r="S993" s="134"/>
      <c r="T993" s="134"/>
      <c r="U993" s="134"/>
      <c r="V993" s="134"/>
      <c r="W993" s="134"/>
      <c r="X993" s="134"/>
      <c r="Y993" s="274" t="s">
        <v>319</v>
      </c>
      <c r="Z993" s="275"/>
      <c r="AA993" s="275"/>
      <c r="AB993" s="275"/>
      <c r="AC993" s="993" t="s">
        <v>310</v>
      </c>
      <c r="AD993" s="993"/>
      <c r="AE993" s="993"/>
      <c r="AF993" s="993"/>
      <c r="AG993" s="993"/>
      <c r="AH993" s="274" t="s">
        <v>236</v>
      </c>
      <c r="AI993" s="272"/>
      <c r="AJ993" s="272"/>
      <c r="AK993" s="272"/>
      <c r="AL993" s="272" t="s">
        <v>19</v>
      </c>
      <c r="AM993" s="272"/>
      <c r="AN993" s="272"/>
      <c r="AO993" s="276"/>
      <c r="AP993" s="992" t="s">
        <v>275</v>
      </c>
      <c r="AQ993" s="992"/>
      <c r="AR993" s="992"/>
      <c r="AS993" s="992"/>
      <c r="AT993" s="992"/>
      <c r="AU993" s="992"/>
      <c r="AV993" s="992"/>
      <c r="AW993" s="992"/>
      <c r="AX993" s="992"/>
      <c r="AY993" s="34">
        <f>$AY$991</f>
        <v>0</v>
      </c>
    </row>
    <row r="994" spans="1:51" ht="26.25" customHeight="1" x14ac:dyDescent="0.15">
      <c r="A994" s="995">
        <v>1</v>
      </c>
      <c r="B994" s="995">
        <v>1</v>
      </c>
      <c r="C994" s="267"/>
      <c r="D994" s="267"/>
      <c r="E994" s="267"/>
      <c r="F994" s="267"/>
      <c r="G994" s="267"/>
      <c r="H994" s="267"/>
      <c r="I994" s="267"/>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5">
        <v>2</v>
      </c>
      <c r="B995" s="995">
        <v>1</v>
      </c>
      <c r="C995" s="267"/>
      <c r="D995" s="267"/>
      <c r="E995" s="267"/>
      <c r="F995" s="267"/>
      <c r="G995" s="267"/>
      <c r="H995" s="267"/>
      <c r="I995" s="267"/>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5">
        <v>3</v>
      </c>
      <c r="B996" s="995">
        <v>1</v>
      </c>
      <c r="C996" s="267"/>
      <c r="D996" s="267"/>
      <c r="E996" s="267"/>
      <c r="F996" s="267"/>
      <c r="G996" s="267"/>
      <c r="H996" s="267"/>
      <c r="I996" s="267"/>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5">
        <v>4</v>
      </c>
      <c r="B997" s="995">
        <v>1</v>
      </c>
      <c r="C997" s="267"/>
      <c r="D997" s="267"/>
      <c r="E997" s="267"/>
      <c r="F997" s="267"/>
      <c r="G997" s="267"/>
      <c r="H997" s="267"/>
      <c r="I997" s="267"/>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5">
        <v>5</v>
      </c>
      <c r="B998" s="995">
        <v>1</v>
      </c>
      <c r="C998" s="267"/>
      <c r="D998" s="267"/>
      <c r="E998" s="267"/>
      <c r="F998" s="267"/>
      <c r="G998" s="267"/>
      <c r="H998" s="267"/>
      <c r="I998" s="267"/>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5">
        <v>6</v>
      </c>
      <c r="B999" s="995">
        <v>1</v>
      </c>
      <c r="C999" s="267"/>
      <c r="D999" s="267"/>
      <c r="E999" s="267"/>
      <c r="F999" s="267"/>
      <c r="G999" s="267"/>
      <c r="H999" s="267"/>
      <c r="I999" s="267"/>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5">
        <v>7</v>
      </c>
      <c r="B1000" s="995">
        <v>1</v>
      </c>
      <c r="C1000" s="267"/>
      <c r="D1000" s="267"/>
      <c r="E1000" s="267"/>
      <c r="F1000" s="267"/>
      <c r="G1000" s="267"/>
      <c r="H1000" s="267"/>
      <c r="I1000" s="267"/>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5">
        <v>8</v>
      </c>
      <c r="B1001" s="995">
        <v>1</v>
      </c>
      <c r="C1001" s="267"/>
      <c r="D1001" s="267"/>
      <c r="E1001" s="267"/>
      <c r="F1001" s="267"/>
      <c r="G1001" s="267"/>
      <c r="H1001" s="267"/>
      <c r="I1001" s="267"/>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5">
        <v>9</v>
      </c>
      <c r="B1002" s="995">
        <v>1</v>
      </c>
      <c r="C1002" s="267"/>
      <c r="D1002" s="267"/>
      <c r="E1002" s="267"/>
      <c r="F1002" s="267"/>
      <c r="G1002" s="267"/>
      <c r="H1002" s="267"/>
      <c r="I1002" s="267"/>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5">
        <v>10</v>
      </c>
      <c r="B1003" s="995">
        <v>1</v>
      </c>
      <c r="C1003" s="267"/>
      <c r="D1003" s="267"/>
      <c r="E1003" s="267"/>
      <c r="F1003" s="267"/>
      <c r="G1003" s="267"/>
      <c r="H1003" s="267"/>
      <c r="I1003" s="267"/>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5">
        <v>11</v>
      </c>
      <c r="B1004" s="995">
        <v>1</v>
      </c>
      <c r="C1004" s="267"/>
      <c r="D1004" s="267"/>
      <c r="E1004" s="267"/>
      <c r="F1004" s="267"/>
      <c r="G1004" s="267"/>
      <c r="H1004" s="267"/>
      <c r="I1004" s="267"/>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5">
        <v>12</v>
      </c>
      <c r="B1005" s="995">
        <v>1</v>
      </c>
      <c r="C1005" s="267"/>
      <c r="D1005" s="267"/>
      <c r="E1005" s="267"/>
      <c r="F1005" s="267"/>
      <c r="G1005" s="267"/>
      <c r="H1005" s="267"/>
      <c r="I1005" s="267"/>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5">
        <v>13</v>
      </c>
      <c r="B1006" s="995">
        <v>1</v>
      </c>
      <c r="C1006" s="267"/>
      <c r="D1006" s="267"/>
      <c r="E1006" s="267"/>
      <c r="F1006" s="267"/>
      <c r="G1006" s="267"/>
      <c r="H1006" s="267"/>
      <c r="I1006" s="267"/>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5">
        <v>14</v>
      </c>
      <c r="B1007" s="995">
        <v>1</v>
      </c>
      <c r="C1007" s="267"/>
      <c r="D1007" s="267"/>
      <c r="E1007" s="267"/>
      <c r="F1007" s="267"/>
      <c r="G1007" s="267"/>
      <c r="H1007" s="267"/>
      <c r="I1007" s="267"/>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5">
        <v>15</v>
      </c>
      <c r="B1008" s="995">
        <v>1</v>
      </c>
      <c r="C1008" s="267"/>
      <c r="D1008" s="267"/>
      <c r="E1008" s="267"/>
      <c r="F1008" s="267"/>
      <c r="G1008" s="267"/>
      <c r="H1008" s="267"/>
      <c r="I1008" s="267"/>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5">
        <v>16</v>
      </c>
      <c r="B1009" s="995">
        <v>1</v>
      </c>
      <c r="C1009" s="267"/>
      <c r="D1009" s="267"/>
      <c r="E1009" s="267"/>
      <c r="F1009" s="267"/>
      <c r="G1009" s="267"/>
      <c r="H1009" s="267"/>
      <c r="I1009" s="267"/>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5">
        <v>17</v>
      </c>
      <c r="B1010" s="995">
        <v>1</v>
      </c>
      <c r="C1010" s="267"/>
      <c r="D1010" s="267"/>
      <c r="E1010" s="267"/>
      <c r="F1010" s="267"/>
      <c r="G1010" s="267"/>
      <c r="H1010" s="267"/>
      <c r="I1010" s="267"/>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5">
        <v>18</v>
      </c>
      <c r="B1011" s="995">
        <v>1</v>
      </c>
      <c r="C1011" s="267"/>
      <c r="D1011" s="267"/>
      <c r="E1011" s="267"/>
      <c r="F1011" s="267"/>
      <c r="G1011" s="267"/>
      <c r="H1011" s="267"/>
      <c r="I1011" s="267"/>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5">
        <v>19</v>
      </c>
      <c r="B1012" s="995">
        <v>1</v>
      </c>
      <c r="C1012" s="267"/>
      <c r="D1012" s="267"/>
      <c r="E1012" s="267"/>
      <c r="F1012" s="267"/>
      <c r="G1012" s="267"/>
      <c r="H1012" s="267"/>
      <c r="I1012" s="267"/>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5">
        <v>20</v>
      </c>
      <c r="B1013" s="995">
        <v>1</v>
      </c>
      <c r="C1013" s="267"/>
      <c r="D1013" s="267"/>
      <c r="E1013" s="267"/>
      <c r="F1013" s="267"/>
      <c r="G1013" s="267"/>
      <c r="H1013" s="267"/>
      <c r="I1013" s="267"/>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5">
        <v>21</v>
      </c>
      <c r="B1014" s="995">
        <v>1</v>
      </c>
      <c r="C1014" s="267"/>
      <c r="D1014" s="267"/>
      <c r="E1014" s="267"/>
      <c r="F1014" s="267"/>
      <c r="G1014" s="267"/>
      <c r="H1014" s="267"/>
      <c r="I1014" s="267"/>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5">
        <v>22</v>
      </c>
      <c r="B1015" s="995">
        <v>1</v>
      </c>
      <c r="C1015" s="267"/>
      <c r="D1015" s="267"/>
      <c r="E1015" s="267"/>
      <c r="F1015" s="267"/>
      <c r="G1015" s="267"/>
      <c r="H1015" s="267"/>
      <c r="I1015" s="267"/>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5">
        <v>23</v>
      </c>
      <c r="B1016" s="995">
        <v>1</v>
      </c>
      <c r="C1016" s="267"/>
      <c r="D1016" s="267"/>
      <c r="E1016" s="267"/>
      <c r="F1016" s="267"/>
      <c r="G1016" s="267"/>
      <c r="H1016" s="267"/>
      <c r="I1016" s="267"/>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5">
        <v>24</v>
      </c>
      <c r="B1017" s="995">
        <v>1</v>
      </c>
      <c r="C1017" s="267"/>
      <c r="D1017" s="267"/>
      <c r="E1017" s="267"/>
      <c r="F1017" s="267"/>
      <c r="G1017" s="267"/>
      <c r="H1017" s="267"/>
      <c r="I1017" s="267"/>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5">
        <v>25</v>
      </c>
      <c r="B1018" s="995">
        <v>1</v>
      </c>
      <c r="C1018" s="267"/>
      <c r="D1018" s="267"/>
      <c r="E1018" s="267"/>
      <c r="F1018" s="267"/>
      <c r="G1018" s="267"/>
      <c r="H1018" s="267"/>
      <c r="I1018" s="267"/>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5">
        <v>26</v>
      </c>
      <c r="B1019" s="995">
        <v>1</v>
      </c>
      <c r="C1019" s="267"/>
      <c r="D1019" s="267"/>
      <c r="E1019" s="267"/>
      <c r="F1019" s="267"/>
      <c r="G1019" s="267"/>
      <c r="H1019" s="267"/>
      <c r="I1019" s="267"/>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5">
        <v>27</v>
      </c>
      <c r="B1020" s="995">
        <v>1</v>
      </c>
      <c r="C1020" s="267"/>
      <c r="D1020" s="267"/>
      <c r="E1020" s="267"/>
      <c r="F1020" s="267"/>
      <c r="G1020" s="267"/>
      <c r="H1020" s="267"/>
      <c r="I1020" s="267"/>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5">
        <v>28</v>
      </c>
      <c r="B1021" s="995">
        <v>1</v>
      </c>
      <c r="C1021" s="267"/>
      <c r="D1021" s="267"/>
      <c r="E1021" s="267"/>
      <c r="F1021" s="267"/>
      <c r="G1021" s="267"/>
      <c r="H1021" s="267"/>
      <c r="I1021" s="267"/>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5">
        <v>29</v>
      </c>
      <c r="B1022" s="995">
        <v>1</v>
      </c>
      <c r="C1022" s="267"/>
      <c r="D1022" s="267"/>
      <c r="E1022" s="267"/>
      <c r="F1022" s="267"/>
      <c r="G1022" s="267"/>
      <c r="H1022" s="267"/>
      <c r="I1022" s="267"/>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5">
        <v>30</v>
      </c>
      <c r="B1023" s="995">
        <v>1</v>
      </c>
      <c r="C1023" s="267"/>
      <c r="D1023" s="267"/>
      <c r="E1023" s="267"/>
      <c r="F1023" s="267"/>
      <c r="G1023" s="267"/>
      <c r="H1023" s="267"/>
      <c r="I1023" s="267"/>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2"/>
      <c r="B1026" s="272"/>
      <c r="C1026" s="272" t="s">
        <v>24</v>
      </c>
      <c r="D1026" s="272"/>
      <c r="E1026" s="272"/>
      <c r="F1026" s="272"/>
      <c r="G1026" s="272"/>
      <c r="H1026" s="272"/>
      <c r="I1026" s="272"/>
      <c r="J1026" s="993" t="s">
        <v>274</v>
      </c>
      <c r="K1026" s="994"/>
      <c r="L1026" s="994"/>
      <c r="M1026" s="994"/>
      <c r="N1026" s="994"/>
      <c r="O1026" s="994"/>
      <c r="P1026" s="134" t="s">
        <v>25</v>
      </c>
      <c r="Q1026" s="134"/>
      <c r="R1026" s="134"/>
      <c r="S1026" s="134"/>
      <c r="T1026" s="134"/>
      <c r="U1026" s="134"/>
      <c r="V1026" s="134"/>
      <c r="W1026" s="134"/>
      <c r="X1026" s="134"/>
      <c r="Y1026" s="274" t="s">
        <v>319</v>
      </c>
      <c r="Z1026" s="275"/>
      <c r="AA1026" s="275"/>
      <c r="AB1026" s="275"/>
      <c r="AC1026" s="993" t="s">
        <v>310</v>
      </c>
      <c r="AD1026" s="993"/>
      <c r="AE1026" s="993"/>
      <c r="AF1026" s="993"/>
      <c r="AG1026" s="993"/>
      <c r="AH1026" s="274" t="s">
        <v>236</v>
      </c>
      <c r="AI1026" s="272"/>
      <c r="AJ1026" s="272"/>
      <c r="AK1026" s="272"/>
      <c r="AL1026" s="272" t="s">
        <v>19</v>
      </c>
      <c r="AM1026" s="272"/>
      <c r="AN1026" s="272"/>
      <c r="AO1026" s="276"/>
      <c r="AP1026" s="992" t="s">
        <v>275</v>
      </c>
      <c r="AQ1026" s="992"/>
      <c r="AR1026" s="992"/>
      <c r="AS1026" s="992"/>
      <c r="AT1026" s="992"/>
      <c r="AU1026" s="992"/>
      <c r="AV1026" s="992"/>
      <c r="AW1026" s="992"/>
      <c r="AX1026" s="992"/>
      <c r="AY1026" s="34">
        <f>$AY$1024</f>
        <v>0</v>
      </c>
    </row>
    <row r="1027" spans="1:51" ht="26.25" customHeight="1" x14ac:dyDescent="0.15">
      <c r="A1027" s="995">
        <v>1</v>
      </c>
      <c r="B1027" s="995">
        <v>1</v>
      </c>
      <c r="C1027" s="267"/>
      <c r="D1027" s="267"/>
      <c r="E1027" s="267"/>
      <c r="F1027" s="267"/>
      <c r="G1027" s="267"/>
      <c r="H1027" s="267"/>
      <c r="I1027" s="267"/>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5">
        <v>2</v>
      </c>
      <c r="B1028" s="995">
        <v>1</v>
      </c>
      <c r="C1028" s="267"/>
      <c r="D1028" s="267"/>
      <c r="E1028" s="267"/>
      <c r="F1028" s="267"/>
      <c r="G1028" s="267"/>
      <c r="H1028" s="267"/>
      <c r="I1028" s="267"/>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5">
        <v>3</v>
      </c>
      <c r="B1029" s="995">
        <v>1</v>
      </c>
      <c r="C1029" s="267"/>
      <c r="D1029" s="267"/>
      <c r="E1029" s="267"/>
      <c r="F1029" s="267"/>
      <c r="G1029" s="267"/>
      <c r="H1029" s="267"/>
      <c r="I1029" s="267"/>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5">
        <v>4</v>
      </c>
      <c r="B1030" s="995">
        <v>1</v>
      </c>
      <c r="C1030" s="267"/>
      <c r="D1030" s="267"/>
      <c r="E1030" s="267"/>
      <c r="F1030" s="267"/>
      <c r="G1030" s="267"/>
      <c r="H1030" s="267"/>
      <c r="I1030" s="267"/>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5">
        <v>5</v>
      </c>
      <c r="B1031" s="995">
        <v>1</v>
      </c>
      <c r="C1031" s="267"/>
      <c r="D1031" s="267"/>
      <c r="E1031" s="267"/>
      <c r="F1031" s="267"/>
      <c r="G1031" s="267"/>
      <c r="H1031" s="267"/>
      <c r="I1031" s="267"/>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5">
        <v>6</v>
      </c>
      <c r="B1032" s="995">
        <v>1</v>
      </c>
      <c r="C1032" s="267"/>
      <c r="D1032" s="267"/>
      <c r="E1032" s="267"/>
      <c r="F1032" s="267"/>
      <c r="G1032" s="267"/>
      <c r="H1032" s="267"/>
      <c r="I1032" s="267"/>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5">
        <v>7</v>
      </c>
      <c r="B1033" s="995">
        <v>1</v>
      </c>
      <c r="C1033" s="267"/>
      <c r="D1033" s="267"/>
      <c r="E1033" s="267"/>
      <c r="F1033" s="267"/>
      <c r="G1033" s="267"/>
      <c r="H1033" s="267"/>
      <c r="I1033" s="267"/>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5">
        <v>8</v>
      </c>
      <c r="B1034" s="995">
        <v>1</v>
      </c>
      <c r="C1034" s="267"/>
      <c r="D1034" s="267"/>
      <c r="E1034" s="267"/>
      <c r="F1034" s="267"/>
      <c r="G1034" s="267"/>
      <c r="H1034" s="267"/>
      <c r="I1034" s="267"/>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5">
        <v>9</v>
      </c>
      <c r="B1035" s="995">
        <v>1</v>
      </c>
      <c r="C1035" s="267"/>
      <c r="D1035" s="267"/>
      <c r="E1035" s="267"/>
      <c r="F1035" s="267"/>
      <c r="G1035" s="267"/>
      <c r="H1035" s="267"/>
      <c r="I1035" s="267"/>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5">
        <v>10</v>
      </c>
      <c r="B1036" s="995">
        <v>1</v>
      </c>
      <c r="C1036" s="267"/>
      <c r="D1036" s="267"/>
      <c r="E1036" s="267"/>
      <c r="F1036" s="267"/>
      <c r="G1036" s="267"/>
      <c r="H1036" s="267"/>
      <c r="I1036" s="267"/>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5">
        <v>11</v>
      </c>
      <c r="B1037" s="995">
        <v>1</v>
      </c>
      <c r="C1037" s="267"/>
      <c r="D1037" s="267"/>
      <c r="E1037" s="267"/>
      <c r="F1037" s="267"/>
      <c r="G1037" s="267"/>
      <c r="H1037" s="267"/>
      <c r="I1037" s="267"/>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5">
        <v>12</v>
      </c>
      <c r="B1038" s="995">
        <v>1</v>
      </c>
      <c r="C1038" s="267"/>
      <c r="D1038" s="267"/>
      <c r="E1038" s="267"/>
      <c r="F1038" s="267"/>
      <c r="G1038" s="267"/>
      <c r="H1038" s="267"/>
      <c r="I1038" s="267"/>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5">
        <v>13</v>
      </c>
      <c r="B1039" s="995">
        <v>1</v>
      </c>
      <c r="C1039" s="267"/>
      <c r="D1039" s="267"/>
      <c r="E1039" s="267"/>
      <c r="F1039" s="267"/>
      <c r="G1039" s="267"/>
      <c r="H1039" s="267"/>
      <c r="I1039" s="267"/>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5">
        <v>14</v>
      </c>
      <c r="B1040" s="995">
        <v>1</v>
      </c>
      <c r="C1040" s="267"/>
      <c r="D1040" s="267"/>
      <c r="E1040" s="267"/>
      <c r="F1040" s="267"/>
      <c r="G1040" s="267"/>
      <c r="H1040" s="267"/>
      <c r="I1040" s="267"/>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5">
        <v>15</v>
      </c>
      <c r="B1041" s="995">
        <v>1</v>
      </c>
      <c r="C1041" s="267"/>
      <c r="D1041" s="267"/>
      <c r="E1041" s="267"/>
      <c r="F1041" s="267"/>
      <c r="G1041" s="267"/>
      <c r="H1041" s="267"/>
      <c r="I1041" s="267"/>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5">
        <v>16</v>
      </c>
      <c r="B1042" s="995">
        <v>1</v>
      </c>
      <c r="C1042" s="267"/>
      <c r="D1042" s="267"/>
      <c r="E1042" s="267"/>
      <c r="F1042" s="267"/>
      <c r="G1042" s="267"/>
      <c r="H1042" s="267"/>
      <c r="I1042" s="267"/>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5">
        <v>17</v>
      </c>
      <c r="B1043" s="995">
        <v>1</v>
      </c>
      <c r="C1043" s="267"/>
      <c r="D1043" s="267"/>
      <c r="E1043" s="267"/>
      <c r="F1043" s="267"/>
      <c r="G1043" s="267"/>
      <c r="H1043" s="267"/>
      <c r="I1043" s="267"/>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5">
        <v>18</v>
      </c>
      <c r="B1044" s="995">
        <v>1</v>
      </c>
      <c r="C1044" s="267"/>
      <c r="D1044" s="267"/>
      <c r="E1044" s="267"/>
      <c r="F1044" s="267"/>
      <c r="G1044" s="267"/>
      <c r="H1044" s="267"/>
      <c r="I1044" s="267"/>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5">
        <v>19</v>
      </c>
      <c r="B1045" s="995">
        <v>1</v>
      </c>
      <c r="C1045" s="267"/>
      <c r="D1045" s="267"/>
      <c r="E1045" s="267"/>
      <c r="F1045" s="267"/>
      <c r="G1045" s="267"/>
      <c r="H1045" s="267"/>
      <c r="I1045" s="267"/>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5">
        <v>20</v>
      </c>
      <c r="B1046" s="995">
        <v>1</v>
      </c>
      <c r="C1046" s="267"/>
      <c r="D1046" s="267"/>
      <c r="E1046" s="267"/>
      <c r="F1046" s="267"/>
      <c r="G1046" s="267"/>
      <c r="H1046" s="267"/>
      <c r="I1046" s="267"/>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5">
        <v>21</v>
      </c>
      <c r="B1047" s="995">
        <v>1</v>
      </c>
      <c r="C1047" s="267"/>
      <c r="D1047" s="267"/>
      <c r="E1047" s="267"/>
      <c r="F1047" s="267"/>
      <c r="G1047" s="267"/>
      <c r="H1047" s="267"/>
      <c r="I1047" s="267"/>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5">
        <v>22</v>
      </c>
      <c r="B1048" s="995">
        <v>1</v>
      </c>
      <c r="C1048" s="267"/>
      <c r="D1048" s="267"/>
      <c r="E1048" s="267"/>
      <c r="F1048" s="267"/>
      <c r="G1048" s="267"/>
      <c r="H1048" s="267"/>
      <c r="I1048" s="267"/>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5">
        <v>23</v>
      </c>
      <c r="B1049" s="995">
        <v>1</v>
      </c>
      <c r="C1049" s="267"/>
      <c r="D1049" s="267"/>
      <c r="E1049" s="267"/>
      <c r="F1049" s="267"/>
      <c r="G1049" s="267"/>
      <c r="H1049" s="267"/>
      <c r="I1049" s="267"/>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5">
        <v>24</v>
      </c>
      <c r="B1050" s="995">
        <v>1</v>
      </c>
      <c r="C1050" s="267"/>
      <c r="D1050" s="267"/>
      <c r="E1050" s="267"/>
      <c r="F1050" s="267"/>
      <c r="G1050" s="267"/>
      <c r="H1050" s="267"/>
      <c r="I1050" s="267"/>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5">
        <v>25</v>
      </c>
      <c r="B1051" s="995">
        <v>1</v>
      </c>
      <c r="C1051" s="267"/>
      <c r="D1051" s="267"/>
      <c r="E1051" s="267"/>
      <c r="F1051" s="267"/>
      <c r="G1051" s="267"/>
      <c r="H1051" s="267"/>
      <c r="I1051" s="267"/>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5">
        <v>26</v>
      </c>
      <c r="B1052" s="995">
        <v>1</v>
      </c>
      <c r="C1052" s="267"/>
      <c r="D1052" s="267"/>
      <c r="E1052" s="267"/>
      <c r="F1052" s="267"/>
      <c r="G1052" s="267"/>
      <c r="H1052" s="267"/>
      <c r="I1052" s="267"/>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5">
        <v>27</v>
      </c>
      <c r="B1053" s="995">
        <v>1</v>
      </c>
      <c r="C1053" s="267"/>
      <c r="D1053" s="267"/>
      <c r="E1053" s="267"/>
      <c r="F1053" s="267"/>
      <c r="G1053" s="267"/>
      <c r="H1053" s="267"/>
      <c r="I1053" s="267"/>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5">
        <v>28</v>
      </c>
      <c r="B1054" s="995">
        <v>1</v>
      </c>
      <c r="C1054" s="267"/>
      <c r="D1054" s="267"/>
      <c r="E1054" s="267"/>
      <c r="F1054" s="267"/>
      <c r="G1054" s="267"/>
      <c r="H1054" s="267"/>
      <c r="I1054" s="267"/>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5">
        <v>29</v>
      </c>
      <c r="B1055" s="995">
        <v>1</v>
      </c>
      <c r="C1055" s="267"/>
      <c r="D1055" s="267"/>
      <c r="E1055" s="267"/>
      <c r="F1055" s="267"/>
      <c r="G1055" s="267"/>
      <c r="H1055" s="267"/>
      <c r="I1055" s="267"/>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5">
        <v>30</v>
      </c>
      <c r="B1056" s="995">
        <v>1</v>
      </c>
      <c r="C1056" s="267"/>
      <c r="D1056" s="267"/>
      <c r="E1056" s="267"/>
      <c r="F1056" s="267"/>
      <c r="G1056" s="267"/>
      <c r="H1056" s="267"/>
      <c r="I1056" s="267"/>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2"/>
      <c r="B1059" s="272"/>
      <c r="C1059" s="272" t="s">
        <v>24</v>
      </c>
      <c r="D1059" s="272"/>
      <c r="E1059" s="272"/>
      <c r="F1059" s="272"/>
      <c r="G1059" s="272"/>
      <c r="H1059" s="272"/>
      <c r="I1059" s="272"/>
      <c r="J1059" s="993" t="s">
        <v>274</v>
      </c>
      <c r="K1059" s="994"/>
      <c r="L1059" s="994"/>
      <c r="M1059" s="994"/>
      <c r="N1059" s="994"/>
      <c r="O1059" s="994"/>
      <c r="P1059" s="134" t="s">
        <v>25</v>
      </c>
      <c r="Q1059" s="134"/>
      <c r="R1059" s="134"/>
      <c r="S1059" s="134"/>
      <c r="T1059" s="134"/>
      <c r="U1059" s="134"/>
      <c r="V1059" s="134"/>
      <c r="W1059" s="134"/>
      <c r="X1059" s="134"/>
      <c r="Y1059" s="274" t="s">
        <v>319</v>
      </c>
      <c r="Z1059" s="275"/>
      <c r="AA1059" s="275"/>
      <c r="AB1059" s="275"/>
      <c r="AC1059" s="993" t="s">
        <v>310</v>
      </c>
      <c r="AD1059" s="993"/>
      <c r="AE1059" s="993"/>
      <c r="AF1059" s="993"/>
      <c r="AG1059" s="993"/>
      <c r="AH1059" s="274" t="s">
        <v>236</v>
      </c>
      <c r="AI1059" s="272"/>
      <c r="AJ1059" s="272"/>
      <c r="AK1059" s="272"/>
      <c r="AL1059" s="272" t="s">
        <v>19</v>
      </c>
      <c r="AM1059" s="272"/>
      <c r="AN1059" s="272"/>
      <c r="AO1059" s="276"/>
      <c r="AP1059" s="992" t="s">
        <v>275</v>
      </c>
      <c r="AQ1059" s="992"/>
      <c r="AR1059" s="992"/>
      <c r="AS1059" s="992"/>
      <c r="AT1059" s="992"/>
      <c r="AU1059" s="992"/>
      <c r="AV1059" s="992"/>
      <c r="AW1059" s="992"/>
      <c r="AX1059" s="992"/>
      <c r="AY1059" s="34">
        <f>$AY$1057</f>
        <v>0</v>
      </c>
    </row>
    <row r="1060" spans="1:51" ht="26.25" customHeight="1" x14ac:dyDescent="0.15">
      <c r="A1060" s="995">
        <v>1</v>
      </c>
      <c r="B1060" s="995">
        <v>1</v>
      </c>
      <c r="C1060" s="267"/>
      <c r="D1060" s="267"/>
      <c r="E1060" s="267"/>
      <c r="F1060" s="267"/>
      <c r="G1060" s="267"/>
      <c r="H1060" s="267"/>
      <c r="I1060" s="267"/>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5">
        <v>2</v>
      </c>
      <c r="B1061" s="995">
        <v>1</v>
      </c>
      <c r="C1061" s="267"/>
      <c r="D1061" s="267"/>
      <c r="E1061" s="267"/>
      <c r="F1061" s="267"/>
      <c r="G1061" s="267"/>
      <c r="H1061" s="267"/>
      <c r="I1061" s="267"/>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5">
        <v>3</v>
      </c>
      <c r="B1062" s="995">
        <v>1</v>
      </c>
      <c r="C1062" s="267"/>
      <c r="D1062" s="267"/>
      <c r="E1062" s="267"/>
      <c r="F1062" s="267"/>
      <c r="G1062" s="267"/>
      <c r="H1062" s="267"/>
      <c r="I1062" s="267"/>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5">
        <v>4</v>
      </c>
      <c r="B1063" s="995">
        <v>1</v>
      </c>
      <c r="C1063" s="267"/>
      <c r="D1063" s="267"/>
      <c r="E1063" s="267"/>
      <c r="F1063" s="267"/>
      <c r="G1063" s="267"/>
      <c r="H1063" s="267"/>
      <c r="I1063" s="267"/>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5">
        <v>5</v>
      </c>
      <c r="B1064" s="995">
        <v>1</v>
      </c>
      <c r="C1064" s="267"/>
      <c r="D1064" s="267"/>
      <c r="E1064" s="267"/>
      <c r="F1064" s="267"/>
      <c r="G1064" s="267"/>
      <c r="H1064" s="267"/>
      <c r="I1064" s="267"/>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5">
        <v>6</v>
      </c>
      <c r="B1065" s="995">
        <v>1</v>
      </c>
      <c r="C1065" s="267"/>
      <c r="D1065" s="267"/>
      <c r="E1065" s="267"/>
      <c r="F1065" s="267"/>
      <c r="G1065" s="267"/>
      <c r="H1065" s="267"/>
      <c r="I1065" s="267"/>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5">
        <v>7</v>
      </c>
      <c r="B1066" s="995">
        <v>1</v>
      </c>
      <c r="C1066" s="267"/>
      <c r="D1066" s="267"/>
      <c r="E1066" s="267"/>
      <c r="F1066" s="267"/>
      <c r="G1066" s="267"/>
      <c r="H1066" s="267"/>
      <c r="I1066" s="267"/>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5">
        <v>8</v>
      </c>
      <c r="B1067" s="995">
        <v>1</v>
      </c>
      <c r="C1067" s="267"/>
      <c r="D1067" s="267"/>
      <c r="E1067" s="267"/>
      <c r="F1067" s="267"/>
      <c r="G1067" s="267"/>
      <c r="H1067" s="267"/>
      <c r="I1067" s="267"/>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5">
        <v>9</v>
      </c>
      <c r="B1068" s="995">
        <v>1</v>
      </c>
      <c r="C1068" s="267"/>
      <c r="D1068" s="267"/>
      <c r="E1068" s="267"/>
      <c r="F1068" s="267"/>
      <c r="G1068" s="267"/>
      <c r="H1068" s="267"/>
      <c r="I1068" s="267"/>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5">
        <v>10</v>
      </c>
      <c r="B1069" s="995">
        <v>1</v>
      </c>
      <c r="C1069" s="267"/>
      <c r="D1069" s="267"/>
      <c r="E1069" s="267"/>
      <c r="F1069" s="267"/>
      <c r="G1069" s="267"/>
      <c r="H1069" s="267"/>
      <c r="I1069" s="267"/>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5">
        <v>11</v>
      </c>
      <c r="B1070" s="995">
        <v>1</v>
      </c>
      <c r="C1070" s="267"/>
      <c r="D1070" s="267"/>
      <c r="E1070" s="267"/>
      <c r="F1070" s="267"/>
      <c r="G1070" s="267"/>
      <c r="H1070" s="267"/>
      <c r="I1070" s="267"/>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5">
        <v>12</v>
      </c>
      <c r="B1071" s="995">
        <v>1</v>
      </c>
      <c r="C1071" s="267"/>
      <c r="D1071" s="267"/>
      <c r="E1071" s="267"/>
      <c r="F1071" s="267"/>
      <c r="G1071" s="267"/>
      <c r="H1071" s="267"/>
      <c r="I1071" s="267"/>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5">
        <v>13</v>
      </c>
      <c r="B1072" s="995">
        <v>1</v>
      </c>
      <c r="C1072" s="267"/>
      <c r="D1072" s="267"/>
      <c r="E1072" s="267"/>
      <c r="F1072" s="267"/>
      <c r="G1072" s="267"/>
      <c r="H1072" s="267"/>
      <c r="I1072" s="267"/>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5">
        <v>14</v>
      </c>
      <c r="B1073" s="995">
        <v>1</v>
      </c>
      <c r="C1073" s="267"/>
      <c r="D1073" s="267"/>
      <c r="E1073" s="267"/>
      <c r="F1073" s="267"/>
      <c r="G1073" s="267"/>
      <c r="H1073" s="267"/>
      <c r="I1073" s="267"/>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5">
        <v>15</v>
      </c>
      <c r="B1074" s="995">
        <v>1</v>
      </c>
      <c r="C1074" s="267"/>
      <c r="D1074" s="267"/>
      <c r="E1074" s="267"/>
      <c r="F1074" s="267"/>
      <c r="G1074" s="267"/>
      <c r="H1074" s="267"/>
      <c r="I1074" s="267"/>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5">
        <v>16</v>
      </c>
      <c r="B1075" s="995">
        <v>1</v>
      </c>
      <c r="C1075" s="267"/>
      <c r="D1075" s="267"/>
      <c r="E1075" s="267"/>
      <c r="F1075" s="267"/>
      <c r="G1075" s="267"/>
      <c r="H1075" s="267"/>
      <c r="I1075" s="267"/>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5">
        <v>17</v>
      </c>
      <c r="B1076" s="995">
        <v>1</v>
      </c>
      <c r="C1076" s="267"/>
      <c r="D1076" s="267"/>
      <c r="E1076" s="267"/>
      <c r="F1076" s="267"/>
      <c r="G1076" s="267"/>
      <c r="H1076" s="267"/>
      <c r="I1076" s="267"/>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5">
        <v>18</v>
      </c>
      <c r="B1077" s="995">
        <v>1</v>
      </c>
      <c r="C1077" s="267"/>
      <c r="D1077" s="267"/>
      <c r="E1077" s="267"/>
      <c r="F1077" s="267"/>
      <c r="G1077" s="267"/>
      <c r="H1077" s="267"/>
      <c r="I1077" s="267"/>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5">
        <v>19</v>
      </c>
      <c r="B1078" s="995">
        <v>1</v>
      </c>
      <c r="C1078" s="267"/>
      <c r="D1078" s="267"/>
      <c r="E1078" s="267"/>
      <c r="F1078" s="267"/>
      <c r="G1078" s="267"/>
      <c r="H1078" s="267"/>
      <c r="I1078" s="267"/>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5">
        <v>20</v>
      </c>
      <c r="B1079" s="995">
        <v>1</v>
      </c>
      <c r="C1079" s="267"/>
      <c r="D1079" s="267"/>
      <c r="E1079" s="267"/>
      <c r="F1079" s="267"/>
      <c r="G1079" s="267"/>
      <c r="H1079" s="267"/>
      <c r="I1079" s="267"/>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5">
        <v>21</v>
      </c>
      <c r="B1080" s="995">
        <v>1</v>
      </c>
      <c r="C1080" s="267"/>
      <c r="D1080" s="267"/>
      <c r="E1080" s="267"/>
      <c r="F1080" s="267"/>
      <c r="G1080" s="267"/>
      <c r="H1080" s="267"/>
      <c r="I1080" s="267"/>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5">
        <v>22</v>
      </c>
      <c r="B1081" s="995">
        <v>1</v>
      </c>
      <c r="C1081" s="267"/>
      <c r="D1081" s="267"/>
      <c r="E1081" s="267"/>
      <c r="F1081" s="267"/>
      <c r="G1081" s="267"/>
      <c r="H1081" s="267"/>
      <c r="I1081" s="267"/>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5">
        <v>23</v>
      </c>
      <c r="B1082" s="995">
        <v>1</v>
      </c>
      <c r="C1082" s="267"/>
      <c r="D1082" s="267"/>
      <c r="E1082" s="267"/>
      <c r="F1082" s="267"/>
      <c r="G1082" s="267"/>
      <c r="H1082" s="267"/>
      <c r="I1082" s="267"/>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5">
        <v>24</v>
      </c>
      <c r="B1083" s="995">
        <v>1</v>
      </c>
      <c r="C1083" s="267"/>
      <c r="D1083" s="267"/>
      <c r="E1083" s="267"/>
      <c r="F1083" s="267"/>
      <c r="G1083" s="267"/>
      <c r="H1083" s="267"/>
      <c r="I1083" s="267"/>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5">
        <v>25</v>
      </c>
      <c r="B1084" s="995">
        <v>1</v>
      </c>
      <c r="C1084" s="267"/>
      <c r="D1084" s="267"/>
      <c r="E1084" s="267"/>
      <c r="F1084" s="267"/>
      <c r="G1084" s="267"/>
      <c r="H1084" s="267"/>
      <c r="I1084" s="267"/>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5">
        <v>26</v>
      </c>
      <c r="B1085" s="995">
        <v>1</v>
      </c>
      <c r="C1085" s="267"/>
      <c r="D1085" s="267"/>
      <c r="E1085" s="267"/>
      <c r="F1085" s="267"/>
      <c r="G1085" s="267"/>
      <c r="H1085" s="267"/>
      <c r="I1085" s="267"/>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5">
        <v>27</v>
      </c>
      <c r="B1086" s="995">
        <v>1</v>
      </c>
      <c r="C1086" s="267"/>
      <c r="D1086" s="267"/>
      <c r="E1086" s="267"/>
      <c r="F1086" s="267"/>
      <c r="G1086" s="267"/>
      <c r="H1086" s="267"/>
      <c r="I1086" s="267"/>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5">
        <v>28</v>
      </c>
      <c r="B1087" s="995">
        <v>1</v>
      </c>
      <c r="C1087" s="267"/>
      <c r="D1087" s="267"/>
      <c r="E1087" s="267"/>
      <c r="F1087" s="267"/>
      <c r="G1087" s="267"/>
      <c r="H1087" s="267"/>
      <c r="I1087" s="267"/>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5">
        <v>29</v>
      </c>
      <c r="B1088" s="995">
        <v>1</v>
      </c>
      <c r="C1088" s="267"/>
      <c r="D1088" s="267"/>
      <c r="E1088" s="267"/>
      <c r="F1088" s="267"/>
      <c r="G1088" s="267"/>
      <c r="H1088" s="267"/>
      <c r="I1088" s="267"/>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5">
        <v>30</v>
      </c>
      <c r="B1089" s="995">
        <v>1</v>
      </c>
      <c r="C1089" s="267"/>
      <c r="D1089" s="267"/>
      <c r="E1089" s="267"/>
      <c r="F1089" s="267"/>
      <c r="G1089" s="267"/>
      <c r="H1089" s="267"/>
      <c r="I1089" s="267"/>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2"/>
      <c r="B1092" s="272"/>
      <c r="C1092" s="272" t="s">
        <v>24</v>
      </c>
      <c r="D1092" s="272"/>
      <c r="E1092" s="272"/>
      <c r="F1092" s="272"/>
      <c r="G1092" s="272"/>
      <c r="H1092" s="272"/>
      <c r="I1092" s="272"/>
      <c r="J1092" s="993" t="s">
        <v>274</v>
      </c>
      <c r="K1092" s="994"/>
      <c r="L1092" s="994"/>
      <c r="M1092" s="994"/>
      <c r="N1092" s="994"/>
      <c r="O1092" s="994"/>
      <c r="P1092" s="134" t="s">
        <v>25</v>
      </c>
      <c r="Q1092" s="134"/>
      <c r="R1092" s="134"/>
      <c r="S1092" s="134"/>
      <c r="T1092" s="134"/>
      <c r="U1092" s="134"/>
      <c r="V1092" s="134"/>
      <c r="W1092" s="134"/>
      <c r="X1092" s="134"/>
      <c r="Y1092" s="274" t="s">
        <v>319</v>
      </c>
      <c r="Z1092" s="275"/>
      <c r="AA1092" s="275"/>
      <c r="AB1092" s="275"/>
      <c r="AC1092" s="993" t="s">
        <v>310</v>
      </c>
      <c r="AD1092" s="993"/>
      <c r="AE1092" s="993"/>
      <c r="AF1092" s="993"/>
      <c r="AG1092" s="993"/>
      <c r="AH1092" s="274" t="s">
        <v>236</v>
      </c>
      <c r="AI1092" s="272"/>
      <c r="AJ1092" s="272"/>
      <c r="AK1092" s="272"/>
      <c r="AL1092" s="272" t="s">
        <v>19</v>
      </c>
      <c r="AM1092" s="272"/>
      <c r="AN1092" s="272"/>
      <c r="AO1092" s="276"/>
      <c r="AP1092" s="992" t="s">
        <v>275</v>
      </c>
      <c r="AQ1092" s="992"/>
      <c r="AR1092" s="992"/>
      <c r="AS1092" s="992"/>
      <c r="AT1092" s="992"/>
      <c r="AU1092" s="992"/>
      <c r="AV1092" s="992"/>
      <c r="AW1092" s="992"/>
      <c r="AX1092" s="992"/>
      <c r="AY1092">
        <f>$AY$1090</f>
        <v>0</v>
      </c>
    </row>
    <row r="1093" spans="1:51" ht="26.25" customHeight="1" x14ac:dyDescent="0.15">
      <c r="A1093" s="995">
        <v>1</v>
      </c>
      <c r="B1093" s="995">
        <v>1</v>
      </c>
      <c r="C1093" s="267"/>
      <c r="D1093" s="267"/>
      <c r="E1093" s="267"/>
      <c r="F1093" s="267"/>
      <c r="G1093" s="267"/>
      <c r="H1093" s="267"/>
      <c r="I1093" s="267"/>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5">
        <v>2</v>
      </c>
      <c r="B1094" s="995">
        <v>1</v>
      </c>
      <c r="C1094" s="267"/>
      <c r="D1094" s="267"/>
      <c r="E1094" s="267"/>
      <c r="F1094" s="267"/>
      <c r="G1094" s="267"/>
      <c r="H1094" s="267"/>
      <c r="I1094" s="267"/>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5">
        <v>3</v>
      </c>
      <c r="B1095" s="995">
        <v>1</v>
      </c>
      <c r="C1095" s="267"/>
      <c r="D1095" s="267"/>
      <c r="E1095" s="267"/>
      <c r="F1095" s="267"/>
      <c r="G1095" s="267"/>
      <c r="H1095" s="267"/>
      <c r="I1095" s="267"/>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5">
        <v>4</v>
      </c>
      <c r="B1096" s="995">
        <v>1</v>
      </c>
      <c r="C1096" s="267"/>
      <c r="D1096" s="267"/>
      <c r="E1096" s="267"/>
      <c r="F1096" s="267"/>
      <c r="G1096" s="267"/>
      <c r="H1096" s="267"/>
      <c r="I1096" s="267"/>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5">
        <v>5</v>
      </c>
      <c r="B1097" s="995">
        <v>1</v>
      </c>
      <c r="C1097" s="267"/>
      <c r="D1097" s="267"/>
      <c r="E1097" s="267"/>
      <c r="F1097" s="267"/>
      <c r="G1097" s="267"/>
      <c r="H1097" s="267"/>
      <c r="I1097" s="267"/>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5">
        <v>6</v>
      </c>
      <c r="B1098" s="995">
        <v>1</v>
      </c>
      <c r="C1098" s="267"/>
      <c r="D1098" s="267"/>
      <c r="E1098" s="267"/>
      <c r="F1098" s="267"/>
      <c r="G1098" s="267"/>
      <c r="H1098" s="267"/>
      <c r="I1098" s="267"/>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5">
        <v>7</v>
      </c>
      <c r="B1099" s="995">
        <v>1</v>
      </c>
      <c r="C1099" s="267"/>
      <c r="D1099" s="267"/>
      <c r="E1099" s="267"/>
      <c r="F1099" s="267"/>
      <c r="G1099" s="267"/>
      <c r="H1099" s="267"/>
      <c r="I1099" s="267"/>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5">
        <v>8</v>
      </c>
      <c r="B1100" s="995">
        <v>1</v>
      </c>
      <c r="C1100" s="267"/>
      <c r="D1100" s="267"/>
      <c r="E1100" s="267"/>
      <c r="F1100" s="267"/>
      <c r="G1100" s="267"/>
      <c r="H1100" s="267"/>
      <c r="I1100" s="267"/>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5">
        <v>9</v>
      </c>
      <c r="B1101" s="995">
        <v>1</v>
      </c>
      <c r="C1101" s="267"/>
      <c r="D1101" s="267"/>
      <c r="E1101" s="267"/>
      <c r="F1101" s="267"/>
      <c r="G1101" s="267"/>
      <c r="H1101" s="267"/>
      <c r="I1101" s="267"/>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5">
        <v>10</v>
      </c>
      <c r="B1102" s="995">
        <v>1</v>
      </c>
      <c r="C1102" s="267"/>
      <c r="D1102" s="267"/>
      <c r="E1102" s="267"/>
      <c r="F1102" s="267"/>
      <c r="G1102" s="267"/>
      <c r="H1102" s="267"/>
      <c r="I1102" s="267"/>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5">
        <v>11</v>
      </c>
      <c r="B1103" s="995">
        <v>1</v>
      </c>
      <c r="C1103" s="267"/>
      <c r="D1103" s="267"/>
      <c r="E1103" s="267"/>
      <c r="F1103" s="267"/>
      <c r="G1103" s="267"/>
      <c r="H1103" s="267"/>
      <c r="I1103" s="267"/>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5">
        <v>12</v>
      </c>
      <c r="B1104" s="995">
        <v>1</v>
      </c>
      <c r="C1104" s="267"/>
      <c r="D1104" s="267"/>
      <c r="E1104" s="267"/>
      <c r="F1104" s="267"/>
      <c r="G1104" s="267"/>
      <c r="H1104" s="267"/>
      <c r="I1104" s="267"/>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5">
        <v>13</v>
      </c>
      <c r="B1105" s="995">
        <v>1</v>
      </c>
      <c r="C1105" s="267"/>
      <c r="D1105" s="267"/>
      <c r="E1105" s="267"/>
      <c r="F1105" s="267"/>
      <c r="G1105" s="267"/>
      <c r="H1105" s="267"/>
      <c r="I1105" s="267"/>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5">
        <v>14</v>
      </c>
      <c r="B1106" s="995">
        <v>1</v>
      </c>
      <c r="C1106" s="267"/>
      <c r="D1106" s="267"/>
      <c r="E1106" s="267"/>
      <c r="F1106" s="267"/>
      <c r="G1106" s="267"/>
      <c r="H1106" s="267"/>
      <c r="I1106" s="267"/>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5">
        <v>15</v>
      </c>
      <c r="B1107" s="995">
        <v>1</v>
      </c>
      <c r="C1107" s="267"/>
      <c r="D1107" s="267"/>
      <c r="E1107" s="267"/>
      <c r="F1107" s="267"/>
      <c r="G1107" s="267"/>
      <c r="H1107" s="267"/>
      <c r="I1107" s="267"/>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5">
        <v>16</v>
      </c>
      <c r="B1108" s="995">
        <v>1</v>
      </c>
      <c r="C1108" s="267"/>
      <c r="D1108" s="267"/>
      <c r="E1108" s="267"/>
      <c r="F1108" s="267"/>
      <c r="G1108" s="267"/>
      <c r="H1108" s="267"/>
      <c r="I1108" s="267"/>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5">
        <v>17</v>
      </c>
      <c r="B1109" s="995">
        <v>1</v>
      </c>
      <c r="C1109" s="267"/>
      <c r="D1109" s="267"/>
      <c r="E1109" s="267"/>
      <c r="F1109" s="267"/>
      <c r="G1109" s="267"/>
      <c r="H1109" s="267"/>
      <c r="I1109" s="267"/>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5">
        <v>18</v>
      </c>
      <c r="B1110" s="995">
        <v>1</v>
      </c>
      <c r="C1110" s="267"/>
      <c r="D1110" s="267"/>
      <c r="E1110" s="267"/>
      <c r="F1110" s="267"/>
      <c r="G1110" s="267"/>
      <c r="H1110" s="267"/>
      <c r="I1110" s="267"/>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5">
        <v>19</v>
      </c>
      <c r="B1111" s="995">
        <v>1</v>
      </c>
      <c r="C1111" s="267"/>
      <c r="D1111" s="267"/>
      <c r="E1111" s="267"/>
      <c r="F1111" s="267"/>
      <c r="G1111" s="267"/>
      <c r="H1111" s="267"/>
      <c r="I1111" s="267"/>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5">
        <v>20</v>
      </c>
      <c r="B1112" s="995">
        <v>1</v>
      </c>
      <c r="C1112" s="267"/>
      <c r="D1112" s="267"/>
      <c r="E1112" s="267"/>
      <c r="F1112" s="267"/>
      <c r="G1112" s="267"/>
      <c r="H1112" s="267"/>
      <c r="I1112" s="267"/>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5">
        <v>21</v>
      </c>
      <c r="B1113" s="995">
        <v>1</v>
      </c>
      <c r="C1113" s="267"/>
      <c r="D1113" s="267"/>
      <c r="E1113" s="267"/>
      <c r="F1113" s="267"/>
      <c r="G1113" s="267"/>
      <c r="H1113" s="267"/>
      <c r="I1113" s="267"/>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5">
        <v>22</v>
      </c>
      <c r="B1114" s="995">
        <v>1</v>
      </c>
      <c r="C1114" s="267"/>
      <c r="D1114" s="267"/>
      <c r="E1114" s="267"/>
      <c r="F1114" s="267"/>
      <c r="G1114" s="267"/>
      <c r="H1114" s="267"/>
      <c r="I1114" s="267"/>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5">
        <v>23</v>
      </c>
      <c r="B1115" s="995">
        <v>1</v>
      </c>
      <c r="C1115" s="267"/>
      <c r="D1115" s="267"/>
      <c r="E1115" s="267"/>
      <c r="F1115" s="267"/>
      <c r="G1115" s="267"/>
      <c r="H1115" s="267"/>
      <c r="I1115" s="267"/>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5">
        <v>24</v>
      </c>
      <c r="B1116" s="995">
        <v>1</v>
      </c>
      <c r="C1116" s="267"/>
      <c r="D1116" s="267"/>
      <c r="E1116" s="267"/>
      <c r="F1116" s="267"/>
      <c r="G1116" s="267"/>
      <c r="H1116" s="267"/>
      <c r="I1116" s="267"/>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5">
        <v>25</v>
      </c>
      <c r="B1117" s="995">
        <v>1</v>
      </c>
      <c r="C1117" s="267"/>
      <c r="D1117" s="267"/>
      <c r="E1117" s="267"/>
      <c r="F1117" s="267"/>
      <c r="G1117" s="267"/>
      <c r="H1117" s="267"/>
      <c r="I1117" s="267"/>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5">
        <v>26</v>
      </c>
      <c r="B1118" s="995">
        <v>1</v>
      </c>
      <c r="C1118" s="267"/>
      <c r="D1118" s="267"/>
      <c r="E1118" s="267"/>
      <c r="F1118" s="267"/>
      <c r="G1118" s="267"/>
      <c r="H1118" s="267"/>
      <c r="I1118" s="267"/>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5">
        <v>27</v>
      </c>
      <c r="B1119" s="995">
        <v>1</v>
      </c>
      <c r="C1119" s="267"/>
      <c r="D1119" s="267"/>
      <c r="E1119" s="267"/>
      <c r="F1119" s="267"/>
      <c r="G1119" s="267"/>
      <c r="H1119" s="267"/>
      <c r="I1119" s="267"/>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5">
        <v>28</v>
      </c>
      <c r="B1120" s="995">
        <v>1</v>
      </c>
      <c r="C1120" s="267"/>
      <c r="D1120" s="267"/>
      <c r="E1120" s="267"/>
      <c r="F1120" s="267"/>
      <c r="G1120" s="267"/>
      <c r="H1120" s="267"/>
      <c r="I1120" s="267"/>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5">
        <v>29</v>
      </c>
      <c r="B1121" s="995">
        <v>1</v>
      </c>
      <c r="C1121" s="267"/>
      <c r="D1121" s="267"/>
      <c r="E1121" s="267"/>
      <c r="F1121" s="267"/>
      <c r="G1121" s="267"/>
      <c r="H1121" s="267"/>
      <c r="I1121" s="267"/>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5">
        <v>30</v>
      </c>
      <c r="B1122" s="995">
        <v>1</v>
      </c>
      <c r="C1122" s="267"/>
      <c r="D1122" s="267"/>
      <c r="E1122" s="267"/>
      <c r="F1122" s="267"/>
      <c r="G1122" s="267"/>
      <c r="H1122" s="267"/>
      <c r="I1122" s="267"/>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2"/>
      <c r="B1125" s="272"/>
      <c r="C1125" s="272" t="s">
        <v>24</v>
      </c>
      <c r="D1125" s="272"/>
      <c r="E1125" s="272"/>
      <c r="F1125" s="272"/>
      <c r="G1125" s="272"/>
      <c r="H1125" s="272"/>
      <c r="I1125" s="272"/>
      <c r="J1125" s="993" t="s">
        <v>274</v>
      </c>
      <c r="K1125" s="994"/>
      <c r="L1125" s="994"/>
      <c r="M1125" s="994"/>
      <c r="N1125" s="994"/>
      <c r="O1125" s="994"/>
      <c r="P1125" s="134" t="s">
        <v>25</v>
      </c>
      <c r="Q1125" s="134"/>
      <c r="R1125" s="134"/>
      <c r="S1125" s="134"/>
      <c r="T1125" s="134"/>
      <c r="U1125" s="134"/>
      <c r="V1125" s="134"/>
      <c r="W1125" s="134"/>
      <c r="X1125" s="134"/>
      <c r="Y1125" s="274" t="s">
        <v>319</v>
      </c>
      <c r="Z1125" s="275"/>
      <c r="AA1125" s="275"/>
      <c r="AB1125" s="275"/>
      <c r="AC1125" s="993" t="s">
        <v>310</v>
      </c>
      <c r="AD1125" s="993"/>
      <c r="AE1125" s="993"/>
      <c r="AF1125" s="993"/>
      <c r="AG1125" s="993"/>
      <c r="AH1125" s="274" t="s">
        <v>236</v>
      </c>
      <c r="AI1125" s="272"/>
      <c r="AJ1125" s="272"/>
      <c r="AK1125" s="272"/>
      <c r="AL1125" s="272" t="s">
        <v>19</v>
      </c>
      <c r="AM1125" s="272"/>
      <c r="AN1125" s="272"/>
      <c r="AO1125" s="276"/>
      <c r="AP1125" s="992" t="s">
        <v>275</v>
      </c>
      <c r="AQ1125" s="992"/>
      <c r="AR1125" s="992"/>
      <c r="AS1125" s="992"/>
      <c r="AT1125" s="992"/>
      <c r="AU1125" s="992"/>
      <c r="AV1125" s="992"/>
      <c r="AW1125" s="992"/>
      <c r="AX1125" s="992"/>
      <c r="AY1125">
        <f>$AY$1123</f>
        <v>0</v>
      </c>
    </row>
    <row r="1126" spans="1:51" ht="26.25" customHeight="1" x14ac:dyDescent="0.15">
      <c r="A1126" s="995">
        <v>1</v>
      </c>
      <c r="B1126" s="995">
        <v>1</v>
      </c>
      <c r="C1126" s="267"/>
      <c r="D1126" s="267"/>
      <c r="E1126" s="267"/>
      <c r="F1126" s="267"/>
      <c r="G1126" s="267"/>
      <c r="H1126" s="267"/>
      <c r="I1126" s="267"/>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5">
        <v>2</v>
      </c>
      <c r="B1127" s="995">
        <v>1</v>
      </c>
      <c r="C1127" s="267"/>
      <c r="D1127" s="267"/>
      <c r="E1127" s="267"/>
      <c r="F1127" s="267"/>
      <c r="G1127" s="267"/>
      <c r="H1127" s="267"/>
      <c r="I1127" s="267"/>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5">
        <v>3</v>
      </c>
      <c r="B1128" s="995">
        <v>1</v>
      </c>
      <c r="C1128" s="267"/>
      <c r="D1128" s="267"/>
      <c r="E1128" s="267"/>
      <c r="F1128" s="267"/>
      <c r="G1128" s="267"/>
      <c r="H1128" s="267"/>
      <c r="I1128" s="267"/>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5">
        <v>4</v>
      </c>
      <c r="B1129" s="995">
        <v>1</v>
      </c>
      <c r="C1129" s="267"/>
      <c r="D1129" s="267"/>
      <c r="E1129" s="267"/>
      <c r="F1129" s="267"/>
      <c r="G1129" s="267"/>
      <c r="H1129" s="267"/>
      <c r="I1129" s="267"/>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5">
        <v>5</v>
      </c>
      <c r="B1130" s="995">
        <v>1</v>
      </c>
      <c r="C1130" s="267"/>
      <c r="D1130" s="267"/>
      <c r="E1130" s="267"/>
      <c r="F1130" s="267"/>
      <c r="G1130" s="267"/>
      <c r="H1130" s="267"/>
      <c r="I1130" s="267"/>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5">
        <v>6</v>
      </c>
      <c r="B1131" s="995">
        <v>1</v>
      </c>
      <c r="C1131" s="267"/>
      <c r="D1131" s="267"/>
      <c r="E1131" s="267"/>
      <c r="F1131" s="267"/>
      <c r="G1131" s="267"/>
      <c r="H1131" s="267"/>
      <c r="I1131" s="267"/>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5">
        <v>7</v>
      </c>
      <c r="B1132" s="995">
        <v>1</v>
      </c>
      <c r="C1132" s="267"/>
      <c r="D1132" s="267"/>
      <c r="E1132" s="267"/>
      <c r="F1132" s="267"/>
      <c r="G1132" s="267"/>
      <c r="H1132" s="267"/>
      <c r="I1132" s="267"/>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5">
        <v>8</v>
      </c>
      <c r="B1133" s="995">
        <v>1</v>
      </c>
      <c r="C1133" s="267"/>
      <c r="D1133" s="267"/>
      <c r="E1133" s="267"/>
      <c r="F1133" s="267"/>
      <c r="G1133" s="267"/>
      <c r="H1133" s="267"/>
      <c r="I1133" s="267"/>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5">
        <v>9</v>
      </c>
      <c r="B1134" s="995">
        <v>1</v>
      </c>
      <c r="C1134" s="267"/>
      <c r="D1134" s="267"/>
      <c r="E1134" s="267"/>
      <c r="F1134" s="267"/>
      <c r="G1134" s="267"/>
      <c r="H1134" s="267"/>
      <c r="I1134" s="267"/>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5">
        <v>10</v>
      </c>
      <c r="B1135" s="995">
        <v>1</v>
      </c>
      <c r="C1135" s="267"/>
      <c r="D1135" s="267"/>
      <c r="E1135" s="267"/>
      <c r="F1135" s="267"/>
      <c r="G1135" s="267"/>
      <c r="H1135" s="267"/>
      <c r="I1135" s="267"/>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5">
        <v>11</v>
      </c>
      <c r="B1136" s="995">
        <v>1</v>
      </c>
      <c r="C1136" s="267"/>
      <c r="D1136" s="267"/>
      <c r="E1136" s="267"/>
      <c r="F1136" s="267"/>
      <c r="G1136" s="267"/>
      <c r="H1136" s="267"/>
      <c r="I1136" s="267"/>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5">
        <v>12</v>
      </c>
      <c r="B1137" s="995">
        <v>1</v>
      </c>
      <c r="C1137" s="267"/>
      <c r="D1137" s="267"/>
      <c r="E1137" s="267"/>
      <c r="F1137" s="267"/>
      <c r="G1137" s="267"/>
      <c r="H1137" s="267"/>
      <c r="I1137" s="267"/>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5">
        <v>13</v>
      </c>
      <c r="B1138" s="995">
        <v>1</v>
      </c>
      <c r="C1138" s="267"/>
      <c r="D1138" s="267"/>
      <c r="E1138" s="267"/>
      <c r="F1138" s="267"/>
      <c r="G1138" s="267"/>
      <c r="H1138" s="267"/>
      <c r="I1138" s="267"/>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5">
        <v>14</v>
      </c>
      <c r="B1139" s="995">
        <v>1</v>
      </c>
      <c r="C1139" s="267"/>
      <c r="D1139" s="267"/>
      <c r="E1139" s="267"/>
      <c r="F1139" s="267"/>
      <c r="G1139" s="267"/>
      <c r="H1139" s="267"/>
      <c r="I1139" s="267"/>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5">
        <v>15</v>
      </c>
      <c r="B1140" s="995">
        <v>1</v>
      </c>
      <c r="C1140" s="267"/>
      <c r="D1140" s="267"/>
      <c r="E1140" s="267"/>
      <c r="F1140" s="267"/>
      <c r="G1140" s="267"/>
      <c r="H1140" s="267"/>
      <c r="I1140" s="267"/>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5">
        <v>16</v>
      </c>
      <c r="B1141" s="995">
        <v>1</v>
      </c>
      <c r="C1141" s="267"/>
      <c r="D1141" s="267"/>
      <c r="E1141" s="267"/>
      <c r="F1141" s="267"/>
      <c r="G1141" s="267"/>
      <c r="H1141" s="267"/>
      <c r="I1141" s="267"/>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5">
        <v>17</v>
      </c>
      <c r="B1142" s="995">
        <v>1</v>
      </c>
      <c r="C1142" s="267"/>
      <c r="D1142" s="267"/>
      <c r="E1142" s="267"/>
      <c r="F1142" s="267"/>
      <c r="G1142" s="267"/>
      <c r="H1142" s="267"/>
      <c r="I1142" s="267"/>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5">
        <v>18</v>
      </c>
      <c r="B1143" s="995">
        <v>1</v>
      </c>
      <c r="C1143" s="267"/>
      <c r="D1143" s="267"/>
      <c r="E1143" s="267"/>
      <c r="F1143" s="267"/>
      <c r="G1143" s="267"/>
      <c r="H1143" s="267"/>
      <c r="I1143" s="267"/>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5">
        <v>19</v>
      </c>
      <c r="B1144" s="995">
        <v>1</v>
      </c>
      <c r="C1144" s="267"/>
      <c r="D1144" s="267"/>
      <c r="E1144" s="267"/>
      <c r="F1144" s="267"/>
      <c r="G1144" s="267"/>
      <c r="H1144" s="267"/>
      <c r="I1144" s="267"/>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5">
        <v>20</v>
      </c>
      <c r="B1145" s="995">
        <v>1</v>
      </c>
      <c r="C1145" s="267"/>
      <c r="D1145" s="267"/>
      <c r="E1145" s="267"/>
      <c r="F1145" s="267"/>
      <c r="G1145" s="267"/>
      <c r="H1145" s="267"/>
      <c r="I1145" s="267"/>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5">
        <v>21</v>
      </c>
      <c r="B1146" s="995">
        <v>1</v>
      </c>
      <c r="C1146" s="267"/>
      <c r="D1146" s="267"/>
      <c r="E1146" s="267"/>
      <c r="F1146" s="267"/>
      <c r="G1146" s="267"/>
      <c r="H1146" s="267"/>
      <c r="I1146" s="267"/>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5">
        <v>22</v>
      </c>
      <c r="B1147" s="995">
        <v>1</v>
      </c>
      <c r="C1147" s="267"/>
      <c r="D1147" s="267"/>
      <c r="E1147" s="267"/>
      <c r="F1147" s="267"/>
      <c r="G1147" s="267"/>
      <c r="H1147" s="267"/>
      <c r="I1147" s="267"/>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5">
        <v>23</v>
      </c>
      <c r="B1148" s="995">
        <v>1</v>
      </c>
      <c r="C1148" s="267"/>
      <c r="D1148" s="267"/>
      <c r="E1148" s="267"/>
      <c r="F1148" s="267"/>
      <c r="G1148" s="267"/>
      <c r="H1148" s="267"/>
      <c r="I1148" s="267"/>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5">
        <v>24</v>
      </c>
      <c r="B1149" s="995">
        <v>1</v>
      </c>
      <c r="C1149" s="267"/>
      <c r="D1149" s="267"/>
      <c r="E1149" s="267"/>
      <c r="F1149" s="267"/>
      <c r="G1149" s="267"/>
      <c r="H1149" s="267"/>
      <c r="I1149" s="267"/>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5">
        <v>25</v>
      </c>
      <c r="B1150" s="995">
        <v>1</v>
      </c>
      <c r="C1150" s="267"/>
      <c r="D1150" s="267"/>
      <c r="E1150" s="267"/>
      <c r="F1150" s="267"/>
      <c r="G1150" s="267"/>
      <c r="H1150" s="267"/>
      <c r="I1150" s="267"/>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5">
        <v>26</v>
      </c>
      <c r="B1151" s="995">
        <v>1</v>
      </c>
      <c r="C1151" s="267"/>
      <c r="D1151" s="267"/>
      <c r="E1151" s="267"/>
      <c r="F1151" s="267"/>
      <c r="G1151" s="267"/>
      <c r="H1151" s="267"/>
      <c r="I1151" s="267"/>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5">
        <v>27</v>
      </c>
      <c r="B1152" s="995">
        <v>1</v>
      </c>
      <c r="C1152" s="267"/>
      <c r="D1152" s="267"/>
      <c r="E1152" s="267"/>
      <c r="F1152" s="267"/>
      <c r="G1152" s="267"/>
      <c r="H1152" s="267"/>
      <c r="I1152" s="267"/>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5">
        <v>28</v>
      </c>
      <c r="B1153" s="995">
        <v>1</v>
      </c>
      <c r="C1153" s="267"/>
      <c r="D1153" s="267"/>
      <c r="E1153" s="267"/>
      <c r="F1153" s="267"/>
      <c r="G1153" s="267"/>
      <c r="H1153" s="267"/>
      <c r="I1153" s="267"/>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5">
        <v>29</v>
      </c>
      <c r="B1154" s="995">
        <v>1</v>
      </c>
      <c r="C1154" s="267"/>
      <c r="D1154" s="267"/>
      <c r="E1154" s="267"/>
      <c r="F1154" s="267"/>
      <c r="G1154" s="267"/>
      <c r="H1154" s="267"/>
      <c r="I1154" s="267"/>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5">
        <v>30</v>
      </c>
      <c r="B1155" s="995">
        <v>1</v>
      </c>
      <c r="C1155" s="267"/>
      <c r="D1155" s="267"/>
      <c r="E1155" s="267"/>
      <c r="F1155" s="267"/>
      <c r="G1155" s="267"/>
      <c r="H1155" s="267"/>
      <c r="I1155" s="267"/>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2"/>
      <c r="B1158" s="272"/>
      <c r="C1158" s="272" t="s">
        <v>24</v>
      </c>
      <c r="D1158" s="272"/>
      <c r="E1158" s="272"/>
      <c r="F1158" s="272"/>
      <c r="G1158" s="272"/>
      <c r="H1158" s="272"/>
      <c r="I1158" s="272"/>
      <c r="J1158" s="993" t="s">
        <v>274</v>
      </c>
      <c r="K1158" s="994"/>
      <c r="L1158" s="994"/>
      <c r="M1158" s="994"/>
      <c r="N1158" s="994"/>
      <c r="O1158" s="994"/>
      <c r="P1158" s="134" t="s">
        <v>25</v>
      </c>
      <c r="Q1158" s="134"/>
      <c r="R1158" s="134"/>
      <c r="S1158" s="134"/>
      <c r="T1158" s="134"/>
      <c r="U1158" s="134"/>
      <c r="V1158" s="134"/>
      <c r="W1158" s="134"/>
      <c r="X1158" s="134"/>
      <c r="Y1158" s="274" t="s">
        <v>319</v>
      </c>
      <c r="Z1158" s="275"/>
      <c r="AA1158" s="275"/>
      <c r="AB1158" s="275"/>
      <c r="AC1158" s="993" t="s">
        <v>310</v>
      </c>
      <c r="AD1158" s="993"/>
      <c r="AE1158" s="993"/>
      <c r="AF1158" s="993"/>
      <c r="AG1158" s="993"/>
      <c r="AH1158" s="274" t="s">
        <v>236</v>
      </c>
      <c r="AI1158" s="272"/>
      <c r="AJ1158" s="272"/>
      <c r="AK1158" s="272"/>
      <c r="AL1158" s="272" t="s">
        <v>19</v>
      </c>
      <c r="AM1158" s="272"/>
      <c r="AN1158" s="272"/>
      <c r="AO1158" s="276"/>
      <c r="AP1158" s="992" t="s">
        <v>275</v>
      </c>
      <c r="AQ1158" s="992"/>
      <c r="AR1158" s="992"/>
      <c r="AS1158" s="992"/>
      <c r="AT1158" s="992"/>
      <c r="AU1158" s="992"/>
      <c r="AV1158" s="992"/>
      <c r="AW1158" s="992"/>
      <c r="AX1158" s="992"/>
      <c r="AY1158">
        <f>$AY$1156</f>
        <v>0</v>
      </c>
    </row>
    <row r="1159" spans="1:51" ht="26.25" customHeight="1" x14ac:dyDescent="0.15">
      <c r="A1159" s="995">
        <v>1</v>
      </c>
      <c r="B1159" s="995">
        <v>1</v>
      </c>
      <c r="C1159" s="267"/>
      <c r="D1159" s="267"/>
      <c r="E1159" s="267"/>
      <c r="F1159" s="267"/>
      <c r="G1159" s="267"/>
      <c r="H1159" s="267"/>
      <c r="I1159" s="267"/>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5">
        <v>2</v>
      </c>
      <c r="B1160" s="995">
        <v>1</v>
      </c>
      <c r="C1160" s="267"/>
      <c r="D1160" s="267"/>
      <c r="E1160" s="267"/>
      <c r="F1160" s="267"/>
      <c r="G1160" s="267"/>
      <c r="H1160" s="267"/>
      <c r="I1160" s="267"/>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5">
        <v>3</v>
      </c>
      <c r="B1161" s="995">
        <v>1</v>
      </c>
      <c r="C1161" s="267"/>
      <c r="D1161" s="267"/>
      <c r="E1161" s="267"/>
      <c r="F1161" s="267"/>
      <c r="G1161" s="267"/>
      <c r="H1161" s="267"/>
      <c r="I1161" s="267"/>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5">
        <v>4</v>
      </c>
      <c r="B1162" s="995">
        <v>1</v>
      </c>
      <c r="C1162" s="267"/>
      <c r="D1162" s="267"/>
      <c r="E1162" s="267"/>
      <c r="F1162" s="267"/>
      <c r="G1162" s="267"/>
      <c r="H1162" s="267"/>
      <c r="I1162" s="267"/>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5">
        <v>5</v>
      </c>
      <c r="B1163" s="995">
        <v>1</v>
      </c>
      <c r="C1163" s="267"/>
      <c r="D1163" s="267"/>
      <c r="E1163" s="267"/>
      <c r="F1163" s="267"/>
      <c r="G1163" s="267"/>
      <c r="H1163" s="267"/>
      <c r="I1163" s="267"/>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5">
        <v>6</v>
      </c>
      <c r="B1164" s="995">
        <v>1</v>
      </c>
      <c r="C1164" s="267"/>
      <c r="D1164" s="267"/>
      <c r="E1164" s="267"/>
      <c r="F1164" s="267"/>
      <c r="G1164" s="267"/>
      <c r="H1164" s="267"/>
      <c r="I1164" s="267"/>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5">
        <v>7</v>
      </c>
      <c r="B1165" s="995">
        <v>1</v>
      </c>
      <c r="C1165" s="267"/>
      <c r="D1165" s="267"/>
      <c r="E1165" s="267"/>
      <c r="F1165" s="267"/>
      <c r="G1165" s="267"/>
      <c r="H1165" s="267"/>
      <c r="I1165" s="267"/>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5">
        <v>8</v>
      </c>
      <c r="B1166" s="995">
        <v>1</v>
      </c>
      <c r="C1166" s="267"/>
      <c r="D1166" s="267"/>
      <c r="E1166" s="267"/>
      <c r="F1166" s="267"/>
      <c r="G1166" s="267"/>
      <c r="H1166" s="267"/>
      <c r="I1166" s="267"/>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5">
        <v>9</v>
      </c>
      <c r="B1167" s="995">
        <v>1</v>
      </c>
      <c r="C1167" s="267"/>
      <c r="D1167" s="267"/>
      <c r="E1167" s="267"/>
      <c r="F1167" s="267"/>
      <c r="G1167" s="267"/>
      <c r="H1167" s="267"/>
      <c r="I1167" s="267"/>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5">
        <v>10</v>
      </c>
      <c r="B1168" s="995">
        <v>1</v>
      </c>
      <c r="C1168" s="267"/>
      <c r="D1168" s="267"/>
      <c r="E1168" s="267"/>
      <c r="F1168" s="267"/>
      <c r="G1168" s="267"/>
      <c r="H1168" s="267"/>
      <c r="I1168" s="267"/>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5">
        <v>11</v>
      </c>
      <c r="B1169" s="995">
        <v>1</v>
      </c>
      <c r="C1169" s="267"/>
      <c r="D1169" s="267"/>
      <c r="E1169" s="267"/>
      <c r="F1169" s="267"/>
      <c r="G1169" s="267"/>
      <c r="H1169" s="267"/>
      <c r="I1169" s="267"/>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5">
        <v>12</v>
      </c>
      <c r="B1170" s="995">
        <v>1</v>
      </c>
      <c r="C1170" s="267"/>
      <c r="D1170" s="267"/>
      <c r="E1170" s="267"/>
      <c r="F1170" s="267"/>
      <c r="G1170" s="267"/>
      <c r="H1170" s="267"/>
      <c r="I1170" s="267"/>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5">
        <v>13</v>
      </c>
      <c r="B1171" s="995">
        <v>1</v>
      </c>
      <c r="C1171" s="267"/>
      <c r="D1171" s="267"/>
      <c r="E1171" s="267"/>
      <c r="F1171" s="267"/>
      <c r="G1171" s="267"/>
      <c r="H1171" s="267"/>
      <c r="I1171" s="267"/>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5">
        <v>14</v>
      </c>
      <c r="B1172" s="995">
        <v>1</v>
      </c>
      <c r="C1172" s="267"/>
      <c r="D1172" s="267"/>
      <c r="E1172" s="267"/>
      <c r="F1172" s="267"/>
      <c r="G1172" s="267"/>
      <c r="H1172" s="267"/>
      <c r="I1172" s="267"/>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5">
        <v>15</v>
      </c>
      <c r="B1173" s="995">
        <v>1</v>
      </c>
      <c r="C1173" s="267"/>
      <c r="D1173" s="267"/>
      <c r="E1173" s="267"/>
      <c r="F1173" s="267"/>
      <c r="G1173" s="267"/>
      <c r="H1173" s="267"/>
      <c r="I1173" s="267"/>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5">
        <v>16</v>
      </c>
      <c r="B1174" s="995">
        <v>1</v>
      </c>
      <c r="C1174" s="267"/>
      <c r="D1174" s="267"/>
      <c r="E1174" s="267"/>
      <c r="F1174" s="267"/>
      <c r="G1174" s="267"/>
      <c r="H1174" s="267"/>
      <c r="I1174" s="267"/>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5">
        <v>17</v>
      </c>
      <c r="B1175" s="995">
        <v>1</v>
      </c>
      <c r="C1175" s="267"/>
      <c r="D1175" s="267"/>
      <c r="E1175" s="267"/>
      <c r="F1175" s="267"/>
      <c r="G1175" s="267"/>
      <c r="H1175" s="267"/>
      <c r="I1175" s="267"/>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5">
        <v>18</v>
      </c>
      <c r="B1176" s="995">
        <v>1</v>
      </c>
      <c r="C1176" s="267"/>
      <c r="D1176" s="267"/>
      <c r="E1176" s="267"/>
      <c r="F1176" s="267"/>
      <c r="G1176" s="267"/>
      <c r="H1176" s="267"/>
      <c r="I1176" s="267"/>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5">
        <v>19</v>
      </c>
      <c r="B1177" s="995">
        <v>1</v>
      </c>
      <c r="C1177" s="267"/>
      <c r="D1177" s="267"/>
      <c r="E1177" s="267"/>
      <c r="F1177" s="267"/>
      <c r="G1177" s="267"/>
      <c r="H1177" s="267"/>
      <c r="I1177" s="267"/>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5">
        <v>20</v>
      </c>
      <c r="B1178" s="995">
        <v>1</v>
      </c>
      <c r="C1178" s="267"/>
      <c r="D1178" s="267"/>
      <c r="E1178" s="267"/>
      <c r="F1178" s="267"/>
      <c r="G1178" s="267"/>
      <c r="H1178" s="267"/>
      <c r="I1178" s="267"/>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5">
        <v>21</v>
      </c>
      <c r="B1179" s="995">
        <v>1</v>
      </c>
      <c r="C1179" s="267"/>
      <c r="D1179" s="267"/>
      <c r="E1179" s="267"/>
      <c r="F1179" s="267"/>
      <c r="G1179" s="267"/>
      <c r="H1179" s="267"/>
      <c r="I1179" s="267"/>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5">
        <v>22</v>
      </c>
      <c r="B1180" s="995">
        <v>1</v>
      </c>
      <c r="C1180" s="267"/>
      <c r="D1180" s="267"/>
      <c r="E1180" s="267"/>
      <c r="F1180" s="267"/>
      <c r="G1180" s="267"/>
      <c r="H1180" s="267"/>
      <c r="I1180" s="267"/>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5">
        <v>23</v>
      </c>
      <c r="B1181" s="995">
        <v>1</v>
      </c>
      <c r="C1181" s="267"/>
      <c r="D1181" s="267"/>
      <c r="E1181" s="267"/>
      <c r="F1181" s="267"/>
      <c r="G1181" s="267"/>
      <c r="H1181" s="267"/>
      <c r="I1181" s="267"/>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5">
        <v>24</v>
      </c>
      <c r="B1182" s="995">
        <v>1</v>
      </c>
      <c r="C1182" s="267"/>
      <c r="D1182" s="267"/>
      <c r="E1182" s="267"/>
      <c r="F1182" s="267"/>
      <c r="G1182" s="267"/>
      <c r="H1182" s="267"/>
      <c r="I1182" s="267"/>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5">
        <v>25</v>
      </c>
      <c r="B1183" s="995">
        <v>1</v>
      </c>
      <c r="C1183" s="267"/>
      <c r="D1183" s="267"/>
      <c r="E1183" s="267"/>
      <c r="F1183" s="267"/>
      <c r="G1183" s="267"/>
      <c r="H1183" s="267"/>
      <c r="I1183" s="267"/>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5">
        <v>26</v>
      </c>
      <c r="B1184" s="995">
        <v>1</v>
      </c>
      <c r="C1184" s="267"/>
      <c r="D1184" s="267"/>
      <c r="E1184" s="267"/>
      <c r="F1184" s="267"/>
      <c r="G1184" s="267"/>
      <c r="H1184" s="267"/>
      <c r="I1184" s="267"/>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5">
        <v>27</v>
      </c>
      <c r="B1185" s="995">
        <v>1</v>
      </c>
      <c r="C1185" s="267"/>
      <c r="D1185" s="267"/>
      <c r="E1185" s="267"/>
      <c r="F1185" s="267"/>
      <c r="G1185" s="267"/>
      <c r="H1185" s="267"/>
      <c r="I1185" s="267"/>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5">
        <v>28</v>
      </c>
      <c r="B1186" s="995">
        <v>1</v>
      </c>
      <c r="C1186" s="267"/>
      <c r="D1186" s="267"/>
      <c r="E1186" s="267"/>
      <c r="F1186" s="267"/>
      <c r="G1186" s="267"/>
      <c r="H1186" s="267"/>
      <c r="I1186" s="267"/>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5">
        <v>29</v>
      </c>
      <c r="B1187" s="995">
        <v>1</v>
      </c>
      <c r="C1187" s="267"/>
      <c r="D1187" s="267"/>
      <c r="E1187" s="267"/>
      <c r="F1187" s="267"/>
      <c r="G1187" s="267"/>
      <c r="H1187" s="267"/>
      <c r="I1187" s="267"/>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5">
        <v>30</v>
      </c>
      <c r="B1188" s="995">
        <v>1</v>
      </c>
      <c r="C1188" s="267"/>
      <c r="D1188" s="267"/>
      <c r="E1188" s="267"/>
      <c r="F1188" s="267"/>
      <c r="G1188" s="267"/>
      <c r="H1188" s="267"/>
      <c r="I1188" s="267"/>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2"/>
      <c r="B1191" s="272"/>
      <c r="C1191" s="272" t="s">
        <v>24</v>
      </c>
      <c r="D1191" s="272"/>
      <c r="E1191" s="272"/>
      <c r="F1191" s="272"/>
      <c r="G1191" s="272"/>
      <c r="H1191" s="272"/>
      <c r="I1191" s="272"/>
      <c r="J1191" s="993" t="s">
        <v>274</v>
      </c>
      <c r="K1191" s="994"/>
      <c r="L1191" s="994"/>
      <c r="M1191" s="994"/>
      <c r="N1191" s="994"/>
      <c r="O1191" s="994"/>
      <c r="P1191" s="134" t="s">
        <v>25</v>
      </c>
      <c r="Q1191" s="134"/>
      <c r="R1191" s="134"/>
      <c r="S1191" s="134"/>
      <c r="T1191" s="134"/>
      <c r="U1191" s="134"/>
      <c r="V1191" s="134"/>
      <c r="W1191" s="134"/>
      <c r="X1191" s="134"/>
      <c r="Y1191" s="274" t="s">
        <v>319</v>
      </c>
      <c r="Z1191" s="275"/>
      <c r="AA1191" s="275"/>
      <c r="AB1191" s="275"/>
      <c r="AC1191" s="993" t="s">
        <v>310</v>
      </c>
      <c r="AD1191" s="993"/>
      <c r="AE1191" s="993"/>
      <c r="AF1191" s="993"/>
      <c r="AG1191" s="993"/>
      <c r="AH1191" s="274" t="s">
        <v>236</v>
      </c>
      <c r="AI1191" s="272"/>
      <c r="AJ1191" s="272"/>
      <c r="AK1191" s="272"/>
      <c r="AL1191" s="272" t="s">
        <v>19</v>
      </c>
      <c r="AM1191" s="272"/>
      <c r="AN1191" s="272"/>
      <c r="AO1191" s="276"/>
      <c r="AP1191" s="992" t="s">
        <v>275</v>
      </c>
      <c r="AQ1191" s="992"/>
      <c r="AR1191" s="992"/>
      <c r="AS1191" s="992"/>
      <c r="AT1191" s="992"/>
      <c r="AU1191" s="992"/>
      <c r="AV1191" s="992"/>
      <c r="AW1191" s="992"/>
      <c r="AX1191" s="992"/>
      <c r="AY1191">
        <f>$AY$1189</f>
        <v>0</v>
      </c>
    </row>
    <row r="1192" spans="1:51" ht="26.25" customHeight="1" x14ac:dyDescent="0.15">
      <c r="A1192" s="995">
        <v>1</v>
      </c>
      <c r="B1192" s="995">
        <v>1</v>
      </c>
      <c r="C1192" s="267"/>
      <c r="D1192" s="267"/>
      <c r="E1192" s="267"/>
      <c r="F1192" s="267"/>
      <c r="G1192" s="267"/>
      <c r="H1192" s="267"/>
      <c r="I1192" s="267"/>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5">
        <v>2</v>
      </c>
      <c r="B1193" s="995">
        <v>1</v>
      </c>
      <c r="C1193" s="267"/>
      <c r="D1193" s="267"/>
      <c r="E1193" s="267"/>
      <c r="F1193" s="267"/>
      <c r="G1193" s="267"/>
      <c r="H1193" s="267"/>
      <c r="I1193" s="267"/>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5">
        <v>3</v>
      </c>
      <c r="B1194" s="995">
        <v>1</v>
      </c>
      <c r="C1194" s="267"/>
      <c r="D1194" s="267"/>
      <c r="E1194" s="267"/>
      <c r="F1194" s="267"/>
      <c r="G1194" s="267"/>
      <c r="H1194" s="267"/>
      <c r="I1194" s="267"/>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5">
        <v>4</v>
      </c>
      <c r="B1195" s="995">
        <v>1</v>
      </c>
      <c r="C1195" s="267"/>
      <c r="D1195" s="267"/>
      <c r="E1195" s="267"/>
      <c r="F1195" s="267"/>
      <c r="G1195" s="267"/>
      <c r="H1195" s="267"/>
      <c r="I1195" s="267"/>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5">
        <v>5</v>
      </c>
      <c r="B1196" s="995">
        <v>1</v>
      </c>
      <c r="C1196" s="267"/>
      <c r="D1196" s="267"/>
      <c r="E1196" s="267"/>
      <c r="F1196" s="267"/>
      <c r="G1196" s="267"/>
      <c r="H1196" s="267"/>
      <c r="I1196" s="267"/>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5">
        <v>6</v>
      </c>
      <c r="B1197" s="995">
        <v>1</v>
      </c>
      <c r="C1197" s="267"/>
      <c r="D1197" s="267"/>
      <c r="E1197" s="267"/>
      <c r="F1197" s="267"/>
      <c r="G1197" s="267"/>
      <c r="H1197" s="267"/>
      <c r="I1197" s="267"/>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5">
        <v>7</v>
      </c>
      <c r="B1198" s="995">
        <v>1</v>
      </c>
      <c r="C1198" s="267"/>
      <c r="D1198" s="267"/>
      <c r="E1198" s="267"/>
      <c r="F1198" s="267"/>
      <c r="G1198" s="267"/>
      <c r="H1198" s="267"/>
      <c r="I1198" s="267"/>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5">
        <v>8</v>
      </c>
      <c r="B1199" s="995">
        <v>1</v>
      </c>
      <c r="C1199" s="267"/>
      <c r="D1199" s="267"/>
      <c r="E1199" s="267"/>
      <c r="F1199" s="267"/>
      <c r="G1199" s="267"/>
      <c r="H1199" s="267"/>
      <c r="I1199" s="267"/>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5">
        <v>9</v>
      </c>
      <c r="B1200" s="995">
        <v>1</v>
      </c>
      <c r="C1200" s="267"/>
      <c r="D1200" s="267"/>
      <c r="E1200" s="267"/>
      <c r="F1200" s="267"/>
      <c r="G1200" s="267"/>
      <c r="H1200" s="267"/>
      <c r="I1200" s="267"/>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5">
        <v>10</v>
      </c>
      <c r="B1201" s="995">
        <v>1</v>
      </c>
      <c r="C1201" s="267"/>
      <c r="D1201" s="267"/>
      <c r="E1201" s="267"/>
      <c r="F1201" s="267"/>
      <c r="G1201" s="267"/>
      <c r="H1201" s="267"/>
      <c r="I1201" s="267"/>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5">
        <v>11</v>
      </c>
      <c r="B1202" s="995">
        <v>1</v>
      </c>
      <c r="C1202" s="267"/>
      <c r="D1202" s="267"/>
      <c r="E1202" s="267"/>
      <c r="F1202" s="267"/>
      <c r="G1202" s="267"/>
      <c r="H1202" s="267"/>
      <c r="I1202" s="267"/>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5">
        <v>12</v>
      </c>
      <c r="B1203" s="995">
        <v>1</v>
      </c>
      <c r="C1203" s="267"/>
      <c r="D1203" s="267"/>
      <c r="E1203" s="267"/>
      <c r="F1203" s="267"/>
      <c r="G1203" s="267"/>
      <c r="H1203" s="267"/>
      <c r="I1203" s="267"/>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5">
        <v>13</v>
      </c>
      <c r="B1204" s="995">
        <v>1</v>
      </c>
      <c r="C1204" s="267"/>
      <c r="D1204" s="267"/>
      <c r="E1204" s="267"/>
      <c r="F1204" s="267"/>
      <c r="G1204" s="267"/>
      <c r="H1204" s="267"/>
      <c r="I1204" s="267"/>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5">
        <v>14</v>
      </c>
      <c r="B1205" s="995">
        <v>1</v>
      </c>
      <c r="C1205" s="267"/>
      <c r="D1205" s="267"/>
      <c r="E1205" s="267"/>
      <c r="F1205" s="267"/>
      <c r="G1205" s="267"/>
      <c r="H1205" s="267"/>
      <c r="I1205" s="267"/>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5">
        <v>15</v>
      </c>
      <c r="B1206" s="995">
        <v>1</v>
      </c>
      <c r="C1206" s="267"/>
      <c r="D1206" s="267"/>
      <c r="E1206" s="267"/>
      <c r="F1206" s="267"/>
      <c r="G1206" s="267"/>
      <c r="H1206" s="267"/>
      <c r="I1206" s="267"/>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5">
        <v>16</v>
      </c>
      <c r="B1207" s="995">
        <v>1</v>
      </c>
      <c r="C1207" s="267"/>
      <c r="D1207" s="267"/>
      <c r="E1207" s="267"/>
      <c r="F1207" s="267"/>
      <c r="G1207" s="267"/>
      <c r="H1207" s="267"/>
      <c r="I1207" s="267"/>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5">
        <v>17</v>
      </c>
      <c r="B1208" s="995">
        <v>1</v>
      </c>
      <c r="C1208" s="267"/>
      <c r="D1208" s="267"/>
      <c r="E1208" s="267"/>
      <c r="F1208" s="267"/>
      <c r="G1208" s="267"/>
      <c r="H1208" s="267"/>
      <c r="I1208" s="267"/>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5">
        <v>18</v>
      </c>
      <c r="B1209" s="995">
        <v>1</v>
      </c>
      <c r="C1209" s="267"/>
      <c r="D1209" s="267"/>
      <c r="E1209" s="267"/>
      <c r="F1209" s="267"/>
      <c r="G1209" s="267"/>
      <c r="H1209" s="267"/>
      <c r="I1209" s="267"/>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5">
        <v>19</v>
      </c>
      <c r="B1210" s="995">
        <v>1</v>
      </c>
      <c r="C1210" s="267"/>
      <c r="D1210" s="267"/>
      <c r="E1210" s="267"/>
      <c r="F1210" s="267"/>
      <c r="G1210" s="267"/>
      <c r="H1210" s="267"/>
      <c r="I1210" s="267"/>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5">
        <v>20</v>
      </c>
      <c r="B1211" s="995">
        <v>1</v>
      </c>
      <c r="C1211" s="267"/>
      <c r="D1211" s="267"/>
      <c r="E1211" s="267"/>
      <c r="F1211" s="267"/>
      <c r="G1211" s="267"/>
      <c r="H1211" s="267"/>
      <c r="I1211" s="267"/>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5">
        <v>21</v>
      </c>
      <c r="B1212" s="995">
        <v>1</v>
      </c>
      <c r="C1212" s="267"/>
      <c r="D1212" s="267"/>
      <c r="E1212" s="267"/>
      <c r="F1212" s="267"/>
      <c r="G1212" s="267"/>
      <c r="H1212" s="267"/>
      <c r="I1212" s="267"/>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5">
        <v>22</v>
      </c>
      <c r="B1213" s="995">
        <v>1</v>
      </c>
      <c r="C1213" s="267"/>
      <c r="D1213" s="267"/>
      <c r="E1213" s="267"/>
      <c r="F1213" s="267"/>
      <c r="G1213" s="267"/>
      <c r="H1213" s="267"/>
      <c r="I1213" s="267"/>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5">
        <v>23</v>
      </c>
      <c r="B1214" s="995">
        <v>1</v>
      </c>
      <c r="C1214" s="267"/>
      <c r="D1214" s="267"/>
      <c r="E1214" s="267"/>
      <c r="F1214" s="267"/>
      <c r="G1214" s="267"/>
      <c r="H1214" s="267"/>
      <c r="I1214" s="267"/>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5">
        <v>24</v>
      </c>
      <c r="B1215" s="995">
        <v>1</v>
      </c>
      <c r="C1215" s="267"/>
      <c r="D1215" s="267"/>
      <c r="E1215" s="267"/>
      <c r="F1215" s="267"/>
      <c r="G1215" s="267"/>
      <c r="H1215" s="267"/>
      <c r="I1215" s="267"/>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5">
        <v>25</v>
      </c>
      <c r="B1216" s="995">
        <v>1</v>
      </c>
      <c r="C1216" s="267"/>
      <c r="D1216" s="267"/>
      <c r="E1216" s="267"/>
      <c r="F1216" s="267"/>
      <c r="G1216" s="267"/>
      <c r="H1216" s="267"/>
      <c r="I1216" s="267"/>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5">
        <v>26</v>
      </c>
      <c r="B1217" s="995">
        <v>1</v>
      </c>
      <c r="C1217" s="267"/>
      <c r="D1217" s="267"/>
      <c r="E1217" s="267"/>
      <c r="F1217" s="267"/>
      <c r="G1217" s="267"/>
      <c r="H1217" s="267"/>
      <c r="I1217" s="267"/>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5">
        <v>27</v>
      </c>
      <c r="B1218" s="995">
        <v>1</v>
      </c>
      <c r="C1218" s="267"/>
      <c r="D1218" s="267"/>
      <c r="E1218" s="267"/>
      <c r="F1218" s="267"/>
      <c r="G1218" s="267"/>
      <c r="H1218" s="267"/>
      <c r="I1218" s="267"/>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5">
        <v>28</v>
      </c>
      <c r="B1219" s="995">
        <v>1</v>
      </c>
      <c r="C1219" s="267"/>
      <c r="D1219" s="267"/>
      <c r="E1219" s="267"/>
      <c r="F1219" s="267"/>
      <c r="G1219" s="267"/>
      <c r="H1219" s="267"/>
      <c r="I1219" s="267"/>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5">
        <v>29</v>
      </c>
      <c r="B1220" s="995">
        <v>1</v>
      </c>
      <c r="C1220" s="267"/>
      <c r="D1220" s="267"/>
      <c r="E1220" s="267"/>
      <c r="F1220" s="267"/>
      <c r="G1220" s="267"/>
      <c r="H1220" s="267"/>
      <c r="I1220" s="267"/>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5">
        <v>30</v>
      </c>
      <c r="B1221" s="995">
        <v>1</v>
      </c>
      <c r="C1221" s="267"/>
      <c r="D1221" s="267"/>
      <c r="E1221" s="267"/>
      <c r="F1221" s="267"/>
      <c r="G1221" s="267"/>
      <c r="H1221" s="267"/>
      <c r="I1221" s="267"/>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2"/>
      <c r="B1224" s="272"/>
      <c r="C1224" s="272" t="s">
        <v>24</v>
      </c>
      <c r="D1224" s="272"/>
      <c r="E1224" s="272"/>
      <c r="F1224" s="272"/>
      <c r="G1224" s="272"/>
      <c r="H1224" s="272"/>
      <c r="I1224" s="272"/>
      <c r="J1224" s="993" t="s">
        <v>274</v>
      </c>
      <c r="K1224" s="994"/>
      <c r="L1224" s="994"/>
      <c r="M1224" s="994"/>
      <c r="N1224" s="994"/>
      <c r="O1224" s="994"/>
      <c r="P1224" s="134" t="s">
        <v>25</v>
      </c>
      <c r="Q1224" s="134"/>
      <c r="R1224" s="134"/>
      <c r="S1224" s="134"/>
      <c r="T1224" s="134"/>
      <c r="U1224" s="134"/>
      <c r="V1224" s="134"/>
      <c r="W1224" s="134"/>
      <c r="X1224" s="134"/>
      <c r="Y1224" s="274" t="s">
        <v>319</v>
      </c>
      <c r="Z1224" s="275"/>
      <c r="AA1224" s="275"/>
      <c r="AB1224" s="275"/>
      <c r="AC1224" s="993" t="s">
        <v>310</v>
      </c>
      <c r="AD1224" s="993"/>
      <c r="AE1224" s="993"/>
      <c r="AF1224" s="993"/>
      <c r="AG1224" s="993"/>
      <c r="AH1224" s="274" t="s">
        <v>236</v>
      </c>
      <c r="AI1224" s="272"/>
      <c r="AJ1224" s="272"/>
      <c r="AK1224" s="272"/>
      <c r="AL1224" s="272" t="s">
        <v>19</v>
      </c>
      <c r="AM1224" s="272"/>
      <c r="AN1224" s="272"/>
      <c r="AO1224" s="276"/>
      <c r="AP1224" s="992" t="s">
        <v>275</v>
      </c>
      <c r="AQ1224" s="992"/>
      <c r="AR1224" s="992"/>
      <c r="AS1224" s="992"/>
      <c r="AT1224" s="992"/>
      <c r="AU1224" s="992"/>
      <c r="AV1224" s="992"/>
      <c r="AW1224" s="992"/>
      <c r="AX1224" s="992"/>
      <c r="AY1224">
        <f>$AY$1222</f>
        <v>0</v>
      </c>
    </row>
    <row r="1225" spans="1:51" ht="26.25" customHeight="1" x14ac:dyDescent="0.15">
      <c r="A1225" s="995">
        <v>1</v>
      </c>
      <c r="B1225" s="995">
        <v>1</v>
      </c>
      <c r="C1225" s="267"/>
      <c r="D1225" s="267"/>
      <c r="E1225" s="267"/>
      <c r="F1225" s="267"/>
      <c r="G1225" s="267"/>
      <c r="H1225" s="267"/>
      <c r="I1225" s="267"/>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5">
        <v>2</v>
      </c>
      <c r="B1226" s="995">
        <v>1</v>
      </c>
      <c r="C1226" s="267"/>
      <c r="D1226" s="267"/>
      <c r="E1226" s="267"/>
      <c r="F1226" s="267"/>
      <c r="G1226" s="267"/>
      <c r="H1226" s="267"/>
      <c r="I1226" s="267"/>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5">
        <v>3</v>
      </c>
      <c r="B1227" s="995">
        <v>1</v>
      </c>
      <c r="C1227" s="267"/>
      <c r="D1227" s="267"/>
      <c r="E1227" s="267"/>
      <c r="F1227" s="267"/>
      <c r="G1227" s="267"/>
      <c r="H1227" s="267"/>
      <c r="I1227" s="267"/>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5">
        <v>4</v>
      </c>
      <c r="B1228" s="995">
        <v>1</v>
      </c>
      <c r="C1228" s="267"/>
      <c r="D1228" s="267"/>
      <c r="E1228" s="267"/>
      <c r="F1228" s="267"/>
      <c r="G1228" s="267"/>
      <c r="H1228" s="267"/>
      <c r="I1228" s="267"/>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5">
        <v>5</v>
      </c>
      <c r="B1229" s="995">
        <v>1</v>
      </c>
      <c r="C1229" s="267"/>
      <c r="D1229" s="267"/>
      <c r="E1229" s="267"/>
      <c r="F1229" s="267"/>
      <c r="G1229" s="267"/>
      <c r="H1229" s="267"/>
      <c r="I1229" s="267"/>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5">
        <v>6</v>
      </c>
      <c r="B1230" s="995">
        <v>1</v>
      </c>
      <c r="C1230" s="267"/>
      <c r="D1230" s="267"/>
      <c r="E1230" s="267"/>
      <c r="F1230" s="267"/>
      <c r="G1230" s="267"/>
      <c r="H1230" s="267"/>
      <c r="I1230" s="267"/>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5">
        <v>7</v>
      </c>
      <c r="B1231" s="995">
        <v>1</v>
      </c>
      <c r="C1231" s="267"/>
      <c r="D1231" s="267"/>
      <c r="E1231" s="267"/>
      <c r="F1231" s="267"/>
      <c r="G1231" s="267"/>
      <c r="H1231" s="267"/>
      <c r="I1231" s="267"/>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5">
        <v>8</v>
      </c>
      <c r="B1232" s="995">
        <v>1</v>
      </c>
      <c r="C1232" s="267"/>
      <c r="D1232" s="267"/>
      <c r="E1232" s="267"/>
      <c r="F1232" s="267"/>
      <c r="G1232" s="267"/>
      <c r="H1232" s="267"/>
      <c r="I1232" s="267"/>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5">
        <v>9</v>
      </c>
      <c r="B1233" s="995">
        <v>1</v>
      </c>
      <c r="C1233" s="267"/>
      <c r="D1233" s="267"/>
      <c r="E1233" s="267"/>
      <c r="F1233" s="267"/>
      <c r="G1233" s="267"/>
      <c r="H1233" s="267"/>
      <c r="I1233" s="267"/>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5">
        <v>10</v>
      </c>
      <c r="B1234" s="995">
        <v>1</v>
      </c>
      <c r="C1234" s="267"/>
      <c r="D1234" s="267"/>
      <c r="E1234" s="267"/>
      <c r="F1234" s="267"/>
      <c r="G1234" s="267"/>
      <c r="H1234" s="267"/>
      <c r="I1234" s="267"/>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5">
        <v>11</v>
      </c>
      <c r="B1235" s="995">
        <v>1</v>
      </c>
      <c r="C1235" s="267"/>
      <c r="D1235" s="267"/>
      <c r="E1235" s="267"/>
      <c r="F1235" s="267"/>
      <c r="G1235" s="267"/>
      <c r="H1235" s="267"/>
      <c r="I1235" s="267"/>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5">
        <v>12</v>
      </c>
      <c r="B1236" s="995">
        <v>1</v>
      </c>
      <c r="C1236" s="267"/>
      <c r="D1236" s="267"/>
      <c r="E1236" s="267"/>
      <c r="F1236" s="267"/>
      <c r="G1236" s="267"/>
      <c r="H1236" s="267"/>
      <c r="I1236" s="267"/>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5">
        <v>13</v>
      </c>
      <c r="B1237" s="995">
        <v>1</v>
      </c>
      <c r="C1237" s="267"/>
      <c r="D1237" s="267"/>
      <c r="E1237" s="267"/>
      <c r="F1237" s="267"/>
      <c r="G1237" s="267"/>
      <c r="H1237" s="267"/>
      <c r="I1237" s="267"/>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5">
        <v>14</v>
      </c>
      <c r="B1238" s="995">
        <v>1</v>
      </c>
      <c r="C1238" s="267"/>
      <c r="D1238" s="267"/>
      <c r="E1238" s="267"/>
      <c r="F1238" s="267"/>
      <c r="G1238" s="267"/>
      <c r="H1238" s="267"/>
      <c r="I1238" s="267"/>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5">
        <v>15</v>
      </c>
      <c r="B1239" s="995">
        <v>1</v>
      </c>
      <c r="C1239" s="267"/>
      <c r="D1239" s="267"/>
      <c r="E1239" s="267"/>
      <c r="F1239" s="267"/>
      <c r="G1239" s="267"/>
      <c r="H1239" s="267"/>
      <c r="I1239" s="267"/>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5">
        <v>16</v>
      </c>
      <c r="B1240" s="995">
        <v>1</v>
      </c>
      <c r="C1240" s="267"/>
      <c r="D1240" s="267"/>
      <c r="E1240" s="267"/>
      <c r="F1240" s="267"/>
      <c r="G1240" s="267"/>
      <c r="H1240" s="267"/>
      <c r="I1240" s="267"/>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5">
        <v>17</v>
      </c>
      <c r="B1241" s="995">
        <v>1</v>
      </c>
      <c r="C1241" s="267"/>
      <c r="D1241" s="267"/>
      <c r="E1241" s="267"/>
      <c r="F1241" s="267"/>
      <c r="G1241" s="267"/>
      <c r="H1241" s="267"/>
      <c r="I1241" s="267"/>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5">
        <v>18</v>
      </c>
      <c r="B1242" s="995">
        <v>1</v>
      </c>
      <c r="C1242" s="267"/>
      <c r="D1242" s="267"/>
      <c r="E1242" s="267"/>
      <c r="F1242" s="267"/>
      <c r="G1242" s="267"/>
      <c r="H1242" s="267"/>
      <c r="I1242" s="267"/>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5">
        <v>19</v>
      </c>
      <c r="B1243" s="995">
        <v>1</v>
      </c>
      <c r="C1243" s="267"/>
      <c r="D1243" s="267"/>
      <c r="E1243" s="267"/>
      <c r="F1243" s="267"/>
      <c r="G1243" s="267"/>
      <c r="H1243" s="267"/>
      <c r="I1243" s="267"/>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5">
        <v>20</v>
      </c>
      <c r="B1244" s="995">
        <v>1</v>
      </c>
      <c r="C1244" s="267"/>
      <c r="D1244" s="267"/>
      <c r="E1244" s="267"/>
      <c r="F1244" s="267"/>
      <c r="G1244" s="267"/>
      <c r="H1244" s="267"/>
      <c r="I1244" s="267"/>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5">
        <v>21</v>
      </c>
      <c r="B1245" s="995">
        <v>1</v>
      </c>
      <c r="C1245" s="267"/>
      <c r="D1245" s="267"/>
      <c r="E1245" s="267"/>
      <c r="F1245" s="267"/>
      <c r="G1245" s="267"/>
      <c r="H1245" s="267"/>
      <c r="I1245" s="267"/>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5">
        <v>22</v>
      </c>
      <c r="B1246" s="995">
        <v>1</v>
      </c>
      <c r="C1246" s="267"/>
      <c r="D1246" s="267"/>
      <c r="E1246" s="267"/>
      <c r="F1246" s="267"/>
      <c r="G1246" s="267"/>
      <c r="H1246" s="267"/>
      <c r="I1246" s="267"/>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5">
        <v>23</v>
      </c>
      <c r="B1247" s="995">
        <v>1</v>
      </c>
      <c r="C1247" s="267"/>
      <c r="D1247" s="267"/>
      <c r="E1247" s="267"/>
      <c r="F1247" s="267"/>
      <c r="G1247" s="267"/>
      <c r="H1247" s="267"/>
      <c r="I1247" s="267"/>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5">
        <v>24</v>
      </c>
      <c r="B1248" s="995">
        <v>1</v>
      </c>
      <c r="C1248" s="267"/>
      <c r="D1248" s="267"/>
      <c r="E1248" s="267"/>
      <c r="F1248" s="267"/>
      <c r="G1248" s="267"/>
      <c r="H1248" s="267"/>
      <c r="I1248" s="267"/>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5">
        <v>25</v>
      </c>
      <c r="B1249" s="995">
        <v>1</v>
      </c>
      <c r="C1249" s="267"/>
      <c r="D1249" s="267"/>
      <c r="E1249" s="267"/>
      <c r="F1249" s="267"/>
      <c r="G1249" s="267"/>
      <c r="H1249" s="267"/>
      <c r="I1249" s="267"/>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5">
        <v>26</v>
      </c>
      <c r="B1250" s="995">
        <v>1</v>
      </c>
      <c r="C1250" s="267"/>
      <c r="D1250" s="267"/>
      <c r="E1250" s="267"/>
      <c r="F1250" s="267"/>
      <c r="G1250" s="267"/>
      <c r="H1250" s="267"/>
      <c r="I1250" s="267"/>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5">
        <v>27</v>
      </c>
      <c r="B1251" s="995">
        <v>1</v>
      </c>
      <c r="C1251" s="267"/>
      <c r="D1251" s="267"/>
      <c r="E1251" s="267"/>
      <c r="F1251" s="267"/>
      <c r="G1251" s="267"/>
      <c r="H1251" s="267"/>
      <c r="I1251" s="267"/>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5">
        <v>28</v>
      </c>
      <c r="B1252" s="995">
        <v>1</v>
      </c>
      <c r="C1252" s="267"/>
      <c r="D1252" s="267"/>
      <c r="E1252" s="267"/>
      <c r="F1252" s="267"/>
      <c r="G1252" s="267"/>
      <c r="H1252" s="267"/>
      <c r="I1252" s="267"/>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5">
        <v>29</v>
      </c>
      <c r="B1253" s="995">
        <v>1</v>
      </c>
      <c r="C1253" s="267"/>
      <c r="D1253" s="267"/>
      <c r="E1253" s="267"/>
      <c r="F1253" s="267"/>
      <c r="G1253" s="267"/>
      <c r="H1253" s="267"/>
      <c r="I1253" s="267"/>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5">
        <v>30</v>
      </c>
      <c r="B1254" s="995">
        <v>1</v>
      </c>
      <c r="C1254" s="267"/>
      <c r="D1254" s="267"/>
      <c r="E1254" s="267"/>
      <c r="F1254" s="267"/>
      <c r="G1254" s="267"/>
      <c r="H1254" s="267"/>
      <c r="I1254" s="267"/>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2"/>
      <c r="B1257" s="272"/>
      <c r="C1257" s="272" t="s">
        <v>24</v>
      </c>
      <c r="D1257" s="272"/>
      <c r="E1257" s="272"/>
      <c r="F1257" s="272"/>
      <c r="G1257" s="272"/>
      <c r="H1257" s="272"/>
      <c r="I1257" s="272"/>
      <c r="J1257" s="993" t="s">
        <v>274</v>
      </c>
      <c r="K1257" s="994"/>
      <c r="L1257" s="994"/>
      <c r="M1257" s="994"/>
      <c r="N1257" s="994"/>
      <c r="O1257" s="994"/>
      <c r="P1257" s="134" t="s">
        <v>25</v>
      </c>
      <c r="Q1257" s="134"/>
      <c r="R1257" s="134"/>
      <c r="S1257" s="134"/>
      <c r="T1257" s="134"/>
      <c r="U1257" s="134"/>
      <c r="V1257" s="134"/>
      <c r="W1257" s="134"/>
      <c r="X1257" s="134"/>
      <c r="Y1257" s="274" t="s">
        <v>319</v>
      </c>
      <c r="Z1257" s="275"/>
      <c r="AA1257" s="275"/>
      <c r="AB1257" s="275"/>
      <c r="AC1257" s="993" t="s">
        <v>310</v>
      </c>
      <c r="AD1257" s="993"/>
      <c r="AE1257" s="993"/>
      <c r="AF1257" s="993"/>
      <c r="AG1257" s="993"/>
      <c r="AH1257" s="274" t="s">
        <v>236</v>
      </c>
      <c r="AI1257" s="272"/>
      <c r="AJ1257" s="272"/>
      <c r="AK1257" s="272"/>
      <c r="AL1257" s="272" t="s">
        <v>19</v>
      </c>
      <c r="AM1257" s="272"/>
      <c r="AN1257" s="272"/>
      <c r="AO1257" s="276"/>
      <c r="AP1257" s="992" t="s">
        <v>275</v>
      </c>
      <c r="AQ1257" s="992"/>
      <c r="AR1257" s="992"/>
      <c r="AS1257" s="992"/>
      <c r="AT1257" s="992"/>
      <c r="AU1257" s="992"/>
      <c r="AV1257" s="992"/>
      <c r="AW1257" s="992"/>
      <c r="AX1257" s="992"/>
      <c r="AY1257">
        <f>$AY$1255</f>
        <v>0</v>
      </c>
    </row>
    <row r="1258" spans="1:51" ht="26.25" customHeight="1" x14ac:dyDescent="0.15">
      <c r="A1258" s="995">
        <v>1</v>
      </c>
      <c r="B1258" s="995">
        <v>1</v>
      </c>
      <c r="C1258" s="267"/>
      <c r="D1258" s="267"/>
      <c r="E1258" s="267"/>
      <c r="F1258" s="267"/>
      <c r="G1258" s="267"/>
      <c r="H1258" s="267"/>
      <c r="I1258" s="267"/>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5">
        <v>2</v>
      </c>
      <c r="B1259" s="995">
        <v>1</v>
      </c>
      <c r="C1259" s="267"/>
      <c r="D1259" s="267"/>
      <c r="E1259" s="267"/>
      <c r="F1259" s="267"/>
      <c r="G1259" s="267"/>
      <c r="H1259" s="267"/>
      <c r="I1259" s="267"/>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5">
        <v>3</v>
      </c>
      <c r="B1260" s="995">
        <v>1</v>
      </c>
      <c r="C1260" s="267"/>
      <c r="D1260" s="267"/>
      <c r="E1260" s="267"/>
      <c r="F1260" s="267"/>
      <c r="G1260" s="267"/>
      <c r="H1260" s="267"/>
      <c r="I1260" s="267"/>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5">
        <v>4</v>
      </c>
      <c r="B1261" s="995">
        <v>1</v>
      </c>
      <c r="C1261" s="267"/>
      <c r="D1261" s="267"/>
      <c r="E1261" s="267"/>
      <c r="F1261" s="267"/>
      <c r="G1261" s="267"/>
      <c r="H1261" s="267"/>
      <c r="I1261" s="267"/>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5">
        <v>5</v>
      </c>
      <c r="B1262" s="995">
        <v>1</v>
      </c>
      <c r="C1262" s="267"/>
      <c r="D1262" s="267"/>
      <c r="E1262" s="267"/>
      <c r="F1262" s="267"/>
      <c r="G1262" s="267"/>
      <c r="H1262" s="267"/>
      <c r="I1262" s="267"/>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5">
        <v>6</v>
      </c>
      <c r="B1263" s="995">
        <v>1</v>
      </c>
      <c r="C1263" s="267"/>
      <c r="D1263" s="267"/>
      <c r="E1263" s="267"/>
      <c r="F1263" s="267"/>
      <c r="G1263" s="267"/>
      <c r="H1263" s="267"/>
      <c r="I1263" s="267"/>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5">
        <v>7</v>
      </c>
      <c r="B1264" s="995">
        <v>1</v>
      </c>
      <c r="C1264" s="267"/>
      <c r="D1264" s="267"/>
      <c r="E1264" s="267"/>
      <c r="F1264" s="267"/>
      <c r="G1264" s="267"/>
      <c r="H1264" s="267"/>
      <c r="I1264" s="267"/>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5">
        <v>8</v>
      </c>
      <c r="B1265" s="995">
        <v>1</v>
      </c>
      <c r="C1265" s="267"/>
      <c r="D1265" s="267"/>
      <c r="E1265" s="267"/>
      <c r="F1265" s="267"/>
      <c r="G1265" s="267"/>
      <c r="H1265" s="267"/>
      <c r="I1265" s="267"/>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5">
        <v>9</v>
      </c>
      <c r="B1266" s="995">
        <v>1</v>
      </c>
      <c r="C1266" s="267"/>
      <c r="D1266" s="267"/>
      <c r="E1266" s="267"/>
      <c r="F1266" s="267"/>
      <c r="G1266" s="267"/>
      <c r="H1266" s="267"/>
      <c r="I1266" s="267"/>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5">
        <v>10</v>
      </c>
      <c r="B1267" s="995">
        <v>1</v>
      </c>
      <c r="C1267" s="267"/>
      <c r="D1267" s="267"/>
      <c r="E1267" s="267"/>
      <c r="F1267" s="267"/>
      <c r="G1267" s="267"/>
      <c r="H1267" s="267"/>
      <c r="I1267" s="267"/>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5">
        <v>11</v>
      </c>
      <c r="B1268" s="995">
        <v>1</v>
      </c>
      <c r="C1268" s="267"/>
      <c r="D1268" s="267"/>
      <c r="E1268" s="267"/>
      <c r="F1268" s="267"/>
      <c r="G1268" s="267"/>
      <c r="H1268" s="267"/>
      <c r="I1268" s="267"/>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5">
        <v>12</v>
      </c>
      <c r="B1269" s="995">
        <v>1</v>
      </c>
      <c r="C1269" s="267"/>
      <c r="D1269" s="267"/>
      <c r="E1269" s="267"/>
      <c r="F1269" s="267"/>
      <c r="G1269" s="267"/>
      <c r="H1269" s="267"/>
      <c r="I1269" s="267"/>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5">
        <v>13</v>
      </c>
      <c r="B1270" s="995">
        <v>1</v>
      </c>
      <c r="C1270" s="267"/>
      <c r="D1270" s="267"/>
      <c r="E1270" s="267"/>
      <c r="F1270" s="267"/>
      <c r="G1270" s="267"/>
      <c r="H1270" s="267"/>
      <c r="I1270" s="267"/>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5">
        <v>14</v>
      </c>
      <c r="B1271" s="995">
        <v>1</v>
      </c>
      <c r="C1271" s="267"/>
      <c r="D1271" s="267"/>
      <c r="E1271" s="267"/>
      <c r="F1271" s="267"/>
      <c r="G1271" s="267"/>
      <c r="H1271" s="267"/>
      <c r="I1271" s="267"/>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5">
        <v>15</v>
      </c>
      <c r="B1272" s="995">
        <v>1</v>
      </c>
      <c r="C1272" s="267"/>
      <c r="D1272" s="267"/>
      <c r="E1272" s="267"/>
      <c r="F1272" s="267"/>
      <c r="G1272" s="267"/>
      <c r="H1272" s="267"/>
      <c r="I1272" s="267"/>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5">
        <v>16</v>
      </c>
      <c r="B1273" s="995">
        <v>1</v>
      </c>
      <c r="C1273" s="267"/>
      <c r="D1273" s="267"/>
      <c r="E1273" s="267"/>
      <c r="F1273" s="267"/>
      <c r="G1273" s="267"/>
      <c r="H1273" s="267"/>
      <c r="I1273" s="267"/>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5">
        <v>17</v>
      </c>
      <c r="B1274" s="995">
        <v>1</v>
      </c>
      <c r="C1274" s="267"/>
      <c r="D1274" s="267"/>
      <c r="E1274" s="267"/>
      <c r="F1274" s="267"/>
      <c r="G1274" s="267"/>
      <c r="H1274" s="267"/>
      <c r="I1274" s="267"/>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5">
        <v>18</v>
      </c>
      <c r="B1275" s="995">
        <v>1</v>
      </c>
      <c r="C1275" s="267"/>
      <c r="D1275" s="267"/>
      <c r="E1275" s="267"/>
      <c r="F1275" s="267"/>
      <c r="G1275" s="267"/>
      <c r="H1275" s="267"/>
      <c r="I1275" s="267"/>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5">
        <v>19</v>
      </c>
      <c r="B1276" s="995">
        <v>1</v>
      </c>
      <c r="C1276" s="267"/>
      <c r="D1276" s="267"/>
      <c r="E1276" s="267"/>
      <c r="F1276" s="267"/>
      <c r="G1276" s="267"/>
      <c r="H1276" s="267"/>
      <c r="I1276" s="267"/>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5">
        <v>20</v>
      </c>
      <c r="B1277" s="995">
        <v>1</v>
      </c>
      <c r="C1277" s="267"/>
      <c r="D1277" s="267"/>
      <c r="E1277" s="267"/>
      <c r="F1277" s="267"/>
      <c r="G1277" s="267"/>
      <c r="H1277" s="267"/>
      <c r="I1277" s="267"/>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5">
        <v>21</v>
      </c>
      <c r="B1278" s="995">
        <v>1</v>
      </c>
      <c r="C1278" s="267"/>
      <c r="D1278" s="267"/>
      <c r="E1278" s="267"/>
      <c r="F1278" s="267"/>
      <c r="G1278" s="267"/>
      <c r="H1278" s="267"/>
      <c r="I1278" s="267"/>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5">
        <v>22</v>
      </c>
      <c r="B1279" s="995">
        <v>1</v>
      </c>
      <c r="C1279" s="267"/>
      <c r="D1279" s="267"/>
      <c r="E1279" s="267"/>
      <c r="F1279" s="267"/>
      <c r="G1279" s="267"/>
      <c r="H1279" s="267"/>
      <c r="I1279" s="267"/>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5">
        <v>23</v>
      </c>
      <c r="B1280" s="995">
        <v>1</v>
      </c>
      <c r="C1280" s="267"/>
      <c r="D1280" s="267"/>
      <c r="E1280" s="267"/>
      <c r="F1280" s="267"/>
      <c r="G1280" s="267"/>
      <c r="H1280" s="267"/>
      <c r="I1280" s="267"/>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5">
        <v>24</v>
      </c>
      <c r="B1281" s="995">
        <v>1</v>
      </c>
      <c r="C1281" s="267"/>
      <c r="D1281" s="267"/>
      <c r="E1281" s="267"/>
      <c r="F1281" s="267"/>
      <c r="G1281" s="267"/>
      <c r="H1281" s="267"/>
      <c r="I1281" s="267"/>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5">
        <v>25</v>
      </c>
      <c r="B1282" s="995">
        <v>1</v>
      </c>
      <c r="C1282" s="267"/>
      <c r="D1282" s="267"/>
      <c r="E1282" s="267"/>
      <c r="F1282" s="267"/>
      <c r="G1282" s="267"/>
      <c r="H1282" s="267"/>
      <c r="I1282" s="267"/>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5">
        <v>26</v>
      </c>
      <c r="B1283" s="995">
        <v>1</v>
      </c>
      <c r="C1283" s="267"/>
      <c r="D1283" s="267"/>
      <c r="E1283" s="267"/>
      <c r="F1283" s="267"/>
      <c r="G1283" s="267"/>
      <c r="H1283" s="267"/>
      <c r="I1283" s="267"/>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5">
        <v>27</v>
      </c>
      <c r="B1284" s="995">
        <v>1</v>
      </c>
      <c r="C1284" s="267"/>
      <c r="D1284" s="267"/>
      <c r="E1284" s="267"/>
      <c r="F1284" s="267"/>
      <c r="G1284" s="267"/>
      <c r="H1284" s="267"/>
      <c r="I1284" s="267"/>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5">
        <v>28</v>
      </c>
      <c r="B1285" s="995">
        <v>1</v>
      </c>
      <c r="C1285" s="267"/>
      <c r="D1285" s="267"/>
      <c r="E1285" s="267"/>
      <c r="F1285" s="267"/>
      <c r="G1285" s="267"/>
      <c r="H1285" s="267"/>
      <c r="I1285" s="267"/>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5">
        <v>29</v>
      </c>
      <c r="B1286" s="995">
        <v>1</v>
      </c>
      <c r="C1286" s="267"/>
      <c r="D1286" s="267"/>
      <c r="E1286" s="267"/>
      <c r="F1286" s="267"/>
      <c r="G1286" s="267"/>
      <c r="H1286" s="267"/>
      <c r="I1286" s="267"/>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5">
        <v>30</v>
      </c>
      <c r="B1287" s="995">
        <v>1</v>
      </c>
      <c r="C1287" s="267"/>
      <c r="D1287" s="267"/>
      <c r="E1287" s="267"/>
      <c r="F1287" s="267"/>
      <c r="G1287" s="267"/>
      <c r="H1287" s="267"/>
      <c r="I1287" s="267"/>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2"/>
      <c r="B1290" s="272"/>
      <c r="C1290" s="272" t="s">
        <v>24</v>
      </c>
      <c r="D1290" s="272"/>
      <c r="E1290" s="272"/>
      <c r="F1290" s="272"/>
      <c r="G1290" s="272"/>
      <c r="H1290" s="272"/>
      <c r="I1290" s="272"/>
      <c r="J1290" s="993" t="s">
        <v>274</v>
      </c>
      <c r="K1290" s="994"/>
      <c r="L1290" s="994"/>
      <c r="M1290" s="994"/>
      <c r="N1290" s="994"/>
      <c r="O1290" s="994"/>
      <c r="P1290" s="134" t="s">
        <v>25</v>
      </c>
      <c r="Q1290" s="134"/>
      <c r="R1290" s="134"/>
      <c r="S1290" s="134"/>
      <c r="T1290" s="134"/>
      <c r="U1290" s="134"/>
      <c r="V1290" s="134"/>
      <c r="W1290" s="134"/>
      <c r="X1290" s="134"/>
      <c r="Y1290" s="274" t="s">
        <v>319</v>
      </c>
      <c r="Z1290" s="275"/>
      <c r="AA1290" s="275"/>
      <c r="AB1290" s="275"/>
      <c r="AC1290" s="993" t="s">
        <v>310</v>
      </c>
      <c r="AD1290" s="993"/>
      <c r="AE1290" s="993"/>
      <c r="AF1290" s="993"/>
      <c r="AG1290" s="993"/>
      <c r="AH1290" s="274" t="s">
        <v>236</v>
      </c>
      <c r="AI1290" s="272"/>
      <c r="AJ1290" s="272"/>
      <c r="AK1290" s="272"/>
      <c r="AL1290" s="272" t="s">
        <v>19</v>
      </c>
      <c r="AM1290" s="272"/>
      <c r="AN1290" s="272"/>
      <c r="AO1290" s="276"/>
      <c r="AP1290" s="992" t="s">
        <v>275</v>
      </c>
      <c r="AQ1290" s="992"/>
      <c r="AR1290" s="992"/>
      <c r="AS1290" s="992"/>
      <c r="AT1290" s="992"/>
      <c r="AU1290" s="992"/>
      <c r="AV1290" s="992"/>
      <c r="AW1290" s="992"/>
      <c r="AX1290" s="992"/>
      <c r="AY1290">
        <f>$AY$1288</f>
        <v>0</v>
      </c>
    </row>
    <row r="1291" spans="1:51" ht="26.25" customHeight="1" x14ac:dyDescent="0.15">
      <c r="A1291" s="995">
        <v>1</v>
      </c>
      <c r="B1291" s="995">
        <v>1</v>
      </c>
      <c r="C1291" s="267"/>
      <c r="D1291" s="267"/>
      <c r="E1291" s="267"/>
      <c r="F1291" s="267"/>
      <c r="G1291" s="267"/>
      <c r="H1291" s="267"/>
      <c r="I1291" s="267"/>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5">
        <v>2</v>
      </c>
      <c r="B1292" s="995">
        <v>1</v>
      </c>
      <c r="C1292" s="267"/>
      <c r="D1292" s="267"/>
      <c r="E1292" s="267"/>
      <c r="F1292" s="267"/>
      <c r="G1292" s="267"/>
      <c r="H1292" s="267"/>
      <c r="I1292" s="267"/>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5">
        <v>3</v>
      </c>
      <c r="B1293" s="995">
        <v>1</v>
      </c>
      <c r="C1293" s="267"/>
      <c r="D1293" s="267"/>
      <c r="E1293" s="267"/>
      <c r="F1293" s="267"/>
      <c r="G1293" s="267"/>
      <c r="H1293" s="267"/>
      <c r="I1293" s="267"/>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5">
        <v>4</v>
      </c>
      <c r="B1294" s="995">
        <v>1</v>
      </c>
      <c r="C1294" s="267"/>
      <c r="D1294" s="267"/>
      <c r="E1294" s="267"/>
      <c r="F1294" s="267"/>
      <c r="G1294" s="267"/>
      <c r="H1294" s="267"/>
      <c r="I1294" s="267"/>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5">
        <v>5</v>
      </c>
      <c r="B1295" s="995">
        <v>1</v>
      </c>
      <c r="C1295" s="267"/>
      <c r="D1295" s="267"/>
      <c r="E1295" s="267"/>
      <c r="F1295" s="267"/>
      <c r="G1295" s="267"/>
      <c r="H1295" s="267"/>
      <c r="I1295" s="267"/>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5">
        <v>6</v>
      </c>
      <c r="B1296" s="995">
        <v>1</v>
      </c>
      <c r="C1296" s="267"/>
      <c r="D1296" s="267"/>
      <c r="E1296" s="267"/>
      <c r="F1296" s="267"/>
      <c r="G1296" s="267"/>
      <c r="H1296" s="267"/>
      <c r="I1296" s="267"/>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5">
        <v>7</v>
      </c>
      <c r="B1297" s="995">
        <v>1</v>
      </c>
      <c r="C1297" s="267"/>
      <c r="D1297" s="267"/>
      <c r="E1297" s="267"/>
      <c r="F1297" s="267"/>
      <c r="G1297" s="267"/>
      <c r="H1297" s="267"/>
      <c r="I1297" s="267"/>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5">
        <v>8</v>
      </c>
      <c r="B1298" s="995">
        <v>1</v>
      </c>
      <c r="C1298" s="267"/>
      <c r="D1298" s="267"/>
      <c r="E1298" s="267"/>
      <c r="F1298" s="267"/>
      <c r="G1298" s="267"/>
      <c r="H1298" s="267"/>
      <c r="I1298" s="267"/>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5">
        <v>9</v>
      </c>
      <c r="B1299" s="995">
        <v>1</v>
      </c>
      <c r="C1299" s="267"/>
      <c r="D1299" s="267"/>
      <c r="E1299" s="267"/>
      <c r="F1299" s="267"/>
      <c r="G1299" s="267"/>
      <c r="H1299" s="267"/>
      <c r="I1299" s="267"/>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5">
        <v>10</v>
      </c>
      <c r="B1300" s="995">
        <v>1</v>
      </c>
      <c r="C1300" s="267"/>
      <c r="D1300" s="267"/>
      <c r="E1300" s="267"/>
      <c r="F1300" s="267"/>
      <c r="G1300" s="267"/>
      <c r="H1300" s="267"/>
      <c r="I1300" s="267"/>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5">
        <v>11</v>
      </c>
      <c r="B1301" s="995">
        <v>1</v>
      </c>
      <c r="C1301" s="267"/>
      <c r="D1301" s="267"/>
      <c r="E1301" s="267"/>
      <c r="F1301" s="267"/>
      <c r="G1301" s="267"/>
      <c r="H1301" s="267"/>
      <c r="I1301" s="267"/>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5">
        <v>12</v>
      </c>
      <c r="B1302" s="995">
        <v>1</v>
      </c>
      <c r="C1302" s="267"/>
      <c r="D1302" s="267"/>
      <c r="E1302" s="267"/>
      <c r="F1302" s="267"/>
      <c r="G1302" s="267"/>
      <c r="H1302" s="267"/>
      <c r="I1302" s="267"/>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5">
        <v>13</v>
      </c>
      <c r="B1303" s="995">
        <v>1</v>
      </c>
      <c r="C1303" s="267"/>
      <c r="D1303" s="267"/>
      <c r="E1303" s="267"/>
      <c r="F1303" s="267"/>
      <c r="G1303" s="267"/>
      <c r="H1303" s="267"/>
      <c r="I1303" s="267"/>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5">
        <v>14</v>
      </c>
      <c r="B1304" s="995">
        <v>1</v>
      </c>
      <c r="C1304" s="267"/>
      <c r="D1304" s="267"/>
      <c r="E1304" s="267"/>
      <c r="F1304" s="267"/>
      <c r="G1304" s="267"/>
      <c r="H1304" s="267"/>
      <c r="I1304" s="267"/>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5">
        <v>15</v>
      </c>
      <c r="B1305" s="995">
        <v>1</v>
      </c>
      <c r="C1305" s="267"/>
      <c r="D1305" s="267"/>
      <c r="E1305" s="267"/>
      <c r="F1305" s="267"/>
      <c r="G1305" s="267"/>
      <c r="H1305" s="267"/>
      <c r="I1305" s="267"/>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5">
        <v>16</v>
      </c>
      <c r="B1306" s="995">
        <v>1</v>
      </c>
      <c r="C1306" s="267"/>
      <c r="D1306" s="267"/>
      <c r="E1306" s="267"/>
      <c r="F1306" s="267"/>
      <c r="G1306" s="267"/>
      <c r="H1306" s="267"/>
      <c r="I1306" s="267"/>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5">
        <v>17</v>
      </c>
      <c r="B1307" s="995">
        <v>1</v>
      </c>
      <c r="C1307" s="267"/>
      <c r="D1307" s="267"/>
      <c r="E1307" s="267"/>
      <c r="F1307" s="267"/>
      <c r="G1307" s="267"/>
      <c r="H1307" s="267"/>
      <c r="I1307" s="267"/>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5">
        <v>18</v>
      </c>
      <c r="B1308" s="995">
        <v>1</v>
      </c>
      <c r="C1308" s="267"/>
      <c r="D1308" s="267"/>
      <c r="E1308" s="267"/>
      <c r="F1308" s="267"/>
      <c r="G1308" s="267"/>
      <c r="H1308" s="267"/>
      <c r="I1308" s="267"/>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5">
        <v>19</v>
      </c>
      <c r="B1309" s="995">
        <v>1</v>
      </c>
      <c r="C1309" s="267"/>
      <c r="D1309" s="267"/>
      <c r="E1309" s="267"/>
      <c r="F1309" s="267"/>
      <c r="G1309" s="267"/>
      <c r="H1309" s="267"/>
      <c r="I1309" s="267"/>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5">
        <v>20</v>
      </c>
      <c r="B1310" s="995">
        <v>1</v>
      </c>
      <c r="C1310" s="267"/>
      <c r="D1310" s="267"/>
      <c r="E1310" s="267"/>
      <c r="F1310" s="267"/>
      <c r="G1310" s="267"/>
      <c r="H1310" s="267"/>
      <c r="I1310" s="267"/>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5">
        <v>21</v>
      </c>
      <c r="B1311" s="995">
        <v>1</v>
      </c>
      <c r="C1311" s="267"/>
      <c r="D1311" s="267"/>
      <c r="E1311" s="267"/>
      <c r="F1311" s="267"/>
      <c r="G1311" s="267"/>
      <c r="H1311" s="267"/>
      <c r="I1311" s="267"/>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5">
        <v>22</v>
      </c>
      <c r="B1312" s="995">
        <v>1</v>
      </c>
      <c r="C1312" s="267"/>
      <c r="D1312" s="267"/>
      <c r="E1312" s="267"/>
      <c r="F1312" s="267"/>
      <c r="G1312" s="267"/>
      <c r="H1312" s="267"/>
      <c r="I1312" s="267"/>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5">
        <v>23</v>
      </c>
      <c r="B1313" s="995">
        <v>1</v>
      </c>
      <c r="C1313" s="267"/>
      <c r="D1313" s="267"/>
      <c r="E1313" s="267"/>
      <c r="F1313" s="267"/>
      <c r="G1313" s="267"/>
      <c r="H1313" s="267"/>
      <c r="I1313" s="267"/>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5">
        <v>24</v>
      </c>
      <c r="B1314" s="995">
        <v>1</v>
      </c>
      <c r="C1314" s="267"/>
      <c r="D1314" s="267"/>
      <c r="E1314" s="267"/>
      <c r="F1314" s="267"/>
      <c r="G1314" s="267"/>
      <c r="H1314" s="267"/>
      <c r="I1314" s="267"/>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5">
        <v>25</v>
      </c>
      <c r="B1315" s="995">
        <v>1</v>
      </c>
      <c r="C1315" s="267"/>
      <c r="D1315" s="267"/>
      <c r="E1315" s="267"/>
      <c r="F1315" s="267"/>
      <c r="G1315" s="267"/>
      <c r="H1315" s="267"/>
      <c r="I1315" s="267"/>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5">
        <v>26</v>
      </c>
      <c r="B1316" s="995">
        <v>1</v>
      </c>
      <c r="C1316" s="267"/>
      <c r="D1316" s="267"/>
      <c r="E1316" s="267"/>
      <c r="F1316" s="267"/>
      <c r="G1316" s="267"/>
      <c r="H1316" s="267"/>
      <c r="I1316" s="267"/>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5">
        <v>27</v>
      </c>
      <c r="B1317" s="995">
        <v>1</v>
      </c>
      <c r="C1317" s="267"/>
      <c r="D1317" s="267"/>
      <c r="E1317" s="267"/>
      <c r="F1317" s="267"/>
      <c r="G1317" s="267"/>
      <c r="H1317" s="267"/>
      <c r="I1317" s="267"/>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5">
        <v>28</v>
      </c>
      <c r="B1318" s="995">
        <v>1</v>
      </c>
      <c r="C1318" s="267"/>
      <c r="D1318" s="267"/>
      <c r="E1318" s="267"/>
      <c r="F1318" s="267"/>
      <c r="G1318" s="267"/>
      <c r="H1318" s="267"/>
      <c r="I1318" s="267"/>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5">
        <v>29</v>
      </c>
      <c r="B1319" s="995">
        <v>1</v>
      </c>
      <c r="C1319" s="267"/>
      <c r="D1319" s="267"/>
      <c r="E1319" s="267"/>
      <c r="F1319" s="267"/>
      <c r="G1319" s="267"/>
      <c r="H1319" s="267"/>
      <c r="I1319" s="267"/>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5">
        <v>30</v>
      </c>
      <c r="B1320" s="995">
        <v>1</v>
      </c>
      <c r="C1320" s="267"/>
      <c r="D1320" s="267"/>
      <c r="E1320" s="267"/>
      <c r="F1320" s="267"/>
      <c r="G1320" s="267"/>
      <c r="H1320" s="267"/>
      <c r="I1320" s="267"/>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2022-07-08T00:26:24Z</cp:lastPrinted>
  <dcterms:created xsi:type="dcterms:W3CDTF">2012-03-13T00:50:25Z</dcterms:created>
  <dcterms:modified xsi:type="dcterms:W3CDTF">2022-08-22T04:29:31Z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