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スミ2022厚労21084900「独立行政法人国立重度知的障害者総合施設のぞみの園運営費交付金に必要な経費」\"/>
    </mc:Choice>
  </mc:AlternateContent>
  <bookViews>
    <workbookView xWindow="0" yWindow="0" windowWidth="27735" windowHeight="116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0" i="11"/>
  <c r="AY337" i="11"/>
  <c r="AY336" i="11"/>
  <c r="AY321" i="11"/>
  <c r="AY330" i="11" s="1"/>
  <c r="AY333" i="11" l="1"/>
  <c r="AY323" i="11"/>
  <c r="AY331" i="11"/>
  <c r="AY397" i="11"/>
  <c r="AY325" i="11"/>
  <c r="AY327" i="11"/>
  <c r="AY324" i="11"/>
  <c r="AY328" i="11"/>
  <c r="AY332" i="11"/>
  <c r="AY338" i="11"/>
  <c r="AY329" i="11"/>
  <c r="AY322" i="11"/>
  <c r="AY32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6" i="11"/>
  <c r="AY175" i="11"/>
  <c r="AY173" i="11"/>
  <c r="AY177" i="11" s="1"/>
  <c r="AY170" i="11"/>
  <c r="AY171" i="11" s="1"/>
  <c r="AY167" i="11"/>
  <c r="AY169" i="11" s="1"/>
  <c r="AY136" i="11"/>
  <c r="AY137" i="11" s="1"/>
  <c r="AY133" i="11"/>
  <c r="AY135" i="11" s="1"/>
  <c r="AY132" i="11"/>
  <c r="AY139" i="11"/>
  <c r="AY145" i="11" s="1"/>
  <c r="AY166" i="11"/>
  <c r="AY161" i="11"/>
  <c r="AY162" i="11" s="1"/>
  <c r="AY156" i="11"/>
  <c r="AY158" i="11" s="1"/>
  <c r="AY153" i="11"/>
  <c r="AY152" i="11"/>
  <c r="AY146" i="11"/>
  <c r="AY150" i="11" s="1"/>
  <c r="AY127" i="11"/>
  <c r="AY129" i="11" s="1"/>
  <c r="AY122" i="11"/>
  <c r="AY125" i="11" s="1"/>
  <c r="AY119" i="11"/>
  <c r="AY118" i="11"/>
  <c r="AY115" i="11"/>
  <c r="AY114" i="11"/>
  <c r="AY112" i="11"/>
  <c r="AY121" i="11" s="1"/>
  <c r="AY101" i="11"/>
  <c r="AY100" i="11"/>
  <c r="AY99" i="11"/>
  <c r="AY98" i="11"/>
  <c r="AY102" i="11"/>
  <c r="AY104" i="11" s="1"/>
  <c r="AY126" i="11" l="1"/>
  <c r="AY130" i="11"/>
  <c r="AY142" i="11"/>
  <c r="AY174" i="11"/>
  <c r="AY178" i="11"/>
  <c r="AY193" i="11"/>
  <c r="AY201" i="11"/>
  <c r="AY205" i="11"/>
  <c r="AY209" i="11"/>
  <c r="AY213" i="11"/>
  <c r="AY123" i="11"/>
  <c r="AY198" i="11"/>
  <c r="AY203" i="11"/>
  <c r="AY207" i="11"/>
  <c r="AY211" i="11"/>
  <c r="AY131" i="11"/>
  <c r="AY143" i="11"/>
  <c r="AY116" i="11"/>
  <c r="AY120" i="11"/>
  <c r="AY124" i="11"/>
  <c r="AY128" i="11"/>
  <c r="AY154" i="11"/>
  <c r="AY163" i="11"/>
  <c r="AY140" i="11"/>
  <c r="AY144" i="11"/>
  <c r="AY13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78" i="11"/>
  <c r="AY87" i="11" s="1"/>
  <c r="AY44" i="11"/>
  <c r="AY52" i="11" s="1"/>
  <c r="AY80" i="11" l="1"/>
  <c r="AY84" i="11"/>
  <c r="AY92" i="11"/>
  <c r="AY96" i="11"/>
  <c r="AY55" i="11"/>
  <c r="AY85" i="11"/>
  <c r="AY97"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<sst xmlns="http://schemas.openxmlformats.org/spreadsheetml/2006/main" count="2040" uniqueCount="758">
  <si>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</si>
  <si>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</si>
  <si>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</si>
  <si>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</si>
  <si>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</si>
  <si>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</si>
  <si>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</si>
  <si>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</si>
  <si>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</si>
  <si>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</si>
  <si>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</si>
  <si>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</si>
  <si>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</si>
  <si>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</si>
  <si>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</si>
  <si>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</si>
  <si>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</si>
  <si>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</si>
  <si>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</si>
  <si>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</si>
  <si>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</si>
  <si>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</si>
  <si>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</si>
  <si>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</si>
  <si>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</si>
  <si>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</si>
  <si>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</si>
  <si>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</si>
  <si>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</si>
  <si>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</si>
  <si>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</si>
  <si>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</si>
  <si>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</si>
  <si>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</si>
  <si>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</si>
  <si>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</si>
  <si>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</si>
  <si>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</si>
  <si>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</si>
  <si>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</si>
  <si>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</si>
  <si>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</si>
  <si>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</si>
  <si>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</si>
  <si>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</si>
  <si>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</si>
  <si>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</si>
  <si>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</si>
  <si>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</si>
  <si>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</si>
  <si>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</si>
  <si>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</si>
  <si>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</si>
  <si>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</si>
  <si>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</si>
  <si>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</si>
  <si>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</si>
  <si>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</si>
  <si>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</si>
  <si>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</si>
  <si>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</si>
  <si>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</si>
  <si>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</si>
  <si>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</si>
  <si>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</si>
  <si>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</si>
  <si>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</si>
  <si>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</si>
  <si>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</si>
  <si>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</si>
  <si>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</si>
  <si>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</si>
  <si>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</si>
  <si>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</si>
  <si>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</si>
  <si>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</si>
  <si>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</si>
  <si>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</si>
  <si>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</si>
  <si>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</si>
  <si>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</si>
  <si>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</si>
  <si>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</si>
  <si>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</si>
  <si>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</si>
  <si>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</si>
  <si>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</si>
  <si>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</si>
  <si>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</si>
  <si>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</si>
  <si>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</si>
  <si>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</si>
  <si>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</si>
  <si>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</si>
  <si>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</si>
  <si>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</si>
  <si>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</si>
  <si>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</si>
  <si>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</si>
  <si>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</si>
  <si>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</si>
  <si>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</si>
  <si>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</si>
  <si>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</si>
  <si>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</si>
  <si>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</si>
  <si>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</si>
  <si>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</si>
  <si>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</si>
  <si>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</si>
  <si>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</si>
  <si>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</si>
  <si>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</si>
  <si>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</si>
  <si>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</si>
  <si>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</si>
  <si>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</si>
  <si>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</si>
  <si>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</si>
  <si>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</si>
  <si>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</si>
  <si>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</si>
  <si>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</si>
  <si>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</si>
  <si>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</si>
  <si>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</si>
  <si>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</si>
  <si>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</si>
  <si>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</si>
  <si>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</si>
  <si>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</si>
  <si>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</si>
  <si>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</si>
  <si>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</si>
  <si>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</si>
  <si>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</si>
  <si>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</si>
  <si>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</si>
  <si>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</si>
  <si>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</si>
  <si>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</si>
  <si>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</si>
  <si>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</si>
  <si>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</si>
  <si>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</si>
  <si>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</si>
  <si>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</si>
  <si>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</si>
  <si>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</si>
  <si>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</si>
  <si>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</si>
  <si>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</si>
  <si>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</si>
  <si>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</si>
  <si>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</si>
  <si>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</si>
  <si>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</si>
  <si>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</si>
  <si>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</si>
  <si>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</si>
  <si>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</si>
  <si>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</si>
  <si>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</si>
  <si>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</si>
  <si>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</si>
  <si>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</si>
  <si>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</si>
  <si>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</si>
  <si>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</si>
  <si>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</si>
  <si>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</si>
  <si>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</si>
  <si>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</si>
  <si>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</si>
  <si>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</si>
  <si>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</si>
  <si>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</si>
  <si>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</si>
  <si>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</si>
  <si>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</si>
  <si>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</si>
  <si>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</si>
  <si>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</si>
  <si>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</si>
  <si>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</si>
  <si>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</si>
  <si>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</si>
  <si>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</si>
  <si>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</si>
  <si>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</si>
  <si>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</si>
  <si>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</si>
  <si>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</si>
  <si>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</si>
  <si>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</si>
  <si>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</si>
  <si>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</si>
  <si>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</si>
  <si>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</si>
  <si>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</si>
  <si>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</si>
  <si>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</si>
  <si>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</si>
  <si>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</si>
  <si>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</si>
  <si>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</si>
  <si>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</si>
  <si>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</si>
  <si>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</si>
  <si>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</si>
  <si>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</si>
  <si>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</si>
  <si>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</si>
  <si>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</si>
  <si>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</si>
  <si>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</si>
  <si>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</si>
  <si>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</si>
  <si>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</si>
  <si>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</si>
  <si>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</si>
  <si>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</si>
  <si>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</si>
  <si>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</si>
  <si>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</si>
  <si>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</si>
  <si>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</si>
  <si>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</si>
  <si>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</si>
  <si>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</si>
  <si>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</si>
  <si>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</si>
  <si>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</si>
  <si>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</si>
  <si>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</si>
  <si>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</si>
  <si>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</si>
  <si>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</si>
  <si>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</si>
  <si>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</si>
  <si>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</si>
  <si>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</si>
  <si>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</si>
  <si>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</si>
  <si>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</si>
  <si>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</si>
  <si>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</si>
  <si>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</si>
  <si>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</si>
  <si>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</si>
  <si>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</si>
  <si>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</si>
  <si>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</si>
  <si>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</si>
  <si>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</si>
  <si>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</si>
  <si>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</si>
  <si>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</si>
  <si>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</si>
  <si>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</si>
  <si>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</si>
  <si>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</si>
  <si>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</si>
  <si>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</si>
  <si>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</si>
  <si>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</si>
  <si>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</si>
  <si>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</si>
  <si>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</si>
  <si>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</si>
  <si>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</si>
  <si>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</si>
  <si>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</si>
  <si>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</si>
  <si>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</si>
  <si>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</si>
  <si>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</si>
  <si>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</si>
  <si>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</si>
  <si>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</si>
  <si>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</si>
  <si>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</si>
  <si>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</si>
  <si>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</si>
  <si>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</si>
  <si>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</si>
  <si>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</si>
  <si>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</si>
  <si>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</si>
  <si>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</si>
  <si>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</si>
  <si>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</si>
  <si>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</si>
  <si>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</si>
  <si>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</si>
  <si>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</si>
  <si>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</si>
  <si>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</si>
  <si>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</si>
  <si>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</si>
  <si>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</si>
  <si>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</si>
  <si>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</si>
  <si>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</si>
  <si>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</si>
  <si>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</si>
  <si>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</si>
  <si>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</si>
  <si>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</si>
  <si>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</si>
  <si>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</si>
  <si>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</si>
  <si>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</si>
  <si>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</si>
  <si>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</si>
  <si>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</si>
  <si>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</si>
  <si>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</si>
  <si>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</si>
  <si>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</si>
  <si>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</si>
  <si>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</si>
  <si>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</si>
  <si>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</si>
  <si>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</si>
  <si>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</si>
  <si>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</si>
  <si>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</si>
  <si>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</si>
  <si>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</si>
  <si>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</si>
  <si>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</si>
  <si>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</si>
  <si>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</si>
  <si>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</si>
  <si>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</si>
  <si>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</si>
  <si>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</si>
  <si>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</si>
  <si>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</si>
  <si>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</si>
  <si>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</si>
  <si>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</si>
  <si>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</si>
  <si>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</si>
  <si>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</si>
  <si>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</si>
  <si>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</si>
  <si>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</si>
  <si>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</si>
  <si>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</si>
  <si>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</si>
  <si>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</si>
  <si>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</si>
  <si>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</si>
  <si>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</si>
  <si>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</si>
  <si>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</si>
  <si>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</si>
  <si>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</si>
  <si>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</si>
  <si>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</si>
  <si>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</si>
  <si>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</si>
  <si>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</si>
  <si>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</si>
  <si>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</si>
  <si>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</si>
  <si>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</si>
  <si>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</si>
  <si>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</si>
  <si>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</si>
  <si>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</si>
  <si>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</si>
  <si>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</si>
  <si>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</si>
  <si>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</si>
  <si>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</si>
  <si>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</si>
  <si>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</si>
  <si>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</si>
  <si>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</si>
  <si>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</si>
  <si>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</si>
  <si>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</si>
  <si>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</si>
  <si>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</si>
  <si>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</si>
  <si>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</si>
  <si>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</si>
  <si>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</si>
  <si>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</si>
  <si>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</si>
  <si>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</si>
  <si>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</si>
  <si>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</si>
  <si>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</si>
  <si>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</si>
  <si>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</si>
  <si>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</si>
  <si>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</si>
  <si>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</si>
  <si>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</si>
  <si>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</si>
  <si>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</si>
  <si>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</si>
  <si>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</si>
  <si>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</si>
  <si>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</si>
  <si>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</si>
  <si>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</si>
  <si>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</si>
  <si>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</si>
  <si>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</si>
  <si>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</si>
  <si>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</si>
  <si>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</si>
  <si>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</si>
  <si>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</si>
  <si>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</si>
  <si>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</si>
  <si>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</si>
  <si>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</si>
  <si>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</si>
  <si>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</si>
  <si>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</si>
  <si>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</si>
  <si>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</si>
  <si>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</si>
  <si>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</si>
  <si>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</si>
  <si>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</si>
  <si>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</si>
  <si>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</si>
  <si>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</si>
  <si>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</si>
  <si>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</si>
  <si>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</si>
  <si>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</si>
  <si>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</si>
  <si>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</si>
  <si>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</si>
  <si>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</si>
  <si>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</si>
  <si>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</si>
  <si>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</si>
  <si>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</si>
  <si>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</si>
  <si>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</si>
  <si>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</si>
  <si>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</si>
  <si>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</si>
  <si>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</si>
  <si>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</si>
  <si>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</si>
  <si>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</si>
  <si>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</si>
  <si>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</si>
  <si>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</si>
  <si>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</si>
  <si>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</si>
  <si>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</si>
  <si>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</si>
  <si>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</si>
  <si>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</si>
  <si>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</si>
  <si>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</si>
  <si>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</si>
  <si>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</si>
  <si>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</si>
  <si>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</si>
  <si>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</si>
  <si>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</si>
  <si>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</si>
  <si>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</si>
  <si>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</si>
  <si>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</si>
  <si>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</si>
  <si>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</si>
  <si>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</si>
  <si>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</si>
  <si>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</si>
  <si>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</si>
  <si>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</si>
  <si>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</si>
  <si>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</si>
  <si>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</si>
  <si>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</si>
  <si>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</si>
  <si>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</si>
  <si>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</si>
  <si>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</si>
  <si>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</si>
  <si>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</si>
  <si>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</si>
  <si>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</si>
  <si>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</si>
  <si>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</si>
  <si>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</si>
  <si>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</si>
  <si>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</si>
  <si>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</si>
  <si>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</si>
  <si>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</si>
  <si>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</si>
  <si>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</si>
  <si>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</si>
  <si>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</si>
  <si>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</si>
  <si>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</si>
  <si>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</si>
  <si>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</si>
  <si>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</si>
  <si>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</si>
  <si>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</si>
  <si>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</si>
  <si>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</si>
  <si>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</si>
  <si>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</si>
  <si>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</si>
  <si>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</si>
  <si>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</si>
  <si>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</si>
  <si>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</si>
  <si>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</si>
  <si>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</si>
  <si>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</si>
  <si>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</si>
  <si>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</si>
  <si>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</si>
  <si>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</si>
  <si>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</si>
  <si>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</si>
  <si>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</si>
  <si>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</si>
  <si>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</si>
  <si>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</si>
  <si>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</si>
  <si>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</si>
  <si>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</si>
  <si>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</si>
  <si>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</si>
  <si>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</si>
  <si>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</si>
  <si>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</si>
  <si>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</si>
  <si>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</si>
  <si>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</si>
  <si>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</si>
  <si>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</si>
  <si>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</si>
  <si>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</si>
  <si>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</si>
  <si>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</si>
  <si>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</si>
  <si>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</si>
  <si>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</si>
  <si>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</si>
  <si>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</si>
  <si>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</si>
  <si>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</si>
  <si>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</si>
  <si>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</si>
  <si>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</si>
  <si>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</si>
  <si>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</si>
  <si>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</si>
  <si>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</si>
  <si>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</si>
  <si>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</si>
  <si>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</si>
  <si>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</si>
  <si>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</si>
  <si>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</si>
  <si>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</si>
  <si>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</si>
  <si>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</si>
  <si>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</si>
  <si>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</si>
  <si>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</si>
  <si>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</si>
  <si>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</si>
  <si>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</si>
  <si>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</si>
  <si>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</si>
  <si>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</si>
  <si>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</si>
  <si>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</si>
  <si>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</si>
  <si>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</si>
  <si>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</si>
  <si>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</si>
  <si>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</si>
  <si>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</si>
  <si>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</si>
  <si>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</si>
  <si>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</si>
  <si>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</si>
  <si>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</si>
  <si>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</si>
  <si>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</si>
  <si>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</si>
  <si>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</si>
  <si>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</si>
  <si>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</si>
  <si>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</si>
  <si>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</si>
  <si>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</si>
  <si>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</si>
  <si>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</si>
  <si>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</si>
  <si>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</si>
  <si>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</si>
  <si>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</si>
  <si>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</si>
  <si>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</si>
  <si>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</si>
  <si>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</si>
  <si>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</si>
  <si>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</si>
  <si>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</si>
  <si>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</si>
  <si>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</si>
  <si>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</si>
  <si>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</si>
  <si>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</si>
  <si>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</si>
  <si>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</si>
  <si>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</si>
  <si>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</si>
  <si>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</si>
  <si>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</si>
  <si>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</si>
  <si>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</si>
  <si>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</si>
  <si>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</si>
  <si>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</si>
  <si>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</si>
  <si>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</si>
  <si>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</si>
  <si>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</si>
  <si>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</si>
  <si>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</si>
  <si>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</si>
  <si>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</si>
  <si>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</si>
  <si>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</si>
  <si>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</si>
  <si>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</si>
  <si>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</si>
  <si>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</si>
  <si>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</si>
  <si>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</si>
  <si>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</si>
  <si>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</si>
  <si>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</si>
  <si>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</si>
  <si>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</si>
  <si>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</si>
  <si>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</si>
  <si>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</si>
  <si>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</si>
  <si>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</si>
  <si>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</si>
  <si>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</si>
  <si>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</si>
  <si>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</si>
  <si>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</si>
  <si>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</si>
  <si>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</si>
  <si>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</si>
  <si>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</si>
  <si>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</si>
  <si>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</si>
  <si>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</si>
  <si>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</si>
  <si>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</si>
  <si>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</si>
  <si>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</si>
  <si>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</si>
  <si>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</si>
  <si>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</si>
  <si>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</si>
  <si>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</si>
  <si>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</si>
  <si>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</si>
  <si>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</si>
  <si>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</si>
  <si>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</si>
  <si>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</si>
  <si>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</si>
  <si>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</si>
  <si>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</si>
  <si>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独立行政法人国立重度知的障害者総合施設のぞみの園運営費交付金に必要な経費</t>
  </si>
  <si>
    <t>社会・援護局障害保健福祉部</t>
  </si>
  <si>
    <t>佐藤　秀崇</t>
  </si>
  <si>
    <t>平成15年度</t>
  </si>
  <si>
    <t>終了予定なし</t>
  </si>
  <si>
    <t>企画課施設管理室</t>
  </si>
  <si>
    <t>独立行政法人通則法第46条</t>
  </si>
  <si>
    <t>独立行政法人国立重度知的障害者総合施設のぞみの園第４期中期目標（H30.3.1）
独立行政法人国立重度知的障害者総合施設のぞみの園第４期中期計画（H30.3.30）</t>
  </si>
  <si>
    <t>重度の知的障害者に対する自立のための先導的かつ総合的な支援の提供、知的障害者の支援に関する調査及び研究等を行うことにより、知的障害者の福祉の向上を図ることを目的とする。</t>
  </si>
  <si>
    <t>独立行政法人国立重度知的障害者総合施設のぞみの園の次の業務に必要な財源に充てるために運営に要する経費（人件費、物件費等）を交付している。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t>
  </si>
  <si>
    <t>-</t>
  </si>
  <si>
    <t>独立行政法人国立重度知的障害者総合施設のぞみの園運営費交付金</t>
  </si>
  <si>
    <t>施設入所利用者数の縮減の割合
成果実績＝年度末施設入所者数／29年度末施設入所利用者数</t>
  </si>
  <si>
    <t>％(▲)</t>
  </si>
  <si>
    <t>人</t>
  </si>
  <si>
    <t>施設入所利用者に係る支援事業以外に調査・研究、養成・研修、援助・助言等の事業も行っているため、運営費に対しての単位あたりのコストは設定できない。　　　　　　　　　　</t>
    <phoneticPr fontId="5"/>
  </si>
  <si>
    <t>／　</t>
    <phoneticPr fontId="5"/>
  </si>
  <si>
    <t>472</t>
  </si>
  <si>
    <t>416</t>
  </si>
  <si>
    <t>774</t>
  </si>
  <si>
    <t>772</t>
  </si>
  <si>
    <t>787</t>
  </si>
  <si>
    <t>754</t>
  </si>
  <si>
    <t>0751</t>
  </si>
  <si>
    <t>0748</t>
  </si>
  <si>
    <t>○</t>
  </si>
  <si>
    <t>-</t>
    <phoneticPr fontId="5"/>
  </si>
  <si>
    <t>重度の知的障害者に対する自立のための先導的かつ総合的な支援を提供する。</t>
    <rPh sb="0" eb="2">
      <t>ジュウド</t>
    </rPh>
    <rPh sb="3" eb="5">
      <t>チテキ</t>
    </rPh>
    <rPh sb="5" eb="8">
      <t>ショウガイシャ</t>
    </rPh>
    <rPh sb="9" eb="10">
      <t>タイ</t>
    </rPh>
    <rPh sb="12" eb="14">
      <t>ジリツ</t>
    </rPh>
    <rPh sb="18" eb="21">
      <t>センドウテキ</t>
    </rPh>
    <rPh sb="23" eb="25">
      <t>ソウゴウ</t>
    </rPh>
    <rPh sb="25" eb="26">
      <t>テキ</t>
    </rPh>
    <rPh sb="27" eb="29">
      <t>シエン</t>
    </rPh>
    <rPh sb="30" eb="32">
      <t>テイキョウ</t>
    </rPh>
    <phoneticPr fontId="5"/>
  </si>
  <si>
    <t>重度の知的障害者に対する自立のための先導的かつ総合的な支援の提供数（施設入所利用者数（年度末時点））</t>
    <rPh sb="32" eb="33">
      <t>スウ</t>
    </rPh>
    <phoneticPr fontId="5"/>
  </si>
  <si>
    <t>重度の知的障害者に対する自立のための先導的かつ総合的な支援の提供の実施。</t>
    <rPh sb="33" eb="35">
      <t>ジッシ</t>
    </rPh>
    <phoneticPr fontId="5"/>
  </si>
  <si>
    <t>地域移行を推進し、平成29年度末に比べ、令和4年度末の施設入所利用者数を14％縮減</t>
    <rPh sb="20" eb="22">
      <t>レイワ</t>
    </rPh>
    <phoneticPr fontId="5"/>
  </si>
  <si>
    <t>独立行政法人国立重度知的障害者総合施設のぞみの園第４期中期目標（目標期間　平成30年度～令和4年度）</t>
    <rPh sb="44" eb="46">
      <t>レイワ</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</si>
  <si>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</si>
  <si>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</si>
  <si>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</si>
  <si>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</si>
  <si>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</si>
  <si>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t>
  </si>
  <si>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</si>
  <si>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</si>
  <si>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「（独）国立重度知的障害者総合施設のぞみの園運営費交付金」　　運営費交付金は運営に要する経費であり、建物等の整備を行うための費用である施設整備費とは重複しない。</t>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</si>
  <si>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</si>
  <si>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</si>
  <si>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物件費等</t>
    <rPh sb="0" eb="3">
      <t>ブッケンヒ</t>
    </rPh>
    <rPh sb="3" eb="4">
      <t>トウ</t>
    </rPh>
    <phoneticPr fontId="5"/>
  </si>
  <si>
    <t>職員給与等</t>
    <rPh sb="0" eb="2">
      <t>ショクイン</t>
    </rPh>
    <rPh sb="2" eb="4">
      <t>キュウヨ</t>
    </rPh>
    <rPh sb="4" eb="5">
      <t>トウ</t>
    </rPh>
    <phoneticPr fontId="5"/>
  </si>
  <si>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</si>
  <si>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</si>
  <si>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運営費交付金交付</t>
  </si>
  <si>
    <t>独立行政法人通則法に基づいて毎年度行われる独立行政法人の業務実績評価の結果を踏まえながら、地域移行を進め、支出については人件費や物件費などの法人運営に必要な経費に限定し適切かつ効率的な法人運営を引き続き行う。</t>
    <rPh sb="0" eb="2">
      <t>ドクリツ</t>
    </rPh>
    <rPh sb="2" eb="4">
      <t>ギョウセイ</t>
    </rPh>
    <rPh sb="4" eb="6">
      <t>ホウジン</t>
    </rPh>
    <rPh sb="6" eb="8">
      <t>ツウソク</t>
    </rPh>
    <rPh sb="8" eb="9">
      <t>ホウ</t>
    </rPh>
    <rPh sb="10" eb="11">
      <t>モト</t>
    </rPh>
    <phoneticPr fontId="5"/>
  </si>
  <si>
    <t>厚労</t>
  </si>
  <si>
    <t>https://www.mhlw.go.jp/wp/seisaku/hyouka/r03_jizenbunseki.html</t>
    <phoneticPr fontId="5"/>
  </si>
  <si>
    <t>第６期障害福祉計画による施設入所者の地域生活移行率
https://www.mhlw.go.jp/stf/seisakunitsuite/bunya/0000163638_00001.html</t>
    <rPh sb="0" eb="1">
      <t>ダイ</t>
    </rPh>
    <rPh sb="2" eb="3">
      <t>キ</t>
    </rPh>
    <rPh sb="3" eb="5">
      <t>ショウガイ</t>
    </rPh>
    <rPh sb="5" eb="7">
      <t>フクシ</t>
    </rPh>
    <rPh sb="7" eb="9">
      <t>ケイカク</t>
    </rPh>
    <rPh sb="12" eb="14">
      <t>シセツ</t>
    </rPh>
    <rPh sb="14" eb="17">
      <t>ニュウショシャ</t>
    </rPh>
    <rPh sb="18" eb="20">
      <t>チイキ</t>
    </rPh>
    <rPh sb="20" eb="22">
      <t>セイカツ</t>
    </rPh>
    <rPh sb="22" eb="24">
      <t>イコウ</t>
    </rPh>
    <rPh sb="24" eb="25">
      <t>リツ</t>
    </rPh>
    <phoneticPr fontId="5"/>
  </si>
  <si>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また入所利用者の高齢化・重症化が進み地域移行が困難になっている状況の中、新型コロナウイルス感染症対策に引き続き留意しながら地域移行に取り組んでいる。</t>
    <rPh sb="148" eb="150">
      <t>ジョウキョウ</t>
    </rPh>
    <rPh sb="151" eb="152">
      <t>ナカ</t>
    </rPh>
    <phoneticPr fontId="5"/>
  </si>
  <si>
    <t>無</t>
  </si>
  <si>
    <t>原則として、一般競争入札を利用するなど、競争性を確保しながら支出先を選定しているが、やむを得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</si>
  <si>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t>
    <phoneticPr fontId="5"/>
  </si>
  <si>
    <t>必要な事業は当たり前、優先度を高いと記すためには重要度と緊急度から他の事業よりも優位である別の要件が必要。支出を人件費と物件費など運営経費に限定しているとのことだが、本事業の目的にある②調査、研究、情報提供、③支援者の養成及び研修、④施設への援助助言についての目標なく、成果との結びつきがみられず、施設利用者の縮減とされることに矛盾がある。今後縮減、地域への移行を進め、事業廃止を予定するならば、それに見合った事業目的、活動指標に変更すべき。（元吉　由紀子）</t>
    <phoneticPr fontId="5"/>
  </si>
  <si>
    <t>引き続き必要な予算額を確保し、適正な執行に努めること。なお、レビューシートにおける事業目的、活動指標については、外部有識者の所見を踏まえ、今後見直すこと。</t>
    <rPh sb="56" eb="58">
      <t>ガイブ</t>
    </rPh>
    <rPh sb="58" eb="61">
      <t>ユウシキシャ</t>
    </rPh>
    <rPh sb="62" eb="64">
      <t>ショケン</t>
    </rPh>
    <rPh sb="65" eb="66">
      <t>フ</t>
    </rPh>
    <rPh sb="69" eb="71">
      <t>コンゴ</t>
    </rPh>
    <rPh sb="71" eb="73">
      <t>ミナオ</t>
    </rPh>
    <phoneticPr fontId="5"/>
  </si>
  <si>
    <t>独立行政法人国立重度知的障害者総合施設のぞみの園</t>
    <rPh sb="0" eb="2">
      <t>ドクリツ</t>
    </rPh>
    <rPh sb="2" eb="4">
      <t>ギョウセイ</t>
    </rPh>
    <rPh sb="4" eb="6">
      <t>ホウジン</t>
    </rPh>
    <phoneticPr fontId="5"/>
  </si>
  <si>
    <t>-</t>
    <phoneticPr fontId="5"/>
  </si>
  <si>
    <t>退職手当の減</t>
    <rPh sb="0" eb="2">
      <t>タイショク</t>
    </rPh>
    <rPh sb="2" eb="4">
      <t>テアテ</t>
    </rPh>
    <rPh sb="5" eb="6">
      <t>ゲン</t>
    </rPh>
    <phoneticPr fontId="5"/>
  </si>
  <si>
    <t>引き続き必要な予算額を確保し、適正な執行に努める。
事業概要に記載の業務①～⑤については、セグメントシートにて事業毎に事業目的及び活動指標を記載していたところ、今後は本シートにも記載し、わかりやすい記載となるよう見直す。</t>
    <rPh sb="26" eb="28">
      <t>ジギョウ</t>
    </rPh>
    <rPh sb="28" eb="30">
      <t>ガイヨウ</t>
    </rPh>
    <rPh sb="31" eb="33">
      <t>キサイ</t>
    </rPh>
    <rPh sb="34" eb="36">
      <t>ギョウム</t>
    </rPh>
    <rPh sb="55" eb="57">
      <t>ジギョウ</t>
    </rPh>
    <rPh sb="57" eb="58">
      <t>ゴト</t>
    </rPh>
    <rPh sb="59" eb="61">
      <t>ジギョウ</t>
    </rPh>
    <rPh sb="61" eb="63">
      <t>モクテキ</t>
    </rPh>
    <rPh sb="63" eb="64">
      <t>オヨ</t>
    </rPh>
    <rPh sb="65" eb="67">
      <t>カツドウ</t>
    </rPh>
    <rPh sb="67" eb="69">
      <t>シヒョウ</t>
    </rPh>
    <rPh sb="70" eb="72">
      <t>キサイ</t>
    </rPh>
    <rPh sb="80" eb="82">
      <t>コンゴ</t>
    </rPh>
    <rPh sb="83" eb="84">
      <t>ホン</t>
    </rPh>
    <rPh sb="89" eb="91">
      <t>キサイ</t>
    </rPh>
    <rPh sb="99" eb="101">
      <t>キサイ</t>
    </rPh>
    <rPh sb="106" eb="108">
      <t>ミナオ</t>
    </rPh>
    <phoneticPr fontId="5"/>
  </si>
  <si>
    <t>-</t>
    <phoneticPr fontId="5"/>
  </si>
  <si>
    <t>中期目標期間の最終事業年度を前に目標を達成し、成果目標に見合ったものとなっている。引き続き、施設入所利用者の地域への移行に取り組んでいく。</t>
    <rPh sb="7" eb="9">
      <t>サイシュウ</t>
    </rPh>
    <rPh sb="9" eb="11">
      <t>ジギョウ</t>
    </rPh>
    <rPh sb="11" eb="13">
      <t>ネンド</t>
    </rPh>
    <rPh sb="14" eb="15">
      <t>マエ</t>
    </rPh>
    <rPh sb="23" eb="25">
      <t>セイカ</t>
    </rPh>
    <rPh sb="25" eb="27">
      <t>モクヒョウ</t>
    </rPh>
    <rPh sb="28" eb="30">
      <t>ミア</t>
    </rPh>
    <rPh sb="41" eb="42">
      <t>ヒ</t>
    </rPh>
    <rPh sb="43" eb="44">
      <t>ツヅ</t>
    </rPh>
    <phoneticPr fontId="5"/>
  </si>
  <si>
    <t>独立行政法人国立重度知的障害者総合施設のぞみの園施設整備費補助金</t>
    <rPh sb="29" eb="32">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</si>
</sst>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177606</xdr:colOff>
      <xdr:row>269</xdr:row>
      <xdr:rowOff>44824</xdr:rowOff>
    </xdr:from>
    <xdr:to>
      <xdr:col>40</xdr:col>
      <xdr:colOff>72321</xdr:colOff>
      <xdr:row>272</xdr:row>
      <xdr:rowOff>106892</xdr:rowOff>
    </xdr:to>
    <xdr:sp macro="" textlink="">
      <xdr:nvSpPr>
        <xdr:cNvPr id="4" name="正方形/長方形 3"/>
        <xdr:cNvSpPr/>
      </xdr:nvSpPr>
      <xdr:spPr bwMode="auto">
        <a:xfrm>
          <a:off x="3203194" y="90072883"/>
          <a:ext cx="4937362" cy="11042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1,290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26</xdr:col>
      <xdr:colOff>176547</xdr:colOff>
      <xdr:row>272</xdr:row>
      <xdr:rowOff>250601</xdr:rowOff>
    </xdr:from>
    <xdr:to>
      <xdr:col>28</xdr:col>
      <xdr:colOff>53995</xdr:colOff>
      <xdr:row>274</xdr:row>
      <xdr:rowOff>89999</xdr:rowOff>
    </xdr:to>
    <xdr:sp macro="" textlink="">
      <xdr:nvSpPr>
        <xdr:cNvPr id="5" name="下矢印 4"/>
        <xdr:cNvSpPr/>
      </xdr:nvSpPr>
      <xdr:spPr bwMode="auto">
        <a:xfrm>
          <a:off x="5420900" y="91320807"/>
          <a:ext cx="280860" cy="5341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164736</xdr:colOff>
      <xdr:row>275</xdr:row>
      <xdr:rowOff>23278</xdr:rowOff>
    </xdr:from>
    <xdr:to>
      <xdr:col>40</xdr:col>
      <xdr:colOff>116888</xdr:colOff>
      <xdr:row>278</xdr:row>
      <xdr:rowOff>271523</xdr:rowOff>
    </xdr:to>
    <xdr:sp macro="" textlink="">
      <xdr:nvSpPr>
        <xdr:cNvPr id="6" name="正方形/長方形 5"/>
        <xdr:cNvSpPr/>
      </xdr:nvSpPr>
      <xdr:spPr bwMode="auto">
        <a:xfrm>
          <a:off x="3190324" y="92135631"/>
          <a:ext cx="4994799" cy="1290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1,290</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35</xdr:col>
      <xdr:colOff>121122</xdr:colOff>
      <xdr:row>279</xdr:row>
      <xdr:rowOff>167082</xdr:rowOff>
    </xdr:from>
    <xdr:to>
      <xdr:col>36</xdr:col>
      <xdr:colOff>195230</xdr:colOff>
      <xdr:row>281</xdr:row>
      <xdr:rowOff>12830</xdr:rowOff>
    </xdr:to>
    <xdr:sp macro="" textlink="">
      <xdr:nvSpPr>
        <xdr:cNvPr id="7" name="下矢印 6"/>
        <xdr:cNvSpPr/>
      </xdr:nvSpPr>
      <xdr:spPr bwMode="auto">
        <a:xfrm>
          <a:off x="7180828" y="93668964"/>
          <a:ext cx="275814" cy="54051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57935</xdr:colOff>
      <xdr:row>279</xdr:row>
      <xdr:rowOff>184386</xdr:rowOff>
    </xdr:from>
    <xdr:to>
      <xdr:col>22</xdr:col>
      <xdr:colOff>139209</xdr:colOff>
      <xdr:row>281</xdr:row>
      <xdr:rowOff>30134</xdr:rowOff>
    </xdr:to>
    <xdr:sp macro="" textlink="">
      <xdr:nvSpPr>
        <xdr:cNvPr id="8" name="下矢印 7"/>
        <xdr:cNvSpPr/>
      </xdr:nvSpPr>
      <xdr:spPr bwMode="auto">
        <a:xfrm>
          <a:off x="4293759" y="93686268"/>
          <a:ext cx="282979" cy="54051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37237</xdr:colOff>
      <xdr:row>282</xdr:row>
      <xdr:rowOff>52917</xdr:rowOff>
    </xdr:from>
    <xdr:to>
      <xdr:col>27</xdr:col>
      <xdr:colOff>53191</xdr:colOff>
      <xdr:row>285</xdr:row>
      <xdr:rowOff>219899</xdr:rowOff>
    </xdr:to>
    <xdr:sp macro="" textlink="">
      <xdr:nvSpPr>
        <xdr:cNvPr id="9" name="正方形/長方形 8"/>
        <xdr:cNvSpPr/>
      </xdr:nvSpPr>
      <xdr:spPr>
        <a:xfrm>
          <a:off x="3264531" y="94596946"/>
          <a:ext cx="2234719" cy="12091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961</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30</xdr:col>
      <xdr:colOff>155559</xdr:colOff>
      <xdr:row>282</xdr:row>
      <xdr:rowOff>38814</xdr:rowOff>
    </xdr:from>
    <xdr:to>
      <xdr:col>41</xdr:col>
      <xdr:colOff>50070</xdr:colOff>
      <xdr:row>285</xdr:row>
      <xdr:rowOff>214415</xdr:rowOff>
    </xdr:to>
    <xdr:sp macro="" textlink="">
      <xdr:nvSpPr>
        <xdr:cNvPr id="10" name="正方形/長方形 9"/>
        <xdr:cNvSpPr/>
      </xdr:nvSpPr>
      <xdr:spPr>
        <a:xfrm>
          <a:off x="6206735" y="94582843"/>
          <a:ext cx="2113276" cy="1217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329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12</xdr:col>
      <xdr:colOff>22412</xdr:colOff>
      <xdr:row>286</xdr:row>
      <xdr:rowOff>59623</xdr:rowOff>
    </xdr:from>
    <xdr:to>
      <xdr:col>45</xdr:col>
      <xdr:colOff>153995</xdr:colOff>
      <xdr:row>290</xdr:row>
      <xdr:rowOff>171420</xdr:rowOff>
    </xdr:to>
    <xdr:sp macro="" textlink="">
      <xdr:nvSpPr>
        <xdr:cNvPr id="11" name="正方形/長方形 10"/>
        <xdr:cNvSpPr/>
      </xdr:nvSpPr>
      <xdr:spPr>
        <a:xfrm>
          <a:off x="2442883" y="96318152"/>
          <a:ext cx="6787877" cy="2050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３年度の法人全体の支出額に対する人件費及び物件費等の支出額の割合を令和３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90" zoomScaleSheetLayoutView="90"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742</v>
      </c>
      <c r="AK2" s="850"/>
      <c r="AL2" s="850"/>
      <c r="AM2" s="850"/>
      <c r="AN2" s="90" t="s">
        <v>368</v>
      </c>
      <c r="AO2" s="850">
        <v>21</v>
      </c>
      <c r="AP2" s="850"/>
      <c r="AQ2" s="850"/>
      <c r="AR2" s="91" t="s">
        <v>368</v>
      </c>
      <c r="AS2" s="851">
        <v>849</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696</v>
      </c>
      <c r="H5" s="841"/>
      <c r="I5" s="841"/>
      <c r="J5" s="841"/>
      <c r="K5" s="841"/>
      <c r="L5" s="841"/>
      <c r="M5" s="842" t="s">
        <v>62</v>
      </c>
      <c r="N5" s="843"/>
      <c r="O5" s="843"/>
      <c r="P5" s="843"/>
      <c r="Q5" s="843"/>
      <c r="R5" s="844"/>
      <c r="S5" s="845" t="s">
        <v>697</v>
      </c>
      <c r="T5" s="841"/>
      <c r="U5" s="841"/>
      <c r="V5" s="841"/>
      <c r="W5" s="841"/>
      <c r="X5" s="846"/>
      <c r="Y5" s="847" t="s">
        <v>3</v>
      </c>
      <c r="Z5" s="848"/>
      <c r="AA5" s="848"/>
      <c r="AB5" s="848"/>
      <c r="AC5" s="848"/>
      <c r="AD5" s="849"/>
      <c r="AE5" s="870" t="s">
        <v>698</v>
      </c>
      <c r="AF5" s="870"/>
      <c r="AG5" s="870"/>
      <c r="AH5" s="870"/>
      <c r="AI5" s="870"/>
      <c r="AJ5" s="870"/>
      <c r="AK5" s="870"/>
      <c r="AL5" s="870"/>
      <c r="AM5" s="870"/>
      <c r="AN5" s="870"/>
      <c r="AO5" s="870"/>
      <c r="AP5" s="871"/>
      <c r="AQ5" s="872" t="s">
        <v>695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9.75" customHeight="1" x14ac:dyDescent="0.15">
      <c r="A7" s="856" t="s">
        <v>20</v>
      </c>
      <c r="B7" s="857"/>
      <c r="C7" s="857"/>
      <c r="D7" s="857"/>
      <c r="E7" s="857"/>
      <c r="F7" s="858"/>
      <c r="G7" s="880" t="s">
        <v>699</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700</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障害者施策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0.25" customHeight="1" x14ac:dyDescent="0.15">
      <c r="A9" s="785" t="s">
        <v>21</v>
      </c>
      <c r="B9" s="786"/>
      <c r="C9" s="786"/>
      <c r="D9" s="786"/>
      <c r="E9" s="786"/>
      <c r="F9" s="786"/>
      <c r="G9" s="867" t="s">
        <v>701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5.25" customHeight="1" x14ac:dyDescent="0.15">
      <c r="A10" s="773" t="s">
        <v>28</v>
      </c>
      <c r="B10" s="774"/>
      <c r="C10" s="774"/>
      <c r="D10" s="774"/>
      <c r="E10" s="774"/>
      <c r="F10" s="774"/>
      <c r="G10" s="775" t="s">
        <v>702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3.75" customHeight="1" x14ac:dyDescent="0.15">
      <c r="A11" s="773" t="s">
        <v>5</v>
      </c>
      <c r="B11" s="774"/>
      <c r="C11" s="774"/>
      <c r="D11" s="774"/>
      <c r="E11" s="774"/>
      <c r="F11" s="778"/>
      <c r="G11" s="779" t="str">
        <f>入力規則等!P10</f>
        <v>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1430</v>
      </c>
      <c r="Q13" s="714"/>
      <c r="R13" s="714"/>
      <c r="S13" s="714"/>
      <c r="T13" s="714"/>
      <c r="U13" s="714"/>
      <c r="V13" s="715"/>
      <c r="W13" s="713">
        <v>1303</v>
      </c>
      <c r="X13" s="714"/>
      <c r="Y13" s="714"/>
      <c r="Z13" s="714"/>
      <c r="AA13" s="714"/>
      <c r="AB13" s="714"/>
      <c r="AC13" s="715"/>
      <c r="AD13" s="713">
        <v>1290</v>
      </c>
      <c r="AE13" s="714"/>
      <c r="AF13" s="714"/>
      <c r="AG13" s="714"/>
      <c r="AH13" s="714"/>
      <c r="AI13" s="714"/>
      <c r="AJ13" s="715"/>
      <c r="AK13" s="713">
        <v>1316</v>
      </c>
      <c r="AL13" s="714"/>
      <c r="AM13" s="714"/>
      <c r="AN13" s="714"/>
      <c r="AO13" s="714"/>
      <c r="AP13" s="714"/>
      <c r="AQ13" s="715"/>
      <c r="AR13" s="750">
        <v>1231</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703</v>
      </c>
      <c r="Q14" s="714"/>
      <c r="R14" s="714"/>
      <c r="S14" s="714"/>
      <c r="T14" s="714"/>
      <c r="U14" s="714"/>
      <c r="V14" s="715"/>
      <c r="W14" s="713" t="s">
        <v>703</v>
      </c>
      <c r="X14" s="714"/>
      <c r="Y14" s="714"/>
      <c r="Z14" s="714"/>
      <c r="AA14" s="714"/>
      <c r="AB14" s="714"/>
      <c r="AC14" s="715"/>
      <c r="AD14" s="713" t="s">
        <v>703</v>
      </c>
      <c r="AE14" s="714"/>
      <c r="AF14" s="714"/>
      <c r="AG14" s="714"/>
      <c r="AH14" s="714"/>
      <c r="AI14" s="714"/>
      <c r="AJ14" s="715"/>
      <c r="AK14" s="713" t="s">
        <v>719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703</v>
      </c>
      <c r="Q15" s="714"/>
      <c r="R15" s="714"/>
      <c r="S15" s="714"/>
      <c r="T15" s="714"/>
      <c r="U15" s="714"/>
      <c r="V15" s="715"/>
      <c r="W15" s="713" t="s">
        <v>703</v>
      </c>
      <c r="X15" s="714"/>
      <c r="Y15" s="714"/>
      <c r="Z15" s="714"/>
      <c r="AA15" s="714"/>
      <c r="AB15" s="714"/>
      <c r="AC15" s="715"/>
      <c r="AD15" s="713" t="s">
        <v>703</v>
      </c>
      <c r="AE15" s="714"/>
      <c r="AF15" s="714"/>
      <c r="AG15" s="714"/>
      <c r="AH15" s="714"/>
      <c r="AI15" s="714"/>
      <c r="AJ15" s="715"/>
      <c r="AK15" s="713" t="s">
        <v>719</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703</v>
      </c>
      <c r="Q16" s="714"/>
      <c r="R16" s="714"/>
      <c r="S16" s="714"/>
      <c r="T16" s="714"/>
      <c r="U16" s="714"/>
      <c r="V16" s="715"/>
      <c r="W16" s="713" t="s">
        <v>703</v>
      </c>
      <c r="X16" s="714"/>
      <c r="Y16" s="714"/>
      <c r="Z16" s="714"/>
      <c r="AA16" s="714"/>
      <c r="AB16" s="714"/>
      <c r="AC16" s="715"/>
      <c r="AD16" s="713" t="s">
        <v>703</v>
      </c>
      <c r="AE16" s="714"/>
      <c r="AF16" s="714"/>
      <c r="AG16" s="714"/>
      <c r="AH16" s="714"/>
      <c r="AI16" s="714"/>
      <c r="AJ16" s="715"/>
      <c r="AK16" s="713" t="s">
        <v>719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703</v>
      </c>
      <c r="Q17" s="714"/>
      <c r="R17" s="714"/>
      <c r="S17" s="714"/>
      <c r="T17" s="714"/>
      <c r="U17" s="714"/>
      <c r="V17" s="715"/>
      <c r="W17" s="713" t="s">
        <v>703</v>
      </c>
      <c r="X17" s="714"/>
      <c r="Y17" s="714"/>
      <c r="Z17" s="714"/>
      <c r="AA17" s="714"/>
      <c r="AB17" s="714"/>
      <c r="AC17" s="715"/>
      <c r="AD17" s="713" t="s">
        <v>703</v>
      </c>
      <c r="AE17" s="714"/>
      <c r="AF17" s="714"/>
      <c r="AG17" s="714"/>
      <c r="AH17" s="714"/>
      <c r="AI17" s="714"/>
      <c r="AJ17" s="715"/>
      <c r="AK17" s="713" t="s">
        <v>719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1430</v>
      </c>
      <c r="Q18" s="794"/>
      <c r="R18" s="794"/>
      <c r="S18" s="794"/>
      <c r="T18" s="794"/>
      <c r="U18" s="794"/>
      <c r="V18" s="795"/>
      <c r="W18" s="793">
        <f>SUM(W13:AC17)</f>
        <v>1303</v>
      </c>
      <c r="X18" s="794"/>
      <c r="Y18" s="794"/>
      <c r="Z18" s="794"/>
      <c r="AA18" s="794"/>
      <c r="AB18" s="794"/>
      <c r="AC18" s="795"/>
      <c r="AD18" s="793">
        <f>SUM(AD13:AJ17)</f>
        <v>1290</v>
      </c>
      <c r="AE18" s="794"/>
      <c r="AF18" s="794"/>
      <c r="AG18" s="794"/>
      <c r="AH18" s="794"/>
      <c r="AI18" s="794"/>
      <c r="AJ18" s="795"/>
      <c r="AK18" s="793">
        <f>SUM(AK13:AQ17)</f>
        <v>1316</v>
      </c>
      <c r="AL18" s="794"/>
      <c r="AM18" s="794"/>
      <c r="AN18" s="794"/>
      <c r="AO18" s="794"/>
      <c r="AP18" s="794"/>
      <c r="AQ18" s="795"/>
      <c r="AR18" s="793">
        <f>SUM(AR13:AX17)</f>
        <v>1231</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1430</v>
      </c>
      <c r="Q19" s="714"/>
      <c r="R19" s="714"/>
      <c r="S19" s="714"/>
      <c r="T19" s="714"/>
      <c r="U19" s="714"/>
      <c r="V19" s="715"/>
      <c r="W19" s="713">
        <v>1303</v>
      </c>
      <c r="X19" s="714"/>
      <c r="Y19" s="714"/>
      <c r="Z19" s="714"/>
      <c r="AA19" s="714"/>
      <c r="AB19" s="714"/>
      <c r="AC19" s="715"/>
      <c r="AD19" s="713">
        <v>1290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46.5" customHeight="1" x14ac:dyDescent="0.15">
      <c r="A23" s="722"/>
      <c r="B23" s="723"/>
      <c r="C23" s="723"/>
      <c r="D23" s="723"/>
      <c r="E23" s="723"/>
      <c r="F23" s="724"/>
      <c r="G23" s="747" t="s">
        <v>704</v>
      </c>
      <c r="H23" s="748"/>
      <c r="I23" s="748"/>
      <c r="J23" s="748"/>
      <c r="K23" s="748"/>
      <c r="L23" s="748"/>
      <c r="M23" s="748"/>
      <c r="N23" s="748"/>
      <c r="O23" s="749"/>
      <c r="P23" s="750">
        <v>1316</v>
      </c>
      <c r="Q23" s="751"/>
      <c r="R23" s="751"/>
      <c r="S23" s="751"/>
      <c r="T23" s="751"/>
      <c r="U23" s="751"/>
      <c r="V23" s="752"/>
      <c r="W23" s="750">
        <v>1231</v>
      </c>
      <c r="X23" s="751"/>
      <c r="Y23" s="751"/>
      <c r="Z23" s="751"/>
      <c r="AA23" s="751"/>
      <c r="AB23" s="751"/>
      <c r="AC23" s="752"/>
      <c r="AD23" s="753" t="s">
        <v>753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19.5"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19.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19.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19.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19.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1316</v>
      </c>
      <c r="Q29" s="736"/>
      <c r="R29" s="736"/>
      <c r="S29" s="736"/>
      <c r="T29" s="736"/>
      <c r="U29" s="736"/>
      <c r="V29" s="737"/>
      <c r="W29" s="738">
        <f>AR13</f>
        <v>1231</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722</v>
      </c>
      <c r="H32" s="650"/>
      <c r="I32" s="650"/>
      <c r="J32" s="650"/>
      <c r="K32" s="650"/>
      <c r="L32" s="650"/>
      <c r="M32" s="650"/>
      <c r="N32" s="650"/>
      <c r="O32" s="650"/>
      <c r="P32" s="400" t="s">
        <v>721</v>
      </c>
      <c r="Q32" s="654"/>
      <c r="R32" s="654"/>
      <c r="S32" s="654"/>
      <c r="T32" s="654"/>
      <c r="U32" s="654"/>
      <c r="V32" s="654"/>
      <c r="W32" s="654"/>
      <c r="X32" s="655"/>
      <c r="Y32" s="659" t="s">
        <v>52</v>
      </c>
      <c r="Z32" s="660"/>
      <c r="AA32" s="661"/>
      <c r="AB32" s="662" t="s">
        <v>707</v>
      </c>
      <c r="AC32" s="662"/>
      <c r="AD32" s="662"/>
      <c r="AE32" s="631">
        <v>205</v>
      </c>
      <c r="AF32" s="631"/>
      <c r="AG32" s="631"/>
      <c r="AH32" s="631"/>
      <c r="AI32" s="631">
        <v>199</v>
      </c>
      <c r="AJ32" s="631"/>
      <c r="AK32" s="631"/>
      <c r="AL32" s="631"/>
      <c r="AM32" s="631">
        <v>188</v>
      </c>
      <c r="AN32" s="631"/>
      <c r="AO32" s="631"/>
      <c r="AP32" s="631"/>
      <c r="AQ32" s="677" t="s">
        <v>755</v>
      </c>
      <c r="AR32" s="631"/>
      <c r="AS32" s="631"/>
      <c r="AT32" s="631"/>
      <c r="AU32" s="108" t="s">
        <v>719</v>
      </c>
      <c r="AV32" s="633"/>
      <c r="AW32" s="633"/>
      <c r="AX32" s="634"/>
    </row>
    <row r="33" spans="1:51" ht="44.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t="s">
        <v>703</v>
      </c>
      <c r="AF33" s="631"/>
      <c r="AG33" s="631"/>
      <c r="AH33" s="631"/>
      <c r="AI33" s="631" t="s">
        <v>703</v>
      </c>
      <c r="AJ33" s="631"/>
      <c r="AK33" s="631"/>
      <c r="AL33" s="631"/>
      <c r="AM33" s="677" t="s">
        <v>752</v>
      </c>
      <c r="AN33" s="631"/>
      <c r="AO33" s="631"/>
      <c r="AP33" s="631"/>
      <c r="AQ33" s="677" t="s">
        <v>719</v>
      </c>
      <c r="AR33" s="631"/>
      <c r="AS33" s="631"/>
      <c r="AT33" s="631"/>
      <c r="AU33" s="108" t="s">
        <v>719</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708</v>
      </c>
      <c r="H35" s="668"/>
      <c r="I35" s="668"/>
      <c r="J35" s="668"/>
      <c r="K35" s="668"/>
      <c r="L35" s="668"/>
      <c r="M35" s="668"/>
      <c r="N35" s="668"/>
      <c r="O35" s="668"/>
      <c r="P35" s="668"/>
      <c r="Q35" s="668"/>
      <c r="R35" s="668"/>
      <c r="S35" s="668"/>
      <c r="T35" s="668"/>
      <c r="U35" s="668"/>
      <c r="V35" s="668"/>
      <c r="W35" s="668"/>
      <c r="X35" s="668"/>
      <c r="Y35" s="671" t="s">
        <v>666</v>
      </c>
      <c r="Z35" s="672"/>
      <c r="AA35" s="673"/>
      <c r="AB35" s="674" t="s">
        <v>703</v>
      </c>
      <c r="AC35" s="675"/>
      <c r="AD35" s="676"/>
      <c r="AE35" s="677" t="s">
        <v>703</v>
      </c>
      <c r="AF35" s="677"/>
      <c r="AG35" s="677"/>
      <c r="AH35" s="677"/>
      <c r="AI35" s="677" t="s">
        <v>703</v>
      </c>
      <c r="AJ35" s="677"/>
      <c r="AK35" s="677"/>
      <c r="AL35" s="677"/>
      <c r="AM35" s="677" t="s">
        <v>719</v>
      </c>
      <c r="AN35" s="677"/>
      <c r="AO35" s="677"/>
      <c r="AP35" s="677"/>
      <c r="AQ35" s="108" t="s">
        <v>755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368</v>
      </c>
      <c r="AC36" s="628"/>
      <c r="AD36" s="629"/>
      <c r="AE36" s="630" t="s">
        <v>703</v>
      </c>
      <c r="AF36" s="630"/>
      <c r="AG36" s="630"/>
      <c r="AH36" s="630"/>
      <c r="AI36" s="630" t="s">
        <v>703</v>
      </c>
      <c r="AJ36" s="630"/>
      <c r="AK36" s="630"/>
      <c r="AL36" s="630"/>
      <c r="AM36" s="630" t="s">
        <v>719</v>
      </c>
      <c r="AN36" s="630"/>
      <c r="AO36" s="630"/>
      <c r="AP36" s="630"/>
      <c r="AQ36" s="630" t="s">
        <v>719</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703</v>
      </c>
      <c r="AR38" s="523"/>
      <c r="AS38" s="142" t="s">
        <v>224</v>
      </c>
      <c r="AT38" s="143"/>
      <c r="AU38" s="141">
        <v>4</v>
      </c>
      <c r="AV38" s="141"/>
      <c r="AW38" s="123" t="s">
        <v>170</v>
      </c>
      <c r="AX38" s="144"/>
    </row>
    <row r="39" spans="1:51" ht="23.25" customHeight="1" x14ac:dyDescent="0.15">
      <c r="A39" s="689"/>
      <c r="B39" s="687"/>
      <c r="C39" s="687"/>
      <c r="D39" s="687"/>
      <c r="E39" s="687"/>
      <c r="F39" s="688"/>
      <c r="G39" s="193" t="s">
        <v>723</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335</v>
      </c>
      <c r="AC39" s="163"/>
      <c r="AD39" s="163"/>
      <c r="AE39" s="108">
        <v>10</v>
      </c>
      <c r="AF39" s="102"/>
      <c r="AG39" s="102"/>
      <c r="AH39" s="102"/>
      <c r="AI39" s="108">
        <v>13</v>
      </c>
      <c r="AJ39" s="102"/>
      <c r="AK39" s="102"/>
      <c r="AL39" s="102"/>
      <c r="AM39" s="108">
        <v>18</v>
      </c>
      <c r="AN39" s="102"/>
      <c r="AO39" s="102"/>
      <c r="AP39" s="102"/>
      <c r="AQ39" s="109" t="s">
        <v>703</v>
      </c>
      <c r="AR39" s="110"/>
      <c r="AS39" s="110"/>
      <c r="AT39" s="111"/>
      <c r="AU39" s="102" t="s">
        <v>703</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706</v>
      </c>
      <c r="AC40" s="107"/>
      <c r="AD40" s="107"/>
      <c r="AE40" s="108" t="s">
        <v>703</v>
      </c>
      <c r="AF40" s="102"/>
      <c r="AG40" s="102"/>
      <c r="AH40" s="102"/>
      <c r="AI40" s="108" t="s">
        <v>703</v>
      </c>
      <c r="AJ40" s="102"/>
      <c r="AK40" s="102"/>
      <c r="AL40" s="102"/>
      <c r="AM40" s="108" t="s">
        <v>752</v>
      </c>
      <c r="AN40" s="102"/>
      <c r="AO40" s="102"/>
      <c r="AP40" s="102"/>
      <c r="AQ40" s="109" t="s">
        <v>703</v>
      </c>
      <c r="AR40" s="110"/>
      <c r="AS40" s="110"/>
      <c r="AT40" s="111"/>
      <c r="AU40" s="102">
        <v>14</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72</v>
      </c>
      <c r="AF41" s="102"/>
      <c r="AG41" s="102"/>
      <c r="AH41" s="102"/>
      <c r="AI41" s="108">
        <v>93</v>
      </c>
      <c r="AJ41" s="102"/>
      <c r="AK41" s="102"/>
      <c r="AL41" s="102"/>
      <c r="AM41" s="108">
        <v>125</v>
      </c>
      <c r="AN41" s="102"/>
      <c r="AO41" s="102"/>
      <c r="AP41" s="102"/>
      <c r="AQ41" s="109" t="s">
        <v>703</v>
      </c>
      <c r="AR41" s="110"/>
      <c r="AS41" s="110"/>
      <c r="AT41" s="111"/>
      <c r="AU41" s="102" t="s">
        <v>703</v>
      </c>
      <c r="AV41" s="102"/>
      <c r="AW41" s="102"/>
      <c r="AX41" s="103"/>
    </row>
    <row r="42" spans="1:51" ht="23.25" customHeight="1" x14ac:dyDescent="0.15">
      <c r="A42" s="202" t="s">
        <v>344</v>
      </c>
      <c r="B42" s="165"/>
      <c r="C42" s="165"/>
      <c r="D42" s="165"/>
      <c r="E42" s="165"/>
      <c r="F42" s="166"/>
      <c r="G42" s="204" t="s">
        <v>724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743</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7.5"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744</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703</v>
      </c>
      <c r="K218" s="509"/>
      <c r="L218" s="509"/>
      <c r="M218" s="509"/>
      <c r="N218" s="509"/>
      <c r="O218" s="509"/>
      <c r="P218" s="509"/>
      <c r="Q218" s="509"/>
      <c r="R218" s="509"/>
      <c r="S218" s="509"/>
      <c r="T218" s="510"/>
      <c r="U218" s="485" t="s">
        <v>719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719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8.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718</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60.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718</v>
      </c>
      <c r="AE224" s="380"/>
      <c r="AF224" s="380"/>
      <c r="AG224" s="374" t="s">
        <v>727</v>
      </c>
      <c r="AH224" s="375"/>
      <c r="AI224" s="375"/>
      <c r="AJ224" s="375"/>
      <c r="AK224" s="375"/>
      <c r="AL224" s="375"/>
      <c r="AM224" s="375"/>
      <c r="AN224" s="375"/>
      <c r="AO224" s="375"/>
      <c r="AP224" s="375"/>
      <c r="AQ224" s="375"/>
      <c r="AR224" s="375"/>
      <c r="AS224" s="375"/>
      <c r="AT224" s="375"/>
      <c r="AU224" s="375"/>
      <c r="AV224" s="375"/>
      <c r="AW224" s="375"/>
      <c r="AX224" s="376"/>
    </row>
    <row r="225" spans="1:50" ht="75.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718</v>
      </c>
      <c r="AE225" s="417"/>
      <c r="AF225" s="417"/>
      <c r="AG225" s="402" t="s">
        <v>728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718</v>
      </c>
      <c r="AE226" s="398"/>
      <c r="AF226" s="398"/>
      <c r="AG226" s="400" t="s">
        <v>747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6"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746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730</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730</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730</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718</v>
      </c>
      <c r="AE232" s="380"/>
      <c r="AF232" s="380"/>
      <c r="AG232" s="374" t="s">
        <v>731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730</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730</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46.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718</v>
      </c>
      <c r="AE235" s="410"/>
      <c r="AF235" s="411"/>
      <c r="AG235" s="412" t="s">
        <v>732</v>
      </c>
      <c r="AH235" s="413"/>
      <c r="AI235" s="413"/>
      <c r="AJ235" s="413"/>
      <c r="AK235" s="413"/>
      <c r="AL235" s="413"/>
      <c r="AM235" s="413"/>
      <c r="AN235" s="413"/>
      <c r="AO235" s="413"/>
      <c r="AP235" s="413"/>
      <c r="AQ235" s="413"/>
      <c r="AR235" s="413"/>
      <c r="AS235" s="413"/>
      <c r="AT235" s="413"/>
      <c r="AU235" s="413"/>
      <c r="AV235" s="413"/>
      <c r="AW235" s="413"/>
      <c r="AX235" s="414"/>
    </row>
    <row r="236" spans="1:50" ht="50.2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718</v>
      </c>
      <c r="AE236" s="364"/>
      <c r="AF236" s="365"/>
      <c r="AG236" s="366" t="s">
        <v>756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730</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730</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730</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718</v>
      </c>
      <c r="AE240" s="398"/>
      <c r="AF240" s="399"/>
      <c r="AG240" s="400" t="s">
        <v>733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692</v>
      </c>
      <c r="F242" s="383"/>
      <c r="G242" s="383"/>
      <c r="H242" s="384">
        <v>21</v>
      </c>
      <c r="I242" s="384"/>
      <c r="J242" s="889">
        <v>872</v>
      </c>
      <c r="K242" s="889"/>
      <c r="L242" s="889"/>
      <c r="M242" s="384"/>
      <c r="N242" s="890"/>
      <c r="O242" s="891" t="s">
        <v>757</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745</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750</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758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775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742</v>
      </c>
      <c r="H268" s="101"/>
      <c r="I268" s="101"/>
      <c r="J268" s="100">
        <v>20</v>
      </c>
      <c r="K268" s="100"/>
      <c r="L268" s="116">
        <v>850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3" customHeight="1" x14ac:dyDescent="0.15">
      <c r="A308" s="328" t="s">
        <v>350</v>
      </c>
      <c r="B308" s="329"/>
      <c r="C308" s="329"/>
      <c r="D308" s="329"/>
      <c r="E308" s="329"/>
      <c r="F308" s="330"/>
      <c r="G308" s="309" t="s">
        <v>734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3"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735</v>
      </c>
      <c r="H310" s="300"/>
      <c r="I310" s="300"/>
      <c r="J310" s="300"/>
      <c r="K310" s="301"/>
      <c r="L310" s="302" t="s">
        <v>737</v>
      </c>
      <c r="M310" s="303"/>
      <c r="N310" s="303"/>
      <c r="O310" s="303"/>
      <c r="P310" s="303"/>
      <c r="Q310" s="303"/>
      <c r="R310" s="303"/>
      <c r="S310" s="303"/>
      <c r="T310" s="303"/>
      <c r="U310" s="303"/>
      <c r="V310" s="303"/>
      <c r="W310" s="303"/>
      <c r="X310" s="304"/>
      <c r="Y310" s="305">
        <v>961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736</v>
      </c>
      <c r="H311" s="290"/>
      <c r="I311" s="290"/>
      <c r="J311" s="290"/>
      <c r="K311" s="291"/>
      <c r="L311" s="292" t="s">
        <v>738</v>
      </c>
      <c r="M311" s="293"/>
      <c r="N311" s="293"/>
      <c r="O311" s="293"/>
      <c r="P311" s="293"/>
      <c r="Q311" s="293"/>
      <c r="R311" s="293"/>
      <c r="S311" s="293"/>
      <c r="T311" s="293"/>
      <c r="U311" s="293"/>
      <c r="V311" s="293"/>
      <c r="W311" s="293"/>
      <c r="X311" s="294"/>
      <c r="Y311" s="295">
        <v>329</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57"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1290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81" customHeight="1" x14ac:dyDescent="0.15">
      <c r="A366" s="245">
        <v>1</v>
      </c>
      <c r="B366" s="245">
        <v>1</v>
      </c>
      <c r="C366" s="267" t="s">
        <v>751</v>
      </c>
      <c r="D366" s="266"/>
      <c r="E366" s="266"/>
      <c r="F366" s="266"/>
      <c r="G366" s="266"/>
      <c r="H366" s="266"/>
      <c r="I366" s="266"/>
      <c r="J366" s="248">
        <v>8070005002779</v>
      </c>
      <c r="K366" s="249"/>
      <c r="L366" s="249"/>
      <c r="M366" s="249"/>
      <c r="N366" s="249"/>
      <c r="O366" s="249"/>
      <c r="P366" s="260" t="s">
        <v>739</v>
      </c>
      <c r="Q366" s="250"/>
      <c r="R366" s="250"/>
      <c r="S366" s="250"/>
      <c r="T366" s="250"/>
      <c r="U366" s="250"/>
      <c r="V366" s="250"/>
      <c r="W366" s="250"/>
      <c r="X366" s="250"/>
      <c r="Y366" s="251">
        <v>1290</v>
      </c>
      <c r="Z366" s="252"/>
      <c r="AA366" s="252"/>
      <c r="AB366" s="253"/>
      <c r="AC366" s="237" t="s">
        <v>740</v>
      </c>
      <c r="AD366" s="238"/>
      <c r="AE366" s="238"/>
      <c r="AF366" s="238"/>
      <c r="AG366" s="238"/>
      <c r="AH366" s="268" t="s">
        <v>719</v>
      </c>
      <c r="AI366" s="269"/>
      <c r="AJ366" s="269"/>
      <c r="AK366" s="269"/>
      <c r="AL366" s="241" t="s">
        <v>719</v>
      </c>
      <c r="AM366" s="242"/>
      <c r="AN366" s="242"/>
      <c r="AO366" s="243"/>
      <c r="AP366" s="244" t="s">
        <v>719</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719</v>
      </c>
      <c r="F631" s="247"/>
      <c r="G631" s="247"/>
      <c r="H631" s="247"/>
      <c r="I631" s="247"/>
      <c r="J631" s="248" t="s">
        <v>719</v>
      </c>
      <c r="K631" s="249"/>
      <c r="L631" s="249"/>
      <c r="M631" s="249"/>
      <c r="N631" s="249"/>
      <c r="O631" s="249"/>
      <c r="P631" s="260" t="s">
        <v>719</v>
      </c>
      <c r="Q631" s="250"/>
      <c r="R631" s="250"/>
      <c r="S631" s="250"/>
      <c r="T631" s="250"/>
      <c r="U631" s="250"/>
      <c r="V631" s="250"/>
      <c r="W631" s="250"/>
      <c r="X631" s="250"/>
      <c r="Y631" s="251" t="s">
        <v>748</v>
      </c>
      <c r="Z631" s="252"/>
      <c r="AA631" s="252"/>
      <c r="AB631" s="253"/>
      <c r="AC631" s="237"/>
      <c r="AD631" s="238"/>
      <c r="AE631" s="238"/>
      <c r="AF631" s="238"/>
      <c r="AG631" s="238"/>
      <c r="AH631" s="239" t="s">
        <v>719</v>
      </c>
      <c r="AI631" s="240"/>
      <c r="AJ631" s="240"/>
      <c r="AK631" s="240"/>
      <c r="AL631" s="241" t="s">
        <v>719</v>
      </c>
      <c r="AM631" s="242"/>
      <c r="AN631" s="242"/>
      <c r="AO631" s="243"/>
      <c r="AP631" s="244" t="s">
        <v>719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718</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718</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2022-05-13T06:27:32Z</cp:lastPrinted>
  <dcterms:created xsi:type="dcterms:W3CDTF">2012-03-13T00:50:25Z</dcterms:created>
  <dcterms:modified xsi:type="dcterms:W3CDTF">2022-08-31T06:05:08Z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