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31065" yWindow="1680" windowWidth="22680" windowHeight="14580"/>
  </bookViews>
  <sheets>
    <sheet name="行政事業レビューシート" sheetId="11" r:id="rId1"/>
    <sheet name="入力規則等" sheetId="4" r:id="rId2"/>
  </sheets>
  <definedNames>
    <definedName name="_xlnm.Print_Area" localSheetId="0">行政事業レビューシート!$A$1:$AX$406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3" i="11"/>
  <c r="AY179" i="11" s="1"/>
  <c r="AY170" i="11"/>
  <c r="AY172" i="11" s="1"/>
  <c r="AY167" i="11"/>
  <c r="AY169" i="11" s="1"/>
  <c r="AY136" i="11"/>
  <c r="AY138" i="11" s="1"/>
  <c r="AY133" i="11"/>
  <c r="AY134" i="11" s="1"/>
  <c r="AY132" i="11"/>
  <c r="AY139" i="11"/>
  <c r="AY143" i="11" s="1"/>
  <c r="AY166" i="11"/>
  <c r="AY164" i="11"/>
  <c r="AY163" i="11"/>
  <c r="AY161" i="11"/>
  <c r="AY162" i="11" s="1"/>
  <c r="AY156" i="11"/>
  <c r="AY158" i="11" s="1"/>
  <c r="AY146" i="11"/>
  <c r="AY150" i="11" s="1"/>
  <c r="AY130" i="11"/>
  <c r="AY127" i="11"/>
  <c r="AY129" i="11" s="1"/>
  <c r="AY122" i="11"/>
  <c r="AY125" i="11" s="1"/>
  <c r="AY112" i="11"/>
  <c r="AY121" i="11" s="1"/>
  <c r="AY99" i="11"/>
  <c r="AY101" i="11" s="1"/>
  <c r="AY98" i="11"/>
  <c r="AY102" i="11"/>
  <c r="AY104" i="11" s="1"/>
  <c r="AY114" i="11" l="1"/>
  <c r="AY118" i="11"/>
  <c r="AY212" i="11"/>
  <c r="AY204" i="11"/>
  <c r="AY193" i="11"/>
  <c r="AY201" i="11"/>
  <c r="AY205" i="11"/>
  <c r="AY209" i="11"/>
  <c r="AY213" i="11"/>
  <c r="AY202" i="11"/>
  <c r="AY171" i="11"/>
  <c r="AY137" i="11"/>
  <c r="AY176" i="11"/>
  <c r="AY177" i="11"/>
  <c r="AY174" i="11"/>
  <c r="AY178" i="11"/>
  <c r="AY175" i="11"/>
  <c r="AY154" i="11"/>
  <c r="AY151" i="11"/>
  <c r="AY155" i="11"/>
  <c r="AY152" i="11"/>
  <c r="AY153" i="11"/>
  <c r="AY135" i="11"/>
  <c r="AY126" i="11"/>
  <c r="AY115" i="11"/>
  <c r="AY119" i="11"/>
  <c r="AY123" i="11"/>
  <c r="AY131" i="11"/>
  <c r="AY116" i="11"/>
  <c r="AY128" i="11"/>
  <c r="AY120" i="11"/>
  <c r="AY124" i="11"/>
  <c r="AY113" i="11"/>
  <c r="AY117" i="11"/>
  <c r="AY140" i="11"/>
  <c r="AY144" i="11"/>
  <c r="AY141" i="11"/>
  <c r="AY145" i="11"/>
  <c r="AY142"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1" i="11" l="1"/>
  <c r="AY85" i="11"/>
  <c r="AY89" i="11"/>
  <c r="AY82" i="11"/>
  <c r="AY86" i="11"/>
  <c r="AY90" i="11"/>
  <c r="AY94" i="11"/>
  <c r="AY97" i="11"/>
  <c r="AY79" i="11"/>
  <c r="AY83" i="11"/>
  <c r="AY87" i="11"/>
  <c r="AY91"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<sst xmlns="http://schemas.openxmlformats.org/spreadsheetml/2006/main" count="1455" uniqueCount="700">
  <si>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</si>
  <si>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</si>
  <si>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</si>
  <si>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</si>
  <si>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</si>
  <si>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</si>
  <si>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</si>
  <si>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</si>
  <si>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</si>
  <si>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</si>
  <si>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</si>
  <si>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</si>
  <si>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</si>
  <si>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</si>
  <si>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</si>
  <si>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</si>
  <si>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</si>
  <si>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</si>
  <si>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</si>
  <si>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</si>
  <si>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</si>
  <si>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</si>
  <si>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</si>
  <si>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</si>
  <si>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</si>
  <si>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</si>
  <si>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</si>
  <si>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</si>
  <si>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</si>
  <si>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</si>
  <si>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</si>
  <si>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</si>
  <si>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</si>
  <si>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</si>
  <si>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</si>
  <si>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</si>
  <si>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</si>
  <si>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</si>
  <si>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</si>
  <si>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</si>
  <si>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</si>
  <si>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</si>
  <si>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</si>
  <si>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</si>
  <si>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</si>
  <si>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</si>
  <si>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</si>
  <si>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</si>
  <si>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</si>
  <si>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</si>
  <si>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</si>
  <si>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</si>
  <si>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</si>
  <si>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</si>
  <si>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</si>
  <si>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</si>
  <si>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</si>
  <si>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</si>
  <si>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</si>
  <si>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</si>
  <si>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</si>
  <si>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</si>
  <si>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</si>
  <si>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</si>
  <si>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</si>
  <si>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</si>
  <si>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</si>
  <si>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</si>
  <si>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</si>
  <si>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</si>
  <si>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</si>
  <si>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</si>
  <si>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</si>
  <si>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</si>
  <si>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</si>
  <si>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</si>
  <si>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</si>
  <si>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</si>
  <si>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</si>
  <si>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</si>
  <si>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</si>
  <si>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</si>
  <si>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</si>
  <si>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</si>
  <si>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</si>
  <si>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</si>
  <si>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</si>
  <si>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</si>
  <si>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</si>
  <si>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</si>
  <si>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</si>
  <si>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</si>
  <si>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</si>
  <si>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</si>
  <si>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</si>
  <si>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</si>
  <si>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</si>
  <si>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</si>
  <si>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</si>
  <si>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</si>
  <si>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</si>
  <si>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</si>
  <si>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</si>
  <si>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</si>
  <si>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</si>
  <si>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</si>
  <si>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</si>
  <si>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</si>
  <si>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</si>
  <si>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</si>
  <si>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</si>
  <si>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</si>
  <si>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</si>
  <si>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</si>
  <si>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</si>
  <si>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</si>
  <si>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</si>
  <si>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</si>
  <si>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</si>
  <si>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</si>
  <si>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</si>
  <si>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</si>
  <si>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</si>
  <si>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</si>
  <si>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</si>
  <si>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</si>
  <si>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</si>
  <si>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</si>
  <si>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</si>
  <si>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</si>
  <si>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</si>
  <si>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</si>
  <si>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</si>
  <si>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</si>
  <si>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</si>
  <si>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</si>
  <si>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</si>
  <si>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</si>
  <si>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</si>
  <si>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</si>
  <si>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</si>
  <si>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</si>
  <si>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</si>
  <si>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</si>
  <si>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</si>
  <si>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</si>
  <si>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</si>
  <si>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</si>
  <si>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</si>
  <si>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</si>
  <si>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</si>
  <si>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</si>
  <si>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</si>
  <si>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</si>
  <si>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</si>
  <si>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</si>
  <si>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</si>
  <si>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</si>
  <si>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</si>
  <si>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</si>
  <si>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</si>
  <si>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</si>
  <si>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</si>
  <si>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</si>
  <si>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</si>
  <si>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</si>
  <si>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</si>
  <si>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</si>
  <si>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</si>
  <si>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</si>
  <si>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</si>
  <si>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</si>
  <si>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</si>
  <si>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</si>
  <si>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</si>
  <si>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</si>
  <si>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</si>
  <si>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</si>
  <si>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</si>
  <si>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</si>
  <si>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</si>
  <si>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</si>
  <si>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</si>
  <si>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</si>
  <si>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</si>
  <si>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</si>
  <si>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</si>
  <si>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</si>
  <si>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</si>
  <si>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</si>
  <si>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</si>
  <si>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</si>
  <si>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</si>
  <si>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</si>
  <si>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</si>
  <si>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</si>
  <si>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</si>
  <si>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</si>
  <si>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</si>
  <si>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</si>
  <si>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</si>
  <si>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</si>
  <si>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</si>
  <si>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</si>
  <si>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</si>
  <si>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</si>
  <si>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</si>
  <si>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</si>
  <si>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</si>
  <si>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</si>
  <si>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</si>
  <si>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</si>
  <si>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</si>
  <si>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</si>
  <si>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</si>
  <si>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</si>
  <si>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</si>
  <si>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</si>
  <si>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</si>
  <si>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</si>
  <si>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</si>
  <si>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</si>
  <si>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</si>
  <si>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</si>
  <si>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</si>
  <si>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</si>
  <si>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</si>
  <si>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</si>
  <si>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</si>
  <si>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</si>
  <si>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</si>
  <si>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</si>
  <si>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</si>
  <si>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</si>
  <si>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</si>
  <si>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</si>
  <si>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</si>
  <si>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</si>
  <si>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</si>
  <si>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</si>
  <si>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</si>
  <si>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</si>
  <si>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</si>
  <si>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</si>
  <si>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</si>
  <si>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</si>
  <si>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</si>
  <si>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</si>
  <si>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</si>
  <si>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</si>
  <si>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</si>
  <si>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</si>
  <si>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</si>
  <si>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</si>
  <si>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</si>
  <si>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</si>
  <si>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</si>
  <si>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</si>
  <si>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</si>
  <si>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</si>
  <si>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</si>
  <si>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</si>
  <si>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</si>
  <si>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</si>
  <si>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</si>
  <si>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</si>
  <si>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</si>
  <si>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</si>
  <si>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</si>
  <si>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</si>
  <si>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</si>
  <si>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</si>
  <si>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</si>
  <si>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</si>
  <si>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</si>
  <si>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</si>
  <si>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</si>
  <si>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</si>
  <si>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</si>
  <si>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</si>
  <si>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</si>
  <si>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</si>
  <si>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</si>
  <si>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</si>
  <si>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</si>
  <si>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</si>
  <si>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</si>
  <si>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</si>
  <si>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</si>
  <si>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</si>
  <si>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</si>
  <si>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</si>
  <si>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</si>
  <si>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</si>
  <si>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</si>
  <si>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</si>
  <si>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</si>
  <si>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</si>
  <si>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</si>
  <si>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</si>
  <si>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</si>
  <si>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</si>
  <si>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</si>
  <si>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</si>
  <si>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</si>
  <si>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</si>
  <si>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</si>
  <si>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</si>
  <si>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</si>
  <si>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</si>
  <si>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</si>
  <si>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</si>
  <si>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</si>
  <si>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</si>
  <si>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</si>
  <si>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</si>
  <si>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</si>
  <si>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</si>
  <si>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</si>
  <si>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</si>
  <si>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</si>
  <si>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</si>
  <si>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</si>
  <si>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</si>
  <si>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</si>
  <si>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</si>
  <si>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</si>
  <si>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</si>
  <si>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</si>
  <si>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</si>
  <si>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</si>
  <si>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</si>
  <si>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</si>
  <si>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</si>
  <si>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</si>
  <si>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</si>
  <si>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</si>
  <si>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</si>
  <si>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</si>
  <si>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</si>
  <si>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</si>
  <si>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</si>
  <si>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</si>
  <si>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</si>
  <si>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</si>
  <si>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</si>
  <si>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</si>
  <si>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</si>
  <si>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</si>
  <si>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</si>
  <si>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</si>
  <si>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</si>
  <si>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</si>
  <si>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</si>
  <si>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</si>
  <si>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</si>
  <si>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</si>
  <si>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</si>
  <si>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</si>
  <si>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</si>
  <si>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</si>
  <si>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</si>
  <si>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</si>
  <si>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</si>
  <si>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</si>
  <si>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</si>
  <si>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</si>
  <si>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</si>
  <si>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</si>
  <si>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</si>
  <si>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</si>
  <si>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</si>
  <si>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</si>
  <si>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</si>
  <si>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</si>
  <si>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</si>
  <si>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</si>
  <si>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</si>
  <si>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</si>
  <si>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</si>
  <si>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</si>
  <si>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</si>
  <si>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</si>
  <si>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</si>
  <si>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</si>
  <si>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</si>
  <si>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</si>
  <si>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</si>
  <si>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</si>
  <si>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</si>
  <si>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</si>
  <si>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</si>
  <si>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</si>
  <si>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</si>
  <si>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</si>
  <si>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</si>
  <si>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</si>
  <si>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</si>
  <si>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</si>
  <si>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</si>
  <si>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</si>
  <si>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</si>
  <si>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</si>
  <si>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</si>
  <si>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</si>
  <si>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</si>
  <si>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</si>
  <si>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</si>
  <si>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</si>
  <si>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</si>
  <si>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</si>
  <si>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</si>
  <si>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</si>
  <si>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</si>
  <si>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</si>
  <si>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</si>
  <si>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</si>
  <si>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</si>
  <si>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</si>
  <si>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</si>
  <si>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</si>
  <si>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</si>
  <si>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</si>
  <si>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</si>
  <si>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</si>
  <si>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</si>
  <si>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</si>
  <si>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</si>
  <si>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</si>
  <si>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</si>
  <si>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</si>
  <si>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</si>
  <si>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</si>
  <si>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</si>
  <si>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</si>
  <si>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</si>
  <si>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</si>
  <si>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</si>
  <si>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</si>
  <si>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</si>
  <si>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</si>
  <si>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</si>
  <si>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</si>
  <si>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</si>
  <si>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</si>
  <si>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</si>
  <si>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</si>
  <si>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</si>
  <si>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</si>
  <si>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</si>
  <si>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</si>
  <si>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</si>
  <si>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</si>
  <si>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</si>
  <si>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</si>
  <si>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</si>
  <si>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</si>
  <si>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</si>
  <si>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</si>
  <si>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</si>
  <si>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</si>
  <si>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</si>
  <si>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</si>
  <si>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</si>
  <si>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</si>
  <si>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</si>
  <si>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</si>
  <si>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</si>
  <si>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</si>
  <si>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</si>
  <si>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</si>
  <si>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</si>
  <si>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</si>
  <si>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</si>
  <si>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</si>
  <si>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</si>
  <si>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</si>
  <si>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</si>
  <si>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</si>
  <si>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</si>
  <si>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</si>
  <si>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</si>
  <si>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</si>
  <si>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</si>
  <si>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</si>
  <si>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</si>
  <si>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</si>
  <si>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</si>
  <si>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</si>
  <si>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</si>
  <si>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</si>
  <si>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</si>
  <si>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</si>
  <si>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</si>
  <si>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</si>
  <si>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</si>
  <si>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</si>
  <si>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</si>
  <si>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</si>
  <si>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</si>
  <si>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</si>
  <si>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</si>
  <si>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</si>
  <si>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</si>
  <si>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</si>
  <si>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</si>
  <si>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</si>
  <si>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</si>
  <si>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</si>
  <si>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</si>
  <si>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</si>
  <si>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</si>
  <si>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</si>
  <si>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</si>
  <si>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</si>
  <si>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</si>
  <si>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</si>
  <si>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</si>
  <si>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</si>
  <si>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</si>
  <si>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</si>
  <si>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</si>
  <si>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</si>
  <si>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</si>
  <si>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</si>
  <si>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</si>
  <si>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</si>
  <si>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</si>
  <si>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</si>
  <si>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</si>
  <si>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</si>
  <si>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</si>
  <si>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</si>
  <si>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</si>
  <si>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</si>
  <si>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</si>
  <si>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</si>
  <si>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</si>
  <si>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</si>
  <si>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</si>
  <si>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</si>
  <si>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</si>
  <si>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</si>
  <si>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</si>
  <si>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</si>
  <si>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</si>
  <si>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</si>
  <si>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</si>
  <si>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</si>
  <si>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</si>
  <si>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</si>
  <si>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</si>
  <si>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</si>
  <si>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</si>
  <si>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</si>
  <si>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</si>
  <si>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</si>
  <si>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</si>
  <si>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</si>
  <si>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</si>
  <si>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</si>
  <si>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</si>
  <si>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</si>
  <si>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</si>
  <si>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</si>
  <si>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</si>
  <si>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</si>
  <si>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</si>
  <si>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</si>
  <si>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</si>
  <si>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</si>
  <si>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</si>
  <si>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</si>
  <si>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</si>
  <si>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</si>
  <si>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</si>
  <si>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</si>
  <si>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</si>
  <si>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</si>
  <si>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</si>
  <si>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</si>
  <si>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</si>
  <si>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</si>
  <si>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</si>
  <si>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</si>
  <si>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</si>
  <si>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</si>
  <si>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</si>
  <si>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</si>
  <si>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</si>
  <si>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</si>
  <si>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</si>
  <si>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</si>
  <si>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</si>
  <si>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</si>
  <si>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</si>
  <si>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</si>
  <si>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</si>
  <si>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</si>
  <si>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</si>
  <si>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</si>
  <si>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</si>
  <si>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</si>
  <si>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</si>
  <si>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</si>
  <si>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</si>
  <si>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</si>
  <si>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</si>
  <si>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</si>
  <si>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障害者芸術文化活動普及支援事業</t>
  </si>
  <si>
    <t>企画課自立支援振興室</t>
  </si>
  <si>
    <t>奥出　吉規</t>
    <rPh sb="0" eb="2">
      <t>オクデ</t>
    </rPh>
    <rPh sb="3" eb="5">
      <t>ヨシノリ</t>
    </rPh>
    <phoneticPr fontId="5"/>
  </si>
  <si>
    <t>○</t>
  </si>
  <si>
    <t>-</t>
    <phoneticPr fontId="5"/>
  </si>
  <si>
    <t>「障害者芸術文化活動普及支援事業の実施について」（平成31年3月1日障発0301第4号厚生労働省社会・援護局障害保健福祉部長通知）</t>
  </si>
  <si>
    <t>平成30年6月に成立・公布された障害者による文化芸術活動の推進に関する法律では、文化芸術が障害の有無にかかわらず、人々に心の豊かさや相互理解をもたらすものであることに鑑み、障害者による文化芸術活動に関する施策を推進するとしている。本事業は、さまざまな障害者が芸術文化を享受し、多様な活動を行うことができるよう、地域における障害者の芸術文化活動を支援する体制を全国に普及し、障害者の自立と社会参加を促進することを目的とする。</t>
  </si>
  <si>
    <t>障害者芸術文化活動普及支援事業（補助率：1/2、10/10）
「都道府県」、「ブロック」、「全国」という３つの活動エリアを設け、それぞれのエリアに「障害者芸術文化活動支援センター」、「障害者芸術文化活動広域支援センター」、「連携事務局」といった支援拠点を設置し、絵画や陶芸などの美術分野、演劇や音楽、舞踊などの舞台芸術に関する支援事業を展開する。具体的には相談支援、人材育成、関係者のネットワークづくり、発表等の機会の創出、情報収集・発信等を実施する。</t>
  </si>
  <si>
    <t>身体障害者福祉費補助金</t>
  </si>
  <si>
    <t>地域における障害者の自立と社会参加の促進を図るため、全国に障害者の芸術文化活動に関わる支援センター等の設置を行い、支援の枠組みを 整備する ことにより、障害者の芸術文化活動（美術、演劇、音楽等）の普及を支援する。</t>
    <phoneticPr fontId="5"/>
  </si>
  <si>
    <t>障害者芸術文化活動普及支援事業は、障害者の芸術活動支援モデル事業で培った支援ノウハウを全国展開することにより、障害者の芸術文化活動（美術、演劇、音楽等）の更なる振興を図ることを目的ととしており、本事業の採択団体数が前年度を上回ることが成果目標である。</t>
  </si>
  <si>
    <t>障害者芸術文化活動普及支援事業の採択団体数
※平成28年度：都道府県レベル及び連携事務局を合計した団体数。
※平成29年度以降：都道府県レベル、ブロックレベル及び全国レベルを合計した団体数。</t>
  </si>
  <si>
    <t>団体</t>
    <rPh sb="0" eb="2">
      <t>ダンタイ</t>
    </rPh>
    <phoneticPr fontId="5"/>
  </si>
  <si>
    <t>障害者の芸術文化活動を支援する人材の養成に関する研修への参加者数</t>
    <phoneticPr fontId="5"/>
  </si>
  <si>
    <t>人</t>
    <rPh sb="0" eb="1">
      <t>ニン</t>
    </rPh>
    <phoneticPr fontId="5"/>
  </si>
  <si>
    <t>美術企画への出展者、舞台芸術企画への出演者（障害者）</t>
    <phoneticPr fontId="5"/>
  </si>
  <si>
    <t>障害者芸術文化活動の普及</t>
    <rPh sb="10" eb="12">
      <t>フキュウ</t>
    </rPh>
    <phoneticPr fontId="5"/>
  </si>
  <si>
    <t>障害者芸術文化活動普及支援事業公募要項</t>
    <phoneticPr fontId="5"/>
  </si>
  <si>
    <t>展示会の来場者数</t>
    <phoneticPr fontId="5"/>
  </si>
  <si>
    <t>障害者や障害福祉サービス事業所等から芸術文化活動に関する相談対応を行った件数</t>
    <phoneticPr fontId="5"/>
  </si>
  <si>
    <t>人</t>
    <rPh sb="0" eb="1">
      <t>ヒト</t>
    </rPh>
    <phoneticPr fontId="5"/>
  </si>
  <si>
    <t>件数</t>
    <rPh sb="0" eb="2">
      <t>ケンスウ</t>
    </rPh>
    <phoneticPr fontId="5"/>
  </si>
  <si>
    <t>円</t>
    <rPh sb="0" eb="1">
      <t>エン</t>
    </rPh>
    <phoneticPr fontId="5"/>
  </si>
  <si>
    <t>　　X/Y</t>
    <phoneticPr fontId="5"/>
  </si>
  <si>
    <t>-</t>
  </si>
  <si>
    <t>-</t>
    <phoneticPr fontId="5"/>
  </si>
  <si>
    <t>184,204/4,070　</t>
  </si>
  <si>
    <t>184,204/179,113</t>
  </si>
  <si>
    <t>Ｘ／Ｙ
Ｘ：障害者芸術文化活動普及支援事業実績額（千円）
Ｙ：企画への出展者、出演者数（人）　　　　　　　　　　　　　</t>
    <phoneticPr fontId="5"/>
  </si>
  <si>
    <t>229,354/7,242</t>
    <phoneticPr fontId="5"/>
  </si>
  <si>
    <t>Ｘ／Ｙ
Ｘ：障害者芸術文化活動普及支援事業実績額（千円）
Ｙ：展示会・講演等の来場者数（人）</t>
    <rPh sb="36" eb="38">
      <t>コウエン</t>
    </rPh>
    <rPh sb="38" eb="39">
      <t>トウ</t>
    </rPh>
    <phoneticPr fontId="5"/>
  </si>
  <si>
    <t>229,354/53,548</t>
    <phoneticPr fontId="5"/>
  </si>
  <si>
    <t>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</si>
  <si>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</si>
  <si>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t>
  </si>
  <si>
    <t>－</t>
    <phoneticPr fontId="5"/>
  </si>
  <si>
    <t>平成30年6月に成立・公布された障害者による文化芸術活動の推進に関する法律では、文化芸術を創造し、享受することが人々の生まれながらの権利であることに鑑み、国民が障害の有無にかかわらず、文化芸術を鑑賞し、これに参加し、又はこれを創造することができるよう、障害者による文化芸術活動を幅広く促進することを基本理念としている。
更に、芸術活動を通じて障害者の自立と社会参加を促進する本事業は、当該法の理念にも基づくものであり。国民や社会のニーズを反映しているものである。</t>
  </si>
  <si>
    <t>平成30年6月に成立・公布された障害者による文化芸術活動の推進に関する法律では、文化芸術活動を通じた障害者の個性と能力の発揮及び社会参加の促進を図ることを目的としており、政府に対し、施策を実施するため必要な財政上の措置その他の措置の実施を義務付けている。
また、障害者基本法においては、国は、障害者が円滑に文化芸術活動を行うことができるようにするため、施設、設備その他諸条件の整備、文化芸術等に関する活動の助成その他必要な施策を講じなければならないとされている。
従って、障害者芸術文化活動支援事業は、障害者の芸術文化活動の支援を実施して、その成果の全国的な普及を図るものであるため、国が実施すべき事業である。</t>
  </si>
  <si>
    <t>文部科学省と厚生労働省が平成31年3月に策定した障害者文化芸術活動推進基本計画では、平成31年度から平成34年度までに、障害者芸術の推進のため、相談体制の整備、人材の育成、情報の収集等の各種施策に取り組むとされている。
更に、政府が平成３０年３月に策定した障害者基本計画（第４次）においては、国民の障害への理解と認識を深め、障害者の自立と社会参加の促進に寄与するため、、障害者の文化芸術活動の普及を図り、民間団体等が行う文化芸術活動等に関する取組を支援するとされており、政策目的達成のための優先度の高い事業である。</t>
  </si>
  <si>
    <t>ブロックレベル・全国レベルの実施団体について公募を行い、外部有識者から構成される評価委員会の評価を踏まえた上で実施団体を選定していることから妥当である。</t>
  </si>
  <si>
    <t>無</t>
  </si>
  <si>
    <t>‐</t>
  </si>
  <si>
    <t>障害者芸術文化活動支援事業については、外部有識者から構成される評価委員会により、事業内容や事業に要する経費の精査を行っていることから妥当である。</t>
  </si>
  <si>
    <t>障害者芸術文化活動支援事業については、外部有識者から構成される評価委員会により、事業内容や事業に要する経費の精査を行っている。</t>
  </si>
  <si>
    <t>一部の都道府県において、所要額が当初見込みを下回る場合があったこと、事業実施を翌年度以降に見送ったこと等のため。</t>
    <rPh sb="3" eb="7">
      <t>トドウフケン</t>
    </rPh>
    <rPh sb="34" eb="36">
      <t>ジギョウ</t>
    </rPh>
    <rPh sb="36" eb="38">
      <t>ジッシ</t>
    </rPh>
    <rPh sb="39" eb="42">
      <t>ヨクネンド</t>
    </rPh>
    <rPh sb="42" eb="44">
      <t>イコウ</t>
    </rPh>
    <rPh sb="45" eb="47">
      <t>ミオク</t>
    </rPh>
    <rPh sb="51" eb="52">
      <t>トウ</t>
    </rPh>
    <phoneticPr fontId="5"/>
  </si>
  <si>
    <t>障害者芸術文化活動普及支援事業の採択団体数は前年度を上回っていることから、成果実績は成果目標に見合ったものといえる。</t>
  </si>
  <si>
    <t>事業実績等をまとめた冊子を作成し、全国会議等の場で配布することにより、好事例等の共有を行った。</t>
    <rPh sb="0" eb="2">
      <t>ジギョウ</t>
    </rPh>
    <rPh sb="1" eb="2">
      <t>ヘイネンド</t>
    </rPh>
    <rPh sb="2" eb="4">
      <t>ジッセキ</t>
    </rPh>
    <rPh sb="4" eb="5">
      <t>トウ</t>
    </rPh>
    <rPh sb="10" eb="12">
      <t>サッシ</t>
    </rPh>
    <rPh sb="13" eb="15">
      <t>サクセイ</t>
    </rPh>
    <rPh sb="17" eb="19">
      <t>ゼンコク</t>
    </rPh>
    <rPh sb="19" eb="21">
      <t>カイギ</t>
    </rPh>
    <rPh sb="21" eb="22">
      <t>トウ</t>
    </rPh>
    <rPh sb="23" eb="24">
      <t>バ</t>
    </rPh>
    <rPh sb="25" eb="27">
      <t>ハイフ</t>
    </rPh>
    <rPh sb="35" eb="36">
      <t>コウ</t>
    </rPh>
    <rPh sb="36" eb="38">
      <t>ジレイ</t>
    </rPh>
    <rPh sb="38" eb="39">
      <t>トウ</t>
    </rPh>
    <rPh sb="40" eb="42">
      <t>キョウユウ</t>
    </rPh>
    <rPh sb="43" eb="44">
      <t>オコナ</t>
    </rPh>
    <phoneticPr fontId="5"/>
  </si>
  <si>
    <t>外部有識者から構成される事後評価委員会により、事業内容や経費についての点検を行っている。点検の結果、事業の見直しや実施要綱の改善を行っている。なお、事業実施主体が自らの取り組みを評価し改善につなげるため、評価項目や評点基準等を提示したガイドを平成30年度に作成しており、これを活用した点検を推進する予定である。</t>
  </si>
  <si>
    <t>当該事業は、毎年度、採択団体ごとに交付決定・交付額の確定を行い、事業計画及び事業実績について確認している。引き続き、国民の障害への理解と障害者の芸術文化活動の振興を深める取組を推進するとともに、上記ガイドを活用し、引き続き適正かつ効率的な執行に努めていく。</t>
  </si>
  <si>
    <t>https://www.mhlw.go.jp/wp/seisaku/hyouka/dl/r03_jizenbunseki/IX-1-1.pdf</t>
    <phoneticPr fontId="5"/>
  </si>
  <si>
    <t>P7</t>
    <phoneticPr fontId="5"/>
  </si>
  <si>
    <t>458</t>
  </si>
  <si>
    <t>401</t>
  </si>
  <si>
    <t>760</t>
  </si>
  <si>
    <t>758</t>
  </si>
  <si>
    <t>774</t>
  </si>
  <si>
    <t>741</t>
  </si>
  <si>
    <t>738</t>
  </si>
  <si>
    <t>735</t>
  </si>
  <si>
    <t>給与・手当</t>
  </si>
  <si>
    <t>事務局員給与・諸手当</t>
  </si>
  <si>
    <t>A.特定非営利活動法人アートＮＰＯリンク</t>
    <phoneticPr fontId="5"/>
  </si>
  <si>
    <t>B.東京都</t>
    <rPh sb="2" eb="5">
      <t>トウキョウト</t>
    </rPh>
    <phoneticPr fontId="5"/>
  </si>
  <si>
    <t>雑役務費</t>
    <rPh sb="0" eb="4">
      <t>ザツエキムヒ</t>
    </rPh>
    <phoneticPr fontId="5"/>
  </si>
  <si>
    <t>障害者の文化技術活動普及に係る経費</t>
    <rPh sb="0" eb="3">
      <t>ショウガイシャ</t>
    </rPh>
    <rPh sb="4" eb="6">
      <t>ブンカ</t>
    </rPh>
    <rPh sb="6" eb="8">
      <t>ギジュツ</t>
    </rPh>
    <rPh sb="8" eb="10">
      <t>カツドウ</t>
    </rPh>
    <rPh sb="10" eb="12">
      <t>フキュウ</t>
    </rPh>
    <rPh sb="13" eb="14">
      <t>カカ</t>
    </rPh>
    <rPh sb="15" eb="17">
      <t>ケイヒ</t>
    </rPh>
    <phoneticPr fontId="5"/>
  </si>
  <si>
    <t>障害者芸術文化活動に係る相談支援、情報共有、意見交換、展示会等の開催、情報収集・発信、ネットワーク体制の構築等</t>
  </si>
  <si>
    <t>補助金等交付</t>
  </si>
  <si>
    <t>-</t>
    <phoneticPr fontId="5"/>
  </si>
  <si>
    <t>株式会社precog</t>
    <phoneticPr fontId="5"/>
  </si>
  <si>
    <t>特定非営利活動法人まる</t>
    <phoneticPr fontId="5"/>
  </si>
  <si>
    <t>東京都</t>
    <rPh sb="0" eb="3">
      <t>トウキョウト</t>
    </rPh>
    <phoneticPr fontId="5"/>
  </si>
  <si>
    <t>静岡県</t>
    <rPh sb="0" eb="3">
      <t>シズオカケン</t>
    </rPh>
    <phoneticPr fontId="5"/>
  </si>
  <si>
    <t>京都府</t>
    <rPh sb="0" eb="3">
      <t>キョウトフ</t>
    </rPh>
    <phoneticPr fontId="5"/>
  </si>
  <si>
    <t>大阪府</t>
    <rPh sb="0" eb="3">
      <t>オオサカフ</t>
    </rPh>
    <phoneticPr fontId="5"/>
  </si>
  <si>
    <t>鳥取県</t>
    <rPh sb="0" eb="3">
      <t>トットリケン</t>
    </rPh>
    <phoneticPr fontId="5"/>
  </si>
  <si>
    <t>広島県</t>
    <rPh sb="0" eb="3">
      <t>ヒロシマケン</t>
    </rPh>
    <phoneticPr fontId="5"/>
  </si>
  <si>
    <t>大分県</t>
    <rPh sb="0" eb="3">
      <t>オオイタケン</t>
    </rPh>
    <phoneticPr fontId="5"/>
  </si>
  <si>
    <t>障害者芸術文化活動に係る相談支援、人材育成、ネットワーク体制の構築、展示会等の開催、協力委員会の設置、調査・発掘、情報収集・発信等</t>
  </si>
  <si>
    <t>愛媛県</t>
    <rPh sb="0" eb="2">
      <t>エヒメ</t>
    </rPh>
    <rPh sb="2" eb="3">
      <t>ケン</t>
    </rPh>
    <phoneticPr fontId="5"/>
  </si>
  <si>
    <t>-</t>
    <phoneticPr fontId="5"/>
  </si>
  <si>
    <t>引き続き適正な執行に努めること。（松原　由美）</t>
    <phoneticPr fontId="5"/>
  </si>
  <si>
    <t>引き続き必要な予算額を確保し、適正な執行に努めること。</t>
    <phoneticPr fontId="5"/>
  </si>
  <si>
    <t>引き続き必要な予算を確保し、適正な執行に努め、効率性の高い事業が実施できるよう概算要求に向けて検討を行う。</t>
    <phoneticPr fontId="5"/>
  </si>
  <si>
    <t>社会・援護局障害保健福祉部</t>
    <phoneticPr fontId="5"/>
  </si>
  <si>
    <t>特定非営利活動法人アートＮＰＯリンク</t>
    <phoneticPr fontId="5"/>
  </si>
  <si>
    <t>有限会社ユウユウ</t>
    <phoneticPr fontId="5"/>
  </si>
  <si>
    <t>特定非営利活動法人エイブル・アート・ジャパン</t>
    <phoneticPr fontId="5"/>
  </si>
  <si>
    <t>社会福祉法人みぬま福祉会</t>
    <phoneticPr fontId="5"/>
  </si>
  <si>
    <t>社会福祉法人みんなでいきる</t>
    <phoneticPr fontId="5"/>
  </si>
  <si>
    <t>一般財団法人たんぽぽの家</t>
    <phoneticPr fontId="5"/>
  </si>
  <si>
    <t>特定非営利活動法人脳損傷友の会高知青い空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</si>
</sst>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149679</xdr:colOff>
      <xdr:row>31</xdr:row>
      <xdr:rowOff>68035</xdr:rowOff>
    </xdr:from>
    <xdr:to>
      <xdr:col>43</xdr:col>
      <xdr:colOff>0</xdr:colOff>
      <xdr:row>32</xdr:row>
      <xdr:rowOff>144235</xdr:rowOff>
    </xdr:to>
    <xdr:sp macro="" textlink="">
      <xdr:nvSpPr>
        <xdr:cNvPr id="2" name="テキスト ボックス 1"/>
        <xdr:cNvSpPr txBox="1"/>
      </xdr:nvSpPr>
      <xdr:spPr>
        <a:xfrm>
          <a:off x="7905750" y="10531928"/>
          <a:ext cx="870857"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152400</xdr:colOff>
      <xdr:row>65</xdr:row>
      <xdr:rowOff>97971</xdr:rowOff>
    </xdr:from>
    <xdr:to>
      <xdr:col>43</xdr:col>
      <xdr:colOff>2721</xdr:colOff>
      <xdr:row>66</xdr:row>
      <xdr:rowOff>174171</xdr:rowOff>
    </xdr:to>
    <xdr:sp macro="" textlink="">
      <xdr:nvSpPr>
        <xdr:cNvPr id="4" name="テキスト ボックス 3"/>
        <xdr:cNvSpPr txBox="1"/>
      </xdr:nvSpPr>
      <xdr:spPr>
        <a:xfrm>
          <a:off x="7908471" y="11555185"/>
          <a:ext cx="870857"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127908</xdr:colOff>
      <xdr:row>99</xdr:row>
      <xdr:rowOff>87085</xdr:rowOff>
    </xdr:from>
    <xdr:to>
      <xdr:col>42</xdr:col>
      <xdr:colOff>182336</xdr:colOff>
      <xdr:row>100</xdr:row>
      <xdr:rowOff>163285</xdr:rowOff>
    </xdr:to>
    <xdr:sp macro="" textlink="">
      <xdr:nvSpPr>
        <xdr:cNvPr id="5" name="テキスト ボックス 4"/>
        <xdr:cNvSpPr txBox="1"/>
      </xdr:nvSpPr>
      <xdr:spPr>
        <a:xfrm>
          <a:off x="7883979" y="12537621"/>
          <a:ext cx="870857"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144237</xdr:colOff>
      <xdr:row>133</xdr:row>
      <xdr:rowOff>103414</xdr:rowOff>
    </xdr:from>
    <xdr:to>
      <xdr:col>42</xdr:col>
      <xdr:colOff>198665</xdr:colOff>
      <xdr:row>134</xdr:row>
      <xdr:rowOff>179614</xdr:rowOff>
    </xdr:to>
    <xdr:sp macro="" textlink="">
      <xdr:nvSpPr>
        <xdr:cNvPr id="6" name="テキスト ボックス 5"/>
        <xdr:cNvSpPr txBox="1"/>
      </xdr:nvSpPr>
      <xdr:spPr>
        <a:xfrm>
          <a:off x="7900308" y="13547271"/>
          <a:ext cx="870857"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168729</xdr:colOff>
      <xdr:row>140</xdr:row>
      <xdr:rowOff>495299</xdr:rowOff>
    </xdr:from>
    <xdr:to>
      <xdr:col>43</xdr:col>
      <xdr:colOff>19050</xdr:colOff>
      <xdr:row>141</xdr:row>
      <xdr:rowOff>217713</xdr:rowOff>
    </xdr:to>
    <xdr:sp macro="" textlink="">
      <xdr:nvSpPr>
        <xdr:cNvPr id="7" name="テキスト ボックス 6"/>
        <xdr:cNvSpPr txBox="1"/>
      </xdr:nvSpPr>
      <xdr:spPr>
        <a:xfrm>
          <a:off x="7924800" y="16211549"/>
          <a:ext cx="870857"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103415</xdr:colOff>
      <xdr:row>136</xdr:row>
      <xdr:rowOff>185056</xdr:rowOff>
    </xdr:from>
    <xdr:to>
      <xdr:col>42</xdr:col>
      <xdr:colOff>157843</xdr:colOff>
      <xdr:row>137</xdr:row>
      <xdr:rowOff>261256</xdr:rowOff>
    </xdr:to>
    <xdr:sp macro="" textlink="">
      <xdr:nvSpPr>
        <xdr:cNvPr id="8" name="テキスト ボックス 7"/>
        <xdr:cNvSpPr txBox="1"/>
      </xdr:nvSpPr>
      <xdr:spPr>
        <a:xfrm>
          <a:off x="7859486" y="14526985"/>
          <a:ext cx="870857"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92530</xdr:colOff>
      <xdr:row>170</xdr:row>
      <xdr:rowOff>160563</xdr:rowOff>
    </xdr:from>
    <xdr:to>
      <xdr:col>42</xdr:col>
      <xdr:colOff>146958</xdr:colOff>
      <xdr:row>171</xdr:row>
      <xdr:rowOff>236763</xdr:rowOff>
    </xdr:to>
    <xdr:sp macro="" textlink="">
      <xdr:nvSpPr>
        <xdr:cNvPr id="9" name="テキスト ボックス 8"/>
        <xdr:cNvSpPr txBox="1"/>
      </xdr:nvSpPr>
      <xdr:spPr>
        <a:xfrm>
          <a:off x="7848601" y="15686313"/>
          <a:ext cx="870857"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7</xdr:col>
      <xdr:colOff>56030</xdr:colOff>
      <xdr:row>269</xdr:row>
      <xdr:rowOff>235324</xdr:rowOff>
    </xdr:from>
    <xdr:to>
      <xdr:col>49</xdr:col>
      <xdr:colOff>147561</xdr:colOff>
      <xdr:row>275</xdr:row>
      <xdr:rowOff>273941</xdr:rowOff>
    </xdr:to>
    <xdr:grpSp>
      <xdr:nvGrpSpPr>
        <xdr:cNvPr id="10" name="グループ化 9"/>
        <xdr:cNvGrpSpPr/>
      </xdr:nvGrpSpPr>
      <xdr:grpSpPr>
        <a:xfrm>
          <a:off x="1456205" y="46888774"/>
          <a:ext cx="8492581" cy="2153167"/>
          <a:chOff x="1480457" y="50934257"/>
          <a:chExt cx="7863931" cy="2183102"/>
        </a:xfrm>
      </xdr:grpSpPr>
      <xdr:grpSp>
        <xdr:nvGrpSpPr>
          <xdr:cNvPr id="11" name="グループ化 10"/>
          <xdr:cNvGrpSpPr/>
        </xdr:nvGrpSpPr>
        <xdr:grpSpPr>
          <a:xfrm>
            <a:off x="3989172" y="50934257"/>
            <a:ext cx="2685949" cy="951133"/>
            <a:chOff x="4118429" y="44781107"/>
            <a:chExt cx="2999281" cy="927743"/>
          </a:xfrm>
        </xdr:grpSpPr>
        <xdr:sp macro="" textlink="">
          <xdr:nvSpPr>
            <xdr:cNvPr id="26" name="正方形/長方形 25"/>
            <xdr:cNvSpPr/>
          </xdr:nvSpPr>
          <xdr:spPr>
            <a:xfrm>
              <a:off x="4118429" y="44781107"/>
              <a:ext cx="2999281" cy="927743"/>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7" name="テキスト ボックス 26"/>
            <xdr:cNvSpPr txBox="1"/>
          </xdr:nvSpPr>
          <xdr:spPr>
            <a:xfrm>
              <a:off x="5026492" y="44849142"/>
              <a:ext cx="10858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厚生労働省</a:t>
              </a:r>
            </a:p>
          </xdr:txBody>
        </xdr:sp>
        <xdr:sp macro="" textlink="">
          <xdr:nvSpPr>
            <xdr:cNvPr id="28" name="テキスト ボックス 27"/>
            <xdr:cNvSpPr txBox="1"/>
          </xdr:nvSpPr>
          <xdr:spPr>
            <a:xfrm>
              <a:off x="5120821" y="45177530"/>
              <a:ext cx="904439" cy="29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t>239</a:t>
              </a:r>
              <a:r>
                <a:rPr kumimoji="1" lang="ja-JP" altLang="en-US" sz="1200" b="1"/>
                <a:t>百万円</a:t>
              </a:r>
              <a:endParaRPr kumimoji="1" lang="en-US" altLang="ja-JP" sz="1200" b="1"/>
            </a:p>
          </xdr:txBody>
        </xdr:sp>
      </xdr:grpSp>
      <xdr:grpSp>
        <xdr:nvGrpSpPr>
          <xdr:cNvPr id="12" name="グループ化 11"/>
          <xdr:cNvGrpSpPr/>
        </xdr:nvGrpSpPr>
        <xdr:grpSpPr>
          <a:xfrm>
            <a:off x="1480457" y="51987363"/>
            <a:ext cx="2038224" cy="1117111"/>
            <a:chOff x="3848099" y="46407614"/>
            <a:chExt cx="3547964" cy="781046"/>
          </a:xfrm>
        </xdr:grpSpPr>
        <xdr:sp macro="" textlink="">
          <xdr:nvSpPr>
            <xdr:cNvPr id="23" name="正方形/長方形 22"/>
            <xdr:cNvSpPr/>
          </xdr:nvSpPr>
          <xdr:spPr>
            <a:xfrm>
              <a:off x="3848099" y="46407614"/>
              <a:ext cx="3527719" cy="78104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4" name="テキスト ボックス 23"/>
            <xdr:cNvSpPr txBox="1"/>
          </xdr:nvSpPr>
          <xdr:spPr>
            <a:xfrm>
              <a:off x="3920166" y="46448435"/>
              <a:ext cx="3475897" cy="461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A</a:t>
              </a:r>
              <a:r>
                <a:rPr kumimoji="1" lang="ja-JP" altLang="en-US" sz="1100" b="1"/>
                <a:t>．社会福祉法人等（</a:t>
              </a:r>
              <a:r>
                <a:rPr kumimoji="1" lang="en-US" altLang="ja-JP" sz="1100" b="1"/>
                <a:t>9</a:t>
              </a:r>
              <a:r>
                <a:rPr kumimoji="1" lang="ja-JP" altLang="en-US" sz="1100" b="1"/>
                <a:t>団体）</a:t>
              </a:r>
              <a:endParaRPr kumimoji="1" lang="en-US" altLang="ja-JP" sz="1100" b="1"/>
            </a:p>
            <a:p>
              <a:pPr algn="ctr"/>
              <a:r>
                <a:rPr kumimoji="1" lang="ja-JP" altLang="en-US" sz="1100" b="1"/>
                <a:t>障害者芸術文化活動支援事業</a:t>
              </a:r>
              <a:endParaRPr kumimoji="1" lang="en-US" altLang="ja-JP" sz="1100" b="1"/>
            </a:p>
            <a:p>
              <a:pPr algn="ctr"/>
              <a:r>
                <a:rPr kumimoji="1" lang="ja-JP" altLang="en-US" sz="1100" b="1"/>
                <a:t>ブロックレベル・全国レベル</a:t>
              </a:r>
            </a:p>
          </xdr:txBody>
        </xdr:sp>
        <xdr:sp macro="" textlink="">
          <xdr:nvSpPr>
            <xdr:cNvPr id="25" name="テキスト ボックス 24"/>
            <xdr:cNvSpPr txBox="1"/>
          </xdr:nvSpPr>
          <xdr:spPr>
            <a:xfrm>
              <a:off x="4709518" y="46903819"/>
              <a:ext cx="1661309" cy="21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127</a:t>
              </a:r>
              <a:r>
                <a:rPr kumimoji="1" lang="ja-JP" altLang="en-US" sz="1200" b="1"/>
                <a:t>百万円</a:t>
              </a:r>
              <a:endParaRPr kumimoji="1" lang="en-US" altLang="ja-JP" sz="1200" b="1"/>
            </a:p>
          </xdr:txBody>
        </xdr:sp>
      </xdr:grpSp>
      <xdr:grpSp>
        <xdr:nvGrpSpPr>
          <xdr:cNvPr id="13" name="グループ化 12"/>
          <xdr:cNvGrpSpPr/>
        </xdr:nvGrpSpPr>
        <xdr:grpSpPr>
          <a:xfrm>
            <a:off x="7285276" y="52011943"/>
            <a:ext cx="2059112" cy="1105416"/>
            <a:chOff x="3848099" y="46407614"/>
            <a:chExt cx="3547964" cy="781046"/>
          </a:xfrm>
        </xdr:grpSpPr>
        <xdr:sp macro="" textlink="">
          <xdr:nvSpPr>
            <xdr:cNvPr id="20" name="正方形/長方形 19"/>
            <xdr:cNvSpPr/>
          </xdr:nvSpPr>
          <xdr:spPr>
            <a:xfrm>
              <a:off x="3848099" y="46407614"/>
              <a:ext cx="3527719" cy="78104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1" name="テキスト ボックス 20"/>
            <xdr:cNvSpPr txBox="1"/>
          </xdr:nvSpPr>
          <xdr:spPr>
            <a:xfrm>
              <a:off x="3920167" y="46448435"/>
              <a:ext cx="3475896" cy="464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B</a:t>
              </a:r>
              <a:r>
                <a:rPr kumimoji="1" lang="ja-JP" altLang="en-US" sz="1100" b="1"/>
                <a:t>．</a:t>
              </a:r>
              <a:r>
                <a:rPr kumimoji="1" lang="en-US" altLang="ja-JP" sz="1100" b="1"/>
                <a:t>37</a:t>
              </a:r>
              <a:r>
                <a:rPr kumimoji="1" lang="ja-JP" altLang="en-US" sz="1100" b="1"/>
                <a:t>都道府県</a:t>
              </a:r>
              <a:endParaRPr kumimoji="1" lang="en-US" altLang="ja-JP" sz="1100" b="1"/>
            </a:p>
            <a:p>
              <a:pPr algn="ctr"/>
              <a:r>
                <a:rPr kumimoji="1" lang="ja-JP" altLang="en-US" sz="1100" b="1"/>
                <a:t>障害者芸術文化活動支援事業</a:t>
              </a:r>
              <a:endParaRPr kumimoji="1" lang="en-US" altLang="ja-JP" sz="1100" b="1"/>
            </a:p>
            <a:p>
              <a:pPr algn="ctr"/>
              <a:r>
                <a:rPr kumimoji="1" lang="ja-JP" altLang="en-US" sz="1100" b="1"/>
                <a:t>都道府県レベル</a:t>
              </a:r>
            </a:p>
          </xdr:txBody>
        </xdr:sp>
        <xdr:sp macro="" textlink="">
          <xdr:nvSpPr>
            <xdr:cNvPr id="22" name="テキスト ボックス 21"/>
            <xdr:cNvSpPr txBox="1"/>
          </xdr:nvSpPr>
          <xdr:spPr>
            <a:xfrm>
              <a:off x="4709518" y="46903819"/>
              <a:ext cx="1661309" cy="21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112</a:t>
              </a:r>
              <a:r>
                <a:rPr kumimoji="1" lang="ja-JP" altLang="en-US" sz="1200" b="1"/>
                <a:t>百万円</a:t>
              </a:r>
              <a:endParaRPr kumimoji="1" lang="en-US" altLang="ja-JP" sz="1200" b="1"/>
            </a:p>
          </xdr:txBody>
        </xdr:sp>
      </xdr:grpSp>
      <xdr:sp macro="" textlink="">
        <xdr:nvSpPr>
          <xdr:cNvPr id="14" name="テキスト ボックス 13"/>
          <xdr:cNvSpPr txBox="1"/>
        </xdr:nvSpPr>
        <xdr:spPr>
          <a:xfrm>
            <a:off x="1678383" y="51256051"/>
            <a:ext cx="189026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公募・補助金等交付</a:t>
            </a:r>
            <a:r>
              <a:rPr kumimoji="1" lang="en-US" altLang="ja-JP" sz="1400"/>
              <a:t>】</a:t>
            </a:r>
            <a:endParaRPr kumimoji="1" lang="ja-JP" altLang="en-US" sz="1400"/>
          </a:p>
        </xdr:txBody>
      </xdr:sp>
      <xdr:cxnSp macro="">
        <xdr:nvCxnSpPr>
          <xdr:cNvPr id="15" name="直線矢印コネクタ 14"/>
          <xdr:cNvCxnSpPr/>
        </xdr:nvCxnSpPr>
        <xdr:spPr>
          <a:xfrm flipH="1">
            <a:off x="2503544" y="51371209"/>
            <a:ext cx="1485628" cy="57753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3485489" y="52411773"/>
            <a:ext cx="1789155" cy="459100"/>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ブロックレベル・全国レベル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採択団体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7" name="直線矢印コネクタ 16"/>
          <xdr:cNvCxnSpPr>
            <a:stCxn id="26" idx="3"/>
            <a:endCxn id="20" idx="0"/>
          </xdr:cNvCxnSpPr>
        </xdr:nvCxnSpPr>
        <xdr:spPr>
          <a:xfrm>
            <a:off x="6675121" y="51409825"/>
            <a:ext cx="1633293" cy="60211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7440896" y="51268918"/>
            <a:ext cx="189026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申請・補助金等交付</a:t>
            </a:r>
            <a:r>
              <a:rPr kumimoji="1" lang="en-US" altLang="ja-JP" sz="1400"/>
              <a:t>】</a:t>
            </a:r>
            <a:endParaRPr kumimoji="1" lang="ja-JP" altLang="en-US" sz="1400"/>
          </a:p>
        </xdr:txBody>
      </xdr:sp>
      <xdr:sp macro="" textlink="">
        <xdr:nvSpPr>
          <xdr:cNvPr id="19" name="テキスト ボックス 18"/>
          <xdr:cNvSpPr txBox="1"/>
        </xdr:nvSpPr>
        <xdr:spPr>
          <a:xfrm>
            <a:off x="5397811" y="52424646"/>
            <a:ext cx="1850166" cy="2831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都道府県レベル実施自治体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oneCellAnchor>
    <xdr:from>
      <xdr:col>53</xdr:col>
      <xdr:colOff>19050</xdr:colOff>
      <xdr:row>66</xdr:row>
      <xdr:rowOff>209550</xdr:rowOff>
    </xdr:from>
    <xdr:ext cx="3048000" cy="998094"/>
    <xdr:sp macro="" textlink="">
      <xdr:nvSpPr>
        <xdr:cNvPr id="3" name="テキスト ボックス 2"/>
        <xdr:cNvSpPr txBox="1"/>
      </xdr:nvSpPr>
      <xdr:spPr>
        <a:xfrm>
          <a:off x="10668000" y="11925300"/>
          <a:ext cx="3048000" cy="99809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当該事業は公募により応募のあった実施団体や都道府県の事業実施計画等に基づいて採択及び事業を実施するため、あらかじめ国が当初見込みを立てることは困難です。</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2" zoomScaleNormal="75" zoomScaleSheetLayoutView="100" zoomScalePageLayoutView="85" workbookViewId="0">
      <selection activeCell="C374" sqref="C374:I37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284</v>
      </c>
      <c r="AJ2" s="837" t="s">
        <v>607</v>
      </c>
      <c r="AK2" s="837"/>
      <c r="AL2" s="837"/>
      <c r="AM2" s="837"/>
      <c r="AN2" s="75" t="s">
        <v>284</v>
      </c>
      <c r="AO2" s="837">
        <v>21</v>
      </c>
      <c r="AP2" s="837"/>
      <c r="AQ2" s="837"/>
      <c r="AR2" s="76" t="s">
        <v>284</v>
      </c>
      <c r="AS2" s="838">
        <v>837</v>
      </c>
      <c r="AT2" s="838"/>
      <c r="AU2" s="838"/>
      <c r="AV2" s="75" t="str">
        <f>IF(AW2="","","-")</f>
        <v/>
      </c>
      <c r="AW2" s="839"/>
      <c r="AX2" s="839"/>
    </row>
    <row r="3" spans="1:50" ht="21" customHeight="1" thickBot="1" x14ac:dyDescent="0.2">
      <c r="A3" s="840" t="s">
        <v>597</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608</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609</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692</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378</v>
      </c>
      <c r="H5" s="828"/>
      <c r="I5" s="828"/>
      <c r="J5" s="828"/>
      <c r="K5" s="828"/>
      <c r="L5" s="828"/>
      <c r="M5" s="829" t="s">
        <v>61</v>
      </c>
      <c r="N5" s="830"/>
      <c r="O5" s="830"/>
      <c r="P5" s="830"/>
      <c r="Q5" s="830"/>
      <c r="R5" s="831"/>
      <c r="S5" s="832" t="s">
        <v>65</v>
      </c>
      <c r="T5" s="828"/>
      <c r="U5" s="828"/>
      <c r="V5" s="828"/>
      <c r="W5" s="828"/>
      <c r="X5" s="833"/>
      <c r="Y5" s="834" t="s">
        <v>3</v>
      </c>
      <c r="Z5" s="835"/>
      <c r="AA5" s="835"/>
      <c r="AB5" s="835"/>
      <c r="AC5" s="835"/>
      <c r="AD5" s="836"/>
      <c r="AE5" s="857" t="s">
        <v>610</v>
      </c>
      <c r="AF5" s="857"/>
      <c r="AG5" s="857"/>
      <c r="AH5" s="857"/>
      <c r="AI5" s="857"/>
      <c r="AJ5" s="857"/>
      <c r="AK5" s="857"/>
      <c r="AL5" s="857"/>
      <c r="AM5" s="857"/>
      <c r="AN5" s="857"/>
      <c r="AO5" s="857"/>
      <c r="AP5" s="858"/>
      <c r="AQ5" s="859" t="s">
        <v>611</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613</v>
      </c>
      <c r="H7" s="868"/>
      <c r="I7" s="868"/>
      <c r="J7" s="868"/>
      <c r="K7" s="868"/>
      <c r="L7" s="868"/>
      <c r="M7" s="868"/>
      <c r="N7" s="868"/>
      <c r="O7" s="868"/>
      <c r="P7" s="868"/>
      <c r="Q7" s="868"/>
      <c r="R7" s="868"/>
      <c r="S7" s="868"/>
      <c r="T7" s="868"/>
      <c r="U7" s="868"/>
      <c r="V7" s="868"/>
      <c r="W7" s="868"/>
      <c r="X7" s="869"/>
      <c r="Y7" s="870" t="s">
        <v>269</v>
      </c>
      <c r="Z7" s="688"/>
      <c r="AA7" s="688"/>
      <c r="AB7" s="688"/>
      <c r="AC7" s="688"/>
      <c r="AD7" s="871"/>
      <c r="AE7" s="799" t="s">
        <v>614</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障害者施策</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社会保障</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854" t="s">
        <v>615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60" t="s">
        <v>27</v>
      </c>
      <c r="B10" s="761"/>
      <c r="C10" s="761"/>
      <c r="D10" s="761"/>
      <c r="E10" s="761"/>
      <c r="F10" s="761"/>
      <c r="G10" s="762" t="s">
        <v>616</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5"/>
    </row>
    <row r="13" spans="1:50" ht="21" customHeight="1" x14ac:dyDescent="0.15">
      <c r="A13" s="309"/>
      <c r="B13" s="310"/>
      <c r="C13" s="310"/>
      <c r="D13" s="310"/>
      <c r="E13" s="310"/>
      <c r="F13" s="311"/>
      <c r="G13" s="789" t="s">
        <v>6</v>
      </c>
      <c r="H13" s="790"/>
      <c r="I13" s="806" t="s">
        <v>7</v>
      </c>
      <c r="J13" s="807"/>
      <c r="K13" s="807"/>
      <c r="L13" s="807"/>
      <c r="M13" s="807"/>
      <c r="N13" s="807"/>
      <c r="O13" s="808"/>
      <c r="P13" s="701">
        <v>232</v>
      </c>
      <c r="Q13" s="702"/>
      <c r="R13" s="702"/>
      <c r="S13" s="702"/>
      <c r="T13" s="702"/>
      <c r="U13" s="702"/>
      <c r="V13" s="703"/>
      <c r="W13" s="701">
        <v>339</v>
      </c>
      <c r="X13" s="702"/>
      <c r="Y13" s="702"/>
      <c r="Z13" s="702"/>
      <c r="AA13" s="702"/>
      <c r="AB13" s="702"/>
      <c r="AC13" s="703"/>
      <c r="AD13" s="701">
        <v>339</v>
      </c>
      <c r="AE13" s="702"/>
      <c r="AF13" s="702"/>
      <c r="AG13" s="702"/>
      <c r="AH13" s="702"/>
      <c r="AI13" s="702"/>
      <c r="AJ13" s="703"/>
      <c r="AK13" s="701">
        <v>300</v>
      </c>
      <c r="AL13" s="702"/>
      <c r="AM13" s="702"/>
      <c r="AN13" s="702"/>
      <c r="AO13" s="702"/>
      <c r="AP13" s="702"/>
      <c r="AQ13" s="703"/>
      <c r="AR13" s="737">
        <v>371</v>
      </c>
      <c r="AS13" s="738"/>
      <c r="AT13" s="738"/>
      <c r="AU13" s="738"/>
      <c r="AV13" s="738"/>
      <c r="AW13" s="738"/>
      <c r="AX13" s="809"/>
    </row>
    <row r="14" spans="1:50" ht="21" customHeight="1" x14ac:dyDescent="0.15">
      <c r="A14" s="309"/>
      <c r="B14" s="310"/>
      <c r="C14" s="310"/>
      <c r="D14" s="310"/>
      <c r="E14" s="310"/>
      <c r="F14" s="311"/>
      <c r="G14" s="791"/>
      <c r="H14" s="792"/>
      <c r="I14" s="784" t="s">
        <v>8</v>
      </c>
      <c r="J14" s="785"/>
      <c r="K14" s="785"/>
      <c r="L14" s="785"/>
      <c r="M14" s="785"/>
      <c r="N14" s="785"/>
      <c r="O14" s="786"/>
      <c r="P14" s="701" t="s">
        <v>613</v>
      </c>
      <c r="Q14" s="702"/>
      <c r="R14" s="702"/>
      <c r="S14" s="702"/>
      <c r="T14" s="702"/>
      <c r="U14" s="702"/>
      <c r="V14" s="703"/>
      <c r="W14" s="701" t="s">
        <v>613</v>
      </c>
      <c r="X14" s="702"/>
      <c r="Y14" s="702"/>
      <c r="Z14" s="702"/>
      <c r="AA14" s="702"/>
      <c r="AB14" s="702"/>
      <c r="AC14" s="703"/>
      <c r="AD14" s="701" t="s">
        <v>613</v>
      </c>
      <c r="AE14" s="702"/>
      <c r="AF14" s="702"/>
      <c r="AG14" s="702"/>
      <c r="AH14" s="702"/>
      <c r="AI14" s="702"/>
      <c r="AJ14" s="703"/>
      <c r="AK14" s="701" t="s">
        <v>613</v>
      </c>
      <c r="AL14" s="702"/>
      <c r="AM14" s="702"/>
      <c r="AN14" s="702"/>
      <c r="AO14" s="702"/>
      <c r="AP14" s="702"/>
      <c r="AQ14" s="703"/>
      <c r="AR14" s="795"/>
      <c r="AS14" s="795"/>
      <c r="AT14" s="795"/>
      <c r="AU14" s="795"/>
      <c r="AV14" s="795"/>
      <c r="AW14" s="795"/>
      <c r="AX14" s="796"/>
    </row>
    <row r="15" spans="1:50" ht="21" customHeight="1" x14ac:dyDescent="0.15">
      <c r="A15" s="309"/>
      <c r="B15" s="310"/>
      <c r="C15" s="310"/>
      <c r="D15" s="310"/>
      <c r="E15" s="310"/>
      <c r="F15" s="311"/>
      <c r="G15" s="791"/>
      <c r="H15" s="792"/>
      <c r="I15" s="784" t="s">
        <v>47</v>
      </c>
      <c r="J15" s="797"/>
      <c r="K15" s="797"/>
      <c r="L15" s="797"/>
      <c r="M15" s="797"/>
      <c r="N15" s="797"/>
      <c r="O15" s="798"/>
      <c r="P15" s="701" t="s">
        <v>613</v>
      </c>
      <c r="Q15" s="702"/>
      <c r="R15" s="702"/>
      <c r="S15" s="702"/>
      <c r="T15" s="702"/>
      <c r="U15" s="702"/>
      <c r="V15" s="703"/>
      <c r="W15" s="701" t="s">
        <v>613</v>
      </c>
      <c r="X15" s="702"/>
      <c r="Y15" s="702"/>
      <c r="Z15" s="702"/>
      <c r="AA15" s="702"/>
      <c r="AB15" s="702"/>
      <c r="AC15" s="703"/>
      <c r="AD15" s="701" t="s">
        <v>613</v>
      </c>
      <c r="AE15" s="702"/>
      <c r="AF15" s="702"/>
      <c r="AG15" s="702"/>
      <c r="AH15" s="702"/>
      <c r="AI15" s="702"/>
      <c r="AJ15" s="703"/>
      <c r="AK15" s="701" t="s">
        <v>613</v>
      </c>
      <c r="AL15" s="702"/>
      <c r="AM15" s="702"/>
      <c r="AN15" s="702"/>
      <c r="AO15" s="702"/>
      <c r="AP15" s="702"/>
      <c r="AQ15" s="703"/>
      <c r="AR15" s="701"/>
      <c r="AS15" s="702"/>
      <c r="AT15" s="702"/>
      <c r="AU15" s="702"/>
      <c r="AV15" s="702"/>
      <c r="AW15" s="702"/>
      <c r="AX15" s="810"/>
    </row>
    <row r="16" spans="1:50" ht="21" customHeight="1" x14ac:dyDescent="0.15">
      <c r="A16" s="309"/>
      <c r="B16" s="310"/>
      <c r="C16" s="310"/>
      <c r="D16" s="310"/>
      <c r="E16" s="310"/>
      <c r="F16" s="311"/>
      <c r="G16" s="791"/>
      <c r="H16" s="792"/>
      <c r="I16" s="784" t="s">
        <v>48</v>
      </c>
      <c r="J16" s="797"/>
      <c r="K16" s="797"/>
      <c r="L16" s="797"/>
      <c r="M16" s="797"/>
      <c r="N16" s="797"/>
      <c r="O16" s="798"/>
      <c r="P16" s="701" t="s">
        <v>613</v>
      </c>
      <c r="Q16" s="702"/>
      <c r="R16" s="702"/>
      <c r="S16" s="702"/>
      <c r="T16" s="702"/>
      <c r="U16" s="702"/>
      <c r="V16" s="703"/>
      <c r="W16" s="701" t="s">
        <v>613</v>
      </c>
      <c r="X16" s="702"/>
      <c r="Y16" s="702"/>
      <c r="Z16" s="702"/>
      <c r="AA16" s="702"/>
      <c r="AB16" s="702"/>
      <c r="AC16" s="703"/>
      <c r="AD16" s="701" t="s">
        <v>613</v>
      </c>
      <c r="AE16" s="702"/>
      <c r="AF16" s="702"/>
      <c r="AG16" s="702"/>
      <c r="AH16" s="702"/>
      <c r="AI16" s="702"/>
      <c r="AJ16" s="703"/>
      <c r="AK16" s="701" t="s">
        <v>613</v>
      </c>
      <c r="AL16" s="702"/>
      <c r="AM16" s="702"/>
      <c r="AN16" s="702"/>
      <c r="AO16" s="702"/>
      <c r="AP16" s="702"/>
      <c r="AQ16" s="703"/>
      <c r="AR16" s="802"/>
      <c r="AS16" s="803"/>
      <c r="AT16" s="803"/>
      <c r="AU16" s="803"/>
      <c r="AV16" s="803"/>
      <c r="AW16" s="803"/>
      <c r="AX16" s="804"/>
    </row>
    <row r="17" spans="1:50" ht="24.75" customHeight="1" x14ac:dyDescent="0.15">
      <c r="A17" s="309"/>
      <c r="B17" s="310"/>
      <c r="C17" s="310"/>
      <c r="D17" s="310"/>
      <c r="E17" s="310"/>
      <c r="F17" s="311"/>
      <c r="G17" s="791"/>
      <c r="H17" s="792"/>
      <c r="I17" s="784" t="s">
        <v>46</v>
      </c>
      <c r="J17" s="785"/>
      <c r="K17" s="785"/>
      <c r="L17" s="785"/>
      <c r="M17" s="785"/>
      <c r="N17" s="785"/>
      <c r="O17" s="786"/>
      <c r="P17" s="701" t="s">
        <v>613</v>
      </c>
      <c r="Q17" s="702"/>
      <c r="R17" s="702"/>
      <c r="S17" s="702"/>
      <c r="T17" s="702"/>
      <c r="U17" s="702"/>
      <c r="V17" s="703"/>
      <c r="W17" s="701" t="s">
        <v>613</v>
      </c>
      <c r="X17" s="702"/>
      <c r="Y17" s="702"/>
      <c r="Z17" s="702"/>
      <c r="AA17" s="702"/>
      <c r="AB17" s="702"/>
      <c r="AC17" s="703"/>
      <c r="AD17" s="701" t="s">
        <v>613</v>
      </c>
      <c r="AE17" s="702"/>
      <c r="AF17" s="702"/>
      <c r="AG17" s="702"/>
      <c r="AH17" s="702"/>
      <c r="AI17" s="702"/>
      <c r="AJ17" s="703"/>
      <c r="AK17" s="701" t="s">
        <v>613</v>
      </c>
      <c r="AL17" s="702"/>
      <c r="AM17" s="702"/>
      <c r="AN17" s="702"/>
      <c r="AO17" s="702"/>
      <c r="AP17" s="702"/>
      <c r="AQ17" s="703"/>
      <c r="AR17" s="787"/>
      <c r="AS17" s="787"/>
      <c r="AT17" s="787"/>
      <c r="AU17" s="787"/>
      <c r="AV17" s="787"/>
      <c r="AW17" s="787"/>
      <c r="AX17" s="788"/>
    </row>
    <row r="18" spans="1:50" ht="24.75" customHeight="1" x14ac:dyDescent="0.15">
      <c r="A18" s="309"/>
      <c r="B18" s="310"/>
      <c r="C18" s="310"/>
      <c r="D18" s="310"/>
      <c r="E18" s="310"/>
      <c r="F18" s="311"/>
      <c r="G18" s="793"/>
      <c r="H18" s="794"/>
      <c r="I18" s="777" t="s">
        <v>18</v>
      </c>
      <c r="J18" s="778"/>
      <c r="K18" s="778"/>
      <c r="L18" s="778"/>
      <c r="M18" s="778"/>
      <c r="N18" s="778"/>
      <c r="O18" s="779"/>
      <c r="P18" s="780">
        <f>SUM(P13:V17)</f>
        <v>232</v>
      </c>
      <c r="Q18" s="781"/>
      <c r="R18" s="781"/>
      <c r="S18" s="781"/>
      <c r="T18" s="781"/>
      <c r="U18" s="781"/>
      <c r="V18" s="782"/>
      <c r="W18" s="780">
        <f>SUM(W13:AC17)</f>
        <v>339</v>
      </c>
      <c r="X18" s="781"/>
      <c r="Y18" s="781"/>
      <c r="Z18" s="781"/>
      <c r="AA18" s="781"/>
      <c r="AB18" s="781"/>
      <c r="AC18" s="782"/>
      <c r="AD18" s="780">
        <f>SUM(AD13:AJ17)</f>
        <v>339</v>
      </c>
      <c r="AE18" s="781"/>
      <c r="AF18" s="781"/>
      <c r="AG18" s="781"/>
      <c r="AH18" s="781"/>
      <c r="AI18" s="781"/>
      <c r="AJ18" s="782"/>
      <c r="AK18" s="780">
        <f>SUM(AK13:AQ17)</f>
        <v>300</v>
      </c>
      <c r="AL18" s="781"/>
      <c r="AM18" s="781"/>
      <c r="AN18" s="781"/>
      <c r="AO18" s="781"/>
      <c r="AP18" s="781"/>
      <c r="AQ18" s="782"/>
      <c r="AR18" s="780">
        <f>SUM(AR13:AX17)</f>
        <v>371</v>
      </c>
      <c r="AS18" s="781"/>
      <c r="AT18" s="781"/>
      <c r="AU18" s="781"/>
      <c r="AV18" s="781"/>
      <c r="AW18" s="781"/>
      <c r="AX18" s="783"/>
    </row>
    <row r="19" spans="1:50" ht="24.75" customHeight="1" x14ac:dyDescent="0.15">
      <c r="A19" s="309"/>
      <c r="B19" s="310"/>
      <c r="C19" s="310"/>
      <c r="D19" s="310"/>
      <c r="E19" s="310"/>
      <c r="F19" s="311"/>
      <c r="G19" s="752" t="s">
        <v>9</v>
      </c>
      <c r="H19" s="753"/>
      <c r="I19" s="753"/>
      <c r="J19" s="753"/>
      <c r="K19" s="753"/>
      <c r="L19" s="753"/>
      <c r="M19" s="753"/>
      <c r="N19" s="753"/>
      <c r="O19" s="753"/>
      <c r="P19" s="701">
        <v>184</v>
      </c>
      <c r="Q19" s="702"/>
      <c r="R19" s="702"/>
      <c r="S19" s="702"/>
      <c r="T19" s="702"/>
      <c r="U19" s="702"/>
      <c r="V19" s="703"/>
      <c r="W19" s="701">
        <v>230</v>
      </c>
      <c r="X19" s="702"/>
      <c r="Y19" s="702"/>
      <c r="Z19" s="702"/>
      <c r="AA19" s="702"/>
      <c r="AB19" s="702"/>
      <c r="AC19" s="703"/>
      <c r="AD19" s="701">
        <v>239</v>
      </c>
      <c r="AE19" s="702"/>
      <c r="AF19" s="702"/>
      <c r="AG19" s="702"/>
      <c r="AH19" s="702"/>
      <c r="AI19" s="702"/>
      <c r="AJ19" s="703"/>
      <c r="AK19" s="749"/>
      <c r="AL19" s="749"/>
      <c r="AM19" s="749"/>
      <c r="AN19" s="749"/>
      <c r="AO19" s="749"/>
      <c r="AP19" s="749"/>
      <c r="AQ19" s="749"/>
      <c r="AR19" s="749"/>
      <c r="AS19" s="749"/>
      <c r="AT19" s="749"/>
      <c r="AU19" s="749"/>
      <c r="AV19" s="749"/>
      <c r="AW19" s="749"/>
      <c r="AX19" s="751"/>
    </row>
    <row r="20" spans="1:50" ht="24.75" customHeight="1" x14ac:dyDescent="0.15">
      <c r="A20" s="309"/>
      <c r="B20" s="310"/>
      <c r="C20" s="310"/>
      <c r="D20" s="310"/>
      <c r="E20" s="310"/>
      <c r="F20" s="311"/>
      <c r="G20" s="752" t="s">
        <v>10</v>
      </c>
      <c r="H20" s="753"/>
      <c r="I20" s="753"/>
      <c r="J20" s="753"/>
      <c r="K20" s="753"/>
      <c r="L20" s="753"/>
      <c r="M20" s="753"/>
      <c r="N20" s="753"/>
      <c r="O20" s="753"/>
      <c r="P20" s="748">
        <f>IF(P18=0, "-", SUM(P19)/P18)</f>
        <v>0.7931034482758621</v>
      </c>
      <c r="Q20" s="748"/>
      <c r="R20" s="748"/>
      <c r="S20" s="748"/>
      <c r="T20" s="748"/>
      <c r="U20" s="748"/>
      <c r="V20" s="748"/>
      <c r="W20" s="748">
        <f>IF(W18=0, "-", SUM(W19)/W18)</f>
        <v>0.67846607669616521</v>
      </c>
      <c r="X20" s="748"/>
      <c r="Y20" s="748"/>
      <c r="Z20" s="748"/>
      <c r="AA20" s="748"/>
      <c r="AB20" s="748"/>
      <c r="AC20" s="748"/>
      <c r="AD20" s="748">
        <f>IF(AD18=0, "-", SUM(AD19)/AD18)</f>
        <v>0.70501474926253682</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f>IF(P19=0, "-", SUM(P19)/SUM(P13,P14))</f>
        <v>0.7931034482758621</v>
      </c>
      <c r="Q21" s="748"/>
      <c r="R21" s="748"/>
      <c r="S21" s="748"/>
      <c r="T21" s="748"/>
      <c r="U21" s="748"/>
      <c r="V21" s="748"/>
      <c r="W21" s="748">
        <f>IF(W19=0, "-", SUM(W19)/SUM(W13,W14))</f>
        <v>0.67846607669616521</v>
      </c>
      <c r="X21" s="748"/>
      <c r="Y21" s="748"/>
      <c r="Z21" s="748"/>
      <c r="AA21" s="748"/>
      <c r="AB21" s="748"/>
      <c r="AC21" s="748"/>
      <c r="AD21" s="748">
        <f>IF(AD19=0, "-", SUM(AD19)/SUM(AD13,AD14))</f>
        <v>0.70501474926253682</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7" t="s">
        <v>592</v>
      </c>
      <c r="B22" s="708"/>
      <c r="C22" s="708"/>
      <c r="D22" s="708"/>
      <c r="E22" s="708"/>
      <c r="F22" s="709"/>
      <c r="G22" s="713" t="s">
        <v>229</v>
      </c>
      <c r="H22" s="552"/>
      <c r="I22" s="552"/>
      <c r="J22" s="552"/>
      <c r="K22" s="552"/>
      <c r="L22" s="552"/>
      <c r="M22" s="552"/>
      <c r="N22" s="552"/>
      <c r="O22" s="553"/>
      <c r="P22" s="714" t="s">
        <v>590</v>
      </c>
      <c r="Q22" s="552"/>
      <c r="R22" s="552"/>
      <c r="S22" s="552"/>
      <c r="T22" s="552"/>
      <c r="U22" s="552"/>
      <c r="V22" s="553"/>
      <c r="W22" s="714" t="s">
        <v>591</v>
      </c>
      <c r="X22" s="552"/>
      <c r="Y22" s="552"/>
      <c r="Z22" s="552"/>
      <c r="AA22" s="552"/>
      <c r="AB22" s="552"/>
      <c r="AC22" s="553"/>
      <c r="AD22" s="714" t="s">
        <v>228</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25.5" customHeight="1" x14ac:dyDescent="0.15">
      <c r="A23" s="710"/>
      <c r="B23" s="711"/>
      <c r="C23" s="711"/>
      <c r="D23" s="711"/>
      <c r="E23" s="711"/>
      <c r="F23" s="712"/>
      <c r="G23" s="734" t="s">
        <v>617</v>
      </c>
      <c r="H23" s="735"/>
      <c r="I23" s="735"/>
      <c r="J23" s="735"/>
      <c r="K23" s="735"/>
      <c r="L23" s="735"/>
      <c r="M23" s="735"/>
      <c r="N23" s="735"/>
      <c r="O23" s="736"/>
      <c r="P23" s="737">
        <v>300</v>
      </c>
      <c r="Q23" s="738"/>
      <c r="R23" s="738"/>
      <c r="S23" s="738"/>
      <c r="T23" s="738"/>
      <c r="U23" s="738"/>
      <c r="V23" s="739"/>
      <c r="W23" s="737">
        <v>371</v>
      </c>
      <c r="X23" s="738"/>
      <c r="Y23" s="738"/>
      <c r="Z23" s="738"/>
      <c r="AA23" s="738"/>
      <c r="AB23" s="738"/>
      <c r="AC23" s="739"/>
      <c r="AD23" s="740"/>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hidden="1" customHeight="1" x14ac:dyDescent="0.15">
      <c r="A24" s="710"/>
      <c r="B24" s="711"/>
      <c r="C24" s="711"/>
      <c r="D24" s="711"/>
      <c r="E24" s="711"/>
      <c r="F24" s="712"/>
      <c r="G24" s="704"/>
      <c r="H24" s="705"/>
      <c r="I24" s="705"/>
      <c r="J24" s="705"/>
      <c r="K24" s="705"/>
      <c r="L24" s="705"/>
      <c r="M24" s="705"/>
      <c r="N24" s="705"/>
      <c r="O24" s="706"/>
      <c r="P24" s="701"/>
      <c r="Q24" s="702"/>
      <c r="R24" s="702"/>
      <c r="S24" s="702"/>
      <c r="T24" s="702"/>
      <c r="U24" s="702"/>
      <c r="V24" s="703"/>
      <c r="W24" s="701"/>
      <c r="X24" s="702"/>
      <c r="Y24" s="702"/>
      <c r="Z24" s="702"/>
      <c r="AA24" s="702"/>
      <c r="AB24" s="702"/>
      <c r="AC24" s="703"/>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15">
      <c r="A25" s="710"/>
      <c r="B25" s="711"/>
      <c r="C25" s="711"/>
      <c r="D25" s="711"/>
      <c r="E25" s="711"/>
      <c r="F25" s="712"/>
      <c r="G25" s="704"/>
      <c r="H25" s="705"/>
      <c r="I25" s="705"/>
      <c r="J25" s="705"/>
      <c r="K25" s="705"/>
      <c r="L25" s="705"/>
      <c r="M25" s="705"/>
      <c r="N25" s="705"/>
      <c r="O25" s="706"/>
      <c r="P25" s="701"/>
      <c r="Q25" s="702"/>
      <c r="R25" s="702"/>
      <c r="S25" s="702"/>
      <c r="T25" s="702"/>
      <c r="U25" s="702"/>
      <c r="V25" s="703"/>
      <c r="W25" s="701"/>
      <c r="X25" s="702"/>
      <c r="Y25" s="702"/>
      <c r="Z25" s="702"/>
      <c r="AA25" s="702"/>
      <c r="AB25" s="702"/>
      <c r="AC25" s="703"/>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15">
      <c r="A28" s="710"/>
      <c r="B28" s="711"/>
      <c r="C28" s="711"/>
      <c r="D28" s="711"/>
      <c r="E28" s="711"/>
      <c r="F28" s="712"/>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10"/>
      <c r="B29" s="711"/>
      <c r="C29" s="711"/>
      <c r="D29" s="711"/>
      <c r="E29" s="711"/>
      <c r="F29" s="712"/>
      <c r="G29" s="298" t="s">
        <v>18</v>
      </c>
      <c r="H29" s="722"/>
      <c r="I29" s="722"/>
      <c r="J29" s="722"/>
      <c r="K29" s="722"/>
      <c r="L29" s="722"/>
      <c r="M29" s="722"/>
      <c r="N29" s="722"/>
      <c r="O29" s="723"/>
      <c r="P29" s="724">
        <f>AK13</f>
        <v>300</v>
      </c>
      <c r="Q29" s="725"/>
      <c r="R29" s="725"/>
      <c r="S29" s="725"/>
      <c r="T29" s="725"/>
      <c r="U29" s="725"/>
      <c r="V29" s="726"/>
      <c r="W29" s="727">
        <f>AR13</f>
        <v>371</v>
      </c>
      <c r="X29" s="728"/>
      <c r="Y29" s="728"/>
      <c r="Z29" s="728"/>
      <c r="AA29" s="728"/>
      <c r="AB29" s="728"/>
      <c r="AC29" s="729"/>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30" t="s">
        <v>579</v>
      </c>
      <c r="B30" s="731"/>
      <c r="C30" s="731"/>
      <c r="D30" s="731"/>
      <c r="E30" s="731"/>
      <c r="F30" s="732"/>
      <c r="G30" s="718" t="s">
        <v>618</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49" t="s">
        <v>580</v>
      </c>
      <c r="B31" s="153"/>
      <c r="C31" s="153"/>
      <c r="D31" s="153"/>
      <c r="E31" s="153"/>
      <c r="F31" s="154"/>
      <c r="G31" s="690" t="s">
        <v>572</v>
      </c>
      <c r="H31" s="691"/>
      <c r="I31" s="691"/>
      <c r="J31" s="691"/>
      <c r="K31" s="691"/>
      <c r="L31" s="691"/>
      <c r="M31" s="691"/>
      <c r="N31" s="691"/>
      <c r="O31" s="691"/>
      <c r="P31" s="692" t="s">
        <v>571</v>
      </c>
      <c r="Q31" s="691"/>
      <c r="R31" s="691"/>
      <c r="S31" s="691"/>
      <c r="T31" s="691"/>
      <c r="U31" s="691"/>
      <c r="V31" s="691"/>
      <c r="W31" s="691"/>
      <c r="X31" s="693"/>
      <c r="Y31" s="694"/>
      <c r="Z31" s="695"/>
      <c r="AA31" s="696"/>
      <c r="AB31" s="628" t="s">
        <v>11</v>
      </c>
      <c r="AC31" s="628"/>
      <c r="AD31" s="628"/>
      <c r="AE31" s="116" t="s">
        <v>416</v>
      </c>
      <c r="AF31" s="698"/>
      <c r="AG31" s="698"/>
      <c r="AH31" s="699"/>
      <c r="AI31" s="116" t="s">
        <v>568</v>
      </c>
      <c r="AJ31" s="698"/>
      <c r="AK31" s="698"/>
      <c r="AL31" s="699"/>
      <c r="AM31" s="116" t="s">
        <v>384</v>
      </c>
      <c r="AN31" s="698"/>
      <c r="AO31" s="698"/>
      <c r="AP31" s="699"/>
      <c r="AQ31" s="625" t="s">
        <v>415</v>
      </c>
      <c r="AR31" s="626"/>
      <c r="AS31" s="626"/>
      <c r="AT31" s="627"/>
      <c r="AU31" s="625" t="s">
        <v>593</v>
      </c>
      <c r="AV31" s="626"/>
      <c r="AW31" s="626"/>
      <c r="AX31" s="635"/>
    </row>
    <row r="32" spans="1:50" ht="23.25" customHeight="1" x14ac:dyDescent="0.15">
      <c r="A32" s="649"/>
      <c r="B32" s="153"/>
      <c r="C32" s="153"/>
      <c r="D32" s="153"/>
      <c r="E32" s="153"/>
      <c r="F32" s="154"/>
      <c r="G32" s="700" t="s">
        <v>625</v>
      </c>
      <c r="H32" s="637"/>
      <c r="I32" s="637"/>
      <c r="J32" s="637"/>
      <c r="K32" s="637"/>
      <c r="L32" s="637"/>
      <c r="M32" s="637"/>
      <c r="N32" s="637"/>
      <c r="O32" s="637"/>
      <c r="P32" s="387" t="s">
        <v>622</v>
      </c>
      <c r="Q32" s="640"/>
      <c r="R32" s="640"/>
      <c r="S32" s="640"/>
      <c r="T32" s="640"/>
      <c r="U32" s="640"/>
      <c r="V32" s="640"/>
      <c r="W32" s="640"/>
      <c r="X32" s="641"/>
      <c r="Y32" s="645" t="s">
        <v>51</v>
      </c>
      <c r="Z32" s="646"/>
      <c r="AA32" s="647"/>
      <c r="AB32" s="148" t="s">
        <v>623</v>
      </c>
      <c r="AC32" s="648"/>
      <c r="AD32" s="648"/>
      <c r="AE32" s="618">
        <v>4501</v>
      </c>
      <c r="AF32" s="618"/>
      <c r="AG32" s="618"/>
      <c r="AH32" s="618"/>
      <c r="AI32" s="618">
        <v>9122</v>
      </c>
      <c r="AJ32" s="618"/>
      <c r="AK32" s="618"/>
      <c r="AL32" s="618"/>
      <c r="AM32" s="618"/>
      <c r="AN32" s="618"/>
      <c r="AO32" s="618"/>
      <c r="AP32" s="618"/>
      <c r="AQ32" s="618"/>
      <c r="AR32" s="618"/>
      <c r="AS32" s="618"/>
      <c r="AT32" s="618"/>
      <c r="AU32" s="619"/>
      <c r="AV32" s="620"/>
      <c r="AW32" s="620"/>
      <c r="AX32" s="621"/>
    </row>
    <row r="33" spans="1:51" ht="23.25" customHeight="1" x14ac:dyDescent="0.15">
      <c r="A33" s="188"/>
      <c r="B33" s="158"/>
      <c r="C33" s="158"/>
      <c r="D33" s="158"/>
      <c r="E33" s="158"/>
      <c r="F33" s="159"/>
      <c r="G33" s="638"/>
      <c r="H33" s="639"/>
      <c r="I33" s="639"/>
      <c r="J33" s="639"/>
      <c r="K33" s="639"/>
      <c r="L33" s="639"/>
      <c r="M33" s="639"/>
      <c r="N33" s="639"/>
      <c r="O33" s="639"/>
      <c r="P33" s="642"/>
      <c r="Q33" s="643"/>
      <c r="R33" s="643"/>
      <c r="S33" s="643"/>
      <c r="T33" s="643"/>
      <c r="U33" s="643"/>
      <c r="V33" s="643"/>
      <c r="W33" s="643"/>
      <c r="X33" s="644"/>
      <c r="Y33" s="622" t="s">
        <v>52</v>
      </c>
      <c r="Z33" s="623"/>
      <c r="AA33" s="624"/>
      <c r="AB33" s="148" t="s">
        <v>623</v>
      </c>
      <c r="AC33" s="648"/>
      <c r="AD33" s="648"/>
      <c r="AE33" s="650" t="s">
        <v>613</v>
      </c>
      <c r="AF33" s="618"/>
      <c r="AG33" s="618"/>
      <c r="AH33" s="618"/>
      <c r="AI33" s="650" t="s">
        <v>613</v>
      </c>
      <c r="AJ33" s="618"/>
      <c r="AK33" s="618"/>
      <c r="AL33" s="618"/>
      <c r="AM33" s="618"/>
      <c r="AN33" s="618"/>
      <c r="AO33" s="618"/>
      <c r="AP33" s="618"/>
      <c r="AQ33" s="618"/>
      <c r="AR33" s="618"/>
      <c r="AS33" s="618"/>
      <c r="AT33" s="618"/>
      <c r="AU33" s="619"/>
      <c r="AV33" s="620"/>
      <c r="AW33" s="620"/>
      <c r="AX33" s="621"/>
    </row>
    <row r="34" spans="1:51" ht="23.25" hidden="1" customHeight="1" x14ac:dyDescent="0.15">
      <c r="A34" s="681" t="s">
        <v>581</v>
      </c>
      <c r="B34" s="682"/>
      <c r="C34" s="682"/>
      <c r="D34" s="682"/>
      <c r="E34" s="682"/>
      <c r="F34" s="683"/>
      <c r="G34" s="176" t="s">
        <v>582</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416</v>
      </c>
      <c r="AF34" s="176"/>
      <c r="AG34" s="176"/>
      <c r="AH34" s="177"/>
      <c r="AI34" s="175" t="s">
        <v>568</v>
      </c>
      <c r="AJ34" s="176"/>
      <c r="AK34" s="176"/>
      <c r="AL34" s="177"/>
      <c r="AM34" s="175" t="s">
        <v>384</v>
      </c>
      <c r="AN34" s="176"/>
      <c r="AO34" s="176"/>
      <c r="AP34" s="177"/>
      <c r="AQ34" s="629" t="s">
        <v>594</v>
      </c>
      <c r="AR34" s="630"/>
      <c r="AS34" s="630"/>
      <c r="AT34" s="630"/>
      <c r="AU34" s="630"/>
      <c r="AV34" s="630"/>
      <c r="AW34" s="630"/>
      <c r="AX34" s="631"/>
    </row>
    <row r="35" spans="1:51" ht="23.25" hidden="1" customHeight="1" x14ac:dyDescent="0.15">
      <c r="A35" s="684"/>
      <c r="B35" s="685"/>
      <c r="C35" s="685"/>
      <c r="D35" s="685"/>
      <c r="E35" s="685"/>
      <c r="F35" s="686"/>
      <c r="G35" s="654" t="s">
        <v>583</v>
      </c>
      <c r="H35" s="655"/>
      <c r="I35" s="655"/>
      <c r="J35" s="655"/>
      <c r="K35" s="655"/>
      <c r="L35" s="655"/>
      <c r="M35" s="655"/>
      <c r="N35" s="655"/>
      <c r="O35" s="655"/>
      <c r="P35" s="655"/>
      <c r="Q35" s="655"/>
      <c r="R35" s="655"/>
      <c r="S35" s="655"/>
      <c r="T35" s="655"/>
      <c r="U35" s="655"/>
      <c r="V35" s="655"/>
      <c r="W35" s="655"/>
      <c r="X35" s="655"/>
      <c r="Y35" s="658" t="s">
        <v>581</v>
      </c>
      <c r="Z35" s="659"/>
      <c r="AA35" s="660"/>
      <c r="AB35" s="661"/>
      <c r="AC35" s="662"/>
      <c r="AD35" s="663"/>
      <c r="AE35" s="650"/>
      <c r="AF35" s="650"/>
      <c r="AG35" s="650"/>
      <c r="AH35" s="650"/>
      <c r="AI35" s="650"/>
      <c r="AJ35" s="650"/>
      <c r="AK35" s="650"/>
      <c r="AL35" s="650"/>
      <c r="AM35" s="650"/>
      <c r="AN35" s="650"/>
      <c r="AO35" s="650"/>
      <c r="AP35" s="650"/>
      <c r="AQ35" s="93"/>
      <c r="AR35" s="87"/>
      <c r="AS35" s="87"/>
      <c r="AT35" s="87"/>
      <c r="AU35" s="87"/>
      <c r="AV35" s="87"/>
      <c r="AW35" s="87"/>
      <c r="AX35" s="88"/>
    </row>
    <row r="36" spans="1:51" ht="46.5" hidden="1" customHeight="1" x14ac:dyDescent="0.15">
      <c r="A36" s="687"/>
      <c r="B36" s="688"/>
      <c r="C36" s="688"/>
      <c r="D36" s="688"/>
      <c r="E36" s="688"/>
      <c r="F36" s="689"/>
      <c r="G36" s="656"/>
      <c r="H36" s="657"/>
      <c r="I36" s="657"/>
      <c r="J36" s="657"/>
      <c r="K36" s="657"/>
      <c r="L36" s="657"/>
      <c r="M36" s="657"/>
      <c r="N36" s="657"/>
      <c r="O36" s="657"/>
      <c r="P36" s="657"/>
      <c r="Q36" s="657"/>
      <c r="R36" s="657"/>
      <c r="S36" s="657"/>
      <c r="T36" s="657"/>
      <c r="U36" s="657"/>
      <c r="V36" s="657"/>
      <c r="W36" s="657"/>
      <c r="X36" s="657"/>
      <c r="Y36" s="219" t="s">
        <v>584</v>
      </c>
      <c r="Z36" s="651"/>
      <c r="AA36" s="652"/>
      <c r="AB36" s="614" t="s">
        <v>585</v>
      </c>
      <c r="AC36" s="615"/>
      <c r="AD36" s="616"/>
      <c r="AE36" s="617"/>
      <c r="AF36" s="617"/>
      <c r="AG36" s="617"/>
      <c r="AH36" s="617"/>
      <c r="AI36" s="617"/>
      <c r="AJ36" s="617"/>
      <c r="AK36" s="617"/>
      <c r="AL36" s="617"/>
      <c r="AM36" s="617"/>
      <c r="AN36" s="617"/>
      <c r="AO36" s="617"/>
      <c r="AP36" s="617"/>
      <c r="AQ36" s="617"/>
      <c r="AR36" s="617"/>
      <c r="AS36" s="617"/>
      <c r="AT36" s="617"/>
      <c r="AU36" s="617"/>
      <c r="AV36" s="617"/>
      <c r="AW36" s="617"/>
      <c r="AX36" s="653"/>
    </row>
    <row r="37" spans="1:51" ht="18.75" hidden="1" customHeight="1" x14ac:dyDescent="0.15">
      <c r="A37" s="669" t="s">
        <v>236</v>
      </c>
      <c r="B37" s="670"/>
      <c r="C37" s="670"/>
      <c r="D37" s="670"/>
      <c r="E37" s="670"/>
      <c r="F37" s="671"/>
      <c r="G37" s="604" t="s">
        <v>139</v>
      </c>
      <c r="H37" s="197"/>
      <c r="I37" s="197"/>
      <c r="J37" s="197"/>
      <c r="K37" s="197"/>
      <c r="L37" s="197"/>
      <c r="M37" s="197"/>
      <c r="N37" s="197"/>
      <c r="O37" s="198"/>
      <c r="P37" s="199" t="s">
        <v>55</v>
      </c>
      <c r="Q37" s="197"/>
      <c r="R37" s="197"/>
      <c r="S37" s="197"/>
      <c r="T37" s="197"/>
      <c r="U37" s="197"/>
      <c r="V37" s="197"/>
      <c r="W37" s="197"/>
      <c r="X37" s="198"/>
      <c r="Y37" s="605"/>
      <c r="Z37" s="606"/>
      <c r="AA37" s="607"/>
      <c r="AB37" s="611" t="s">
        <v>11</v>
      </c>
      <c r="AC37" s="612"/>
      <c r="AD37" s="613"/>
      <c r="AE37" s="611" t="s">
        <v>416</v>
      </c>
      <c r="AF37" s="612"/>
      <c r="AG37" s="612"/>
      <c r="AH37" s="613"/>
      <c r="AI37" s="679" t="s">
        <v>568</v>
      </c>
      <c r="AJ37" s="679"/>
      <c r="AK37" s="679"/>
      <c r="AL37" s="611"/>
      <c r="AM37" s="679" t="s">
        <v>384</v>
      </c>
      <c r="AN37" s="679"/>
      <c r="AO37" s="679"/>
      <c r="AP37" s="611"/>
      <c r="AQ37" s="216" t="s">
        <v>174</v>
      </c>
      <c r="AR37" s="217"/>
      <c r="AS37" s="217"/>
      <c r="AT37" s="218"/>
      <c r="AU37" s="197" t="s">
        <v>128</v>
      </c>
      <c r="AV37" s="197"/>
      <c r="AW37" s="197"/>
      <c r="AX37" s="200"/>
    </row>
    <row r="38" spans="1:51" ht="18.75" hidden="1"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8"/>
      <c r="Z38" s="609"/>
      <c r="AA38" s="610"/>
      <c r="AB38" s="116"/>
      <c r="AC38" s="117"/>
      <c r="AD38" s="118"/>
      <c r="AE38" s="116"/>
      <c r="AF38" s="117"/>
      <c r="AG38" s="117"/>
      <c r="AH38" s="118"/>
      <c r="AI38" s="680"/>
      <c r="AJ38" s="680"/>
      <c r="AK38" s="680"/>
      <c r="AL38" s="116"/>
      <c r="AM38" s="680"/>
      <c r="AN38" s="680"/>
      <c r="AO38" s="680"/>
      <c r="AP38" s="116"/>
      <c r="AQ38" s="509" t="s">
        <v>613</v>
      </c>
      <c r="AR38" s="510"/>
      <c r="AS38" s="127" t="s">
        <v>175</v>
      </c>
      <c r="AT38" s="128"/>
      <c r="AU38" s="126">
        <v>4</v>
      </c>
      <c r="AV38" s="126"/>
      <c r="AW38" s="108" t="s">
        <v>166</v>
      </c>
      <c r="AX38" s="129"/>
    </row>
    <row r="39" spans="1:51" ht="53.25" hidden="1" customHeight="1" x14ac:dyDescent="0.15">
      <c r="A39" s="675"/>
      <c r="B39" s="673"/>
      <c r="C39" s="673"/>
      <c r="D39" s="673"/>
      <c r="E39" s="673"/>
      <c r="F39" s="674"/>
      <c r="G39" s="178" t="s">
        <v>619</v>
      </c>
      <c r="H39" s="179"/>
      <c r="I39" s="179"/>
      <c r="J39" s="179"/>
      <c r="K39" s="179"/>
      <c r="L39" s="179"/>
      <c r="M39" s="179"/>
      <c r="N39" s="179"/>
      <c r="O39" s="180"/>
      <c r="P39" s="131" t="s">
        <v>620</v>
      </c>
      <c r="Q39" s="131"/>
      <c r="R39" s="131"/>
      <c r="S39" s="131"/>
      <c r="T39" s="131"/>
      <c r="U39" s="131"/>
      <c r="V39" s="131"/>
      <c r="W39" s="131"/>
      <c r="X39" s="132"/>
      <c r="Y39" s="219" t="s">
        <v>12</v>
      </c>
      <c r="Z39" s="220"/>
      <c r="AA39" s="221"/>
      <c r="AB39" s="148" t="s">
        <v>621</v>
      </c>
      <c r="AC39" s="148"/>
      <c r="AD39" s="148"/>
      <c r="AE39" s="93">
        <v>37</v>
      </c>
      <c r="AF39" s="87"/>
      <c r="AG39" s="87"/>
      <c r="AH39" s="87"/>
      <c r="AI39" s="93">
        <v>43</v>
      </c>
      <c r="AJ39" s="87"/>
      <c r="AK39" s="87"/>
      <c r="AL39" s="87"/>
      <c r="AM39" s="93">
        <v>46</v>
      </c>
      <c r="AN39" s="87"/>
      <c r="AO39" s="87"/>
      <c r="AP39" s="87"/>
      <c r="AQ39" s="94" t="s">
        <v>613</v>
      </c>
      <c r="AR39" s="95"/>
      <c r="AS39" s="95"/>
      <c r="AT39" s="96"/>
      <c r="AU39" s="87" t="s">
        <v>613</v>
      </c>
      <c r="AV39" s="87"/>
      <c r="AW39" s="87"/>
      <c r="AX39" s="88"/>
    </row>
    <row r="40" spans="1:51" ht="53.25" hidden="1"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621</v>
      </c>
      <c r="AC40" s="92"/>
      <c r="AD40" s="92"/>
      <c r="AE40" s="93">
        <v>31</v>
      </c>
      <c r="AF40" s="87"/>
      <c r="AG40" s="87"/>
      <c r="AH40" s="87"/>
      <c r="AI40" s="93">
        <v>37</v>
      </c>
      <c r="AJ40" s="87"/>
      <c r="AK40" s="87"/>
      <c r="AL40" s="87"/>
      <c r="AM40" s="93">
        <v>43</v>
      </c>
      <c r="AN40" s="87"/>
      <c r="AO40" s="87"/>
      <c r="AP40" s="87"/>
      <c r="AQ40" s="94" t="s">
        <v>613</v>
      </c>
      <c r="AR40" s="95"/>
      <c r="AS40" s="95"/>
      <c r="AT40" s="96"/>
      <c r="AU40" s="87">
        <v>49</v>
      </c>
      <c r="AV40" s="87"/>
      <c r="AW40" s="87"/>
      <c r="AX40" s="88"/>
    </row>
    <row r="41" spans="1:51" ht="53.25" hidden="1"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4" t="s">
        <v>14</v>
      </c>
      <c r="AC41" s="594"/>
      <c r="AD41" s="594"/>
      <c r="AE41" s="93">
        <v>119</v>
      </c>
      <c r="AF41" s="87"/>
      <c r="AG41" s="87"/>
      <c r="AH41" s="87"/>
      <c r="AI41" s="93">
        <v>116</v>
      </c>
      <c r="AJ41" s="87"/>
      <c r="AK41" s="87"/>
      <c r="AL41" s="87"/>
      <c r="AM41" s="93">
        <v>107</v>
      </c>
      <c r="AN41" s="87"/>
      <c r="AO41" s="87"/>
      <c r="AP41" s="87"/>
      <c r="AQ41" s="94" t="s">
        <v>613</v>
      </c>
      <c r="AR41" s="95"/>
      <c r="AS41" s="95"/>
      <c r="AT41" s="96"/>
      <c r="AU41" s="87" t="s">
        <v>613</v>
      </c>
      <c r="AV41" s="87"/>
      <c r="AW41" s="87"/>
      <c r="AX41" s="88"/>
    </row>
    <row r="42" spans="1:51" ht="23.25" hidden="1" customHeight="1" x14ac:dyDescent="0.15">
      <c r="A42" s="187" t="s">
        <v>260</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0" t="s">
        <v>579</v>
      </c>
      <c r="B64" s="731"/>
      <c r="C64" s="731"/>
      <c r="D64" s="731"/>
      <c r="E64" s="731"/>
      <c r="F64" s="732"/>
      <c r="G64" s="721"/>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customHeight="1" x14ac:dyDescent="0.15">
      <c r="A65" s="649" t="s">
        <v>580</v>
      </c>
      <c r="B65" s="153"/>
      <c r="C65" s="153"/>
      <c r="D65" s="153"/>
      <c r="E65" s="153"/>
      <c r="F65" s="154"/>
      <c r="G65" s="690" t="s">
        <v>572</v>
      </c>
      <c r="H65" s="691"/>
      <c r="I65" s="691"/>
      <c r="J65" s="691"/>
      <c r="K65" s="691"/>
      <c r="L65" s="691"/>
      <c r="M65" s="691"/>
      <c r="N65" s="691"/>
      <c r="O65" s="691"/>
      <c r="P65" s="692" t="s">
        <v>571</v>
      </c>
      <c r="Q65" s="691"/>
      <c r="R65" s="691"/>
      <c r="S65" s="691"/>
      <c r="T65" s="691"/>
      <c r="U65" s="691"/>
      <c r="V65" s="691"/>
      <c r="W65" s="691"/>
      <c r="X65" s="693"/>
      <c r="Y65" s="694"/>
      <c r="Z65" s="695"/>
      <c r="AA65" s="696"/>
      <c r="AB65" s="628" t="s">
        <v>11</v>
      </c>
      <c r="AC65" s="628"/>
      <c r="AD65" s="628"/>
      <c r="AE65" s="116" t="s">
        <v>416</v>
      </c>
      <c r="AF65" s="698"/>
      <c r="AG65" s="698"/>
      <c r="AH65" s="699"/>
      <c r="AI65" s="116" t="s">
        <v>568</v>
      </c>
      <c r="AJ65" s="698"/>
      <c r="AK65" s="698"/>
      <c r="AL65" s="699"/>
      <c r="AM65" s="116" t="s">
        <v>384</v>
      </c>
      <c r="AN65" s="698"/>
      <c r="AO65" s="698"/>
      <c r="AP65" s="699"/>
      <c r="AQ65" s="625" t="s">
        <v>415</v>
      </c>
      <c r="AR65" s="626"/>
      <c r="AS65" s="626"/>
      <c r="AT65" s="627"/>
      <c r="AU65" s="625" t="s">
        <v>593</v>
      </c>
      <c r="AV65" s="626"/>
      <c r="AW65" s="626"/>
      <c r="AX65" s="635"/>
      <c r="AY65">
        <f>COUNTA($G$66)</f>
        <v>1</v>
      </c>
    </row>
    <row r="66" spans="1:51" ht="23.25" customHeight="1" x14ac:dyDescent="0.15">
      <c r="A66" s="649"/>
      <c r="B66" s="153"/>
      <c r="C66" s="153"/>
      <c r="D66" s="153"/>
      <c r="E66" s="153"/>
      <c r="F66" s="154"/>
      <c r="G66" s="700" t="s">
        <v>625</v>
      </c>
      <c r="H66" s="637"/>
      <c r="I66" s="637"/>
      <c r="J66" s="637"/>
      <c r="K66" s="637"/>
      <c r="L66" s="637"/>
      <c r="M66" s="637"/>
      <c r="N66" s="637"/>
      <c r="O66" s="637"/>
      <c r="P66" s="387" t="s">
        <v>624</v>
      </c>
      <c r="Q66" s="640"/>
      <c r="R66" s="640"/>
      <c r="S66" s="640"/>
      <c r="T66" s="640"/>
      <c r="U66" s="640"/>
      <c r="V66" s="640"/>
      <c r="W66" s="640"/>
      <c r="X66" s="641"/>
      <c r="Y66" s="645" t="s">
        <v>51</v>
      </c>
      <c r="Z66" s="646"/>
      <c r="AA66" s="647"/>
      <c r="AB66" s="148" t="s">
        <v>629</v>
      </c>
      <c r="AC66" s="648"/>
      <c r="AD66" s="648"/>
      <c r="AE66" s="618">
        <v>4070</v>
      </c>
      <c r="AF66" s="618"/>
      <c r="AG66" s="618"/>
      <c r="AH66" s="618"/>
      <c r="AI66" s="618">
        <v>5294</v>
      </c>
      <c r="AJ66" s="618"/>
      <c r="AK66" s="618"/>
      <c r="AL66" s="618"/>
      <c r="AM66" s="618"/>
      <c r="AN66" s="618"/>
      <c r="AO66" s="618"/>
      <c r="AP66" s="618"/>
      <c r="AQ66" s="618"/>
      <c r="AR66" s="618"/>
      <c r="AS66" s="618"/>
      <c r="AT66" s="618"/>
      <c r="AU66" s="619"/>
      <c r="AV66" s="620"/>
      <c r="AW66" s="620"/>
      <c r="AX66" s="621"/>
      <c r="AY66">
        <f>$AY$65</f>
        <v>1</v>
      </c>
    </row>
    <row r="67" spans="1:51" ht="23.25" customHeight="1" x14ac:dyDescent="0.15">
      <c r="A67" s="188"/>
      <c r="B67" s="158"/>
      <c r="C67" s="158"/>
      <c r="D67" s="158"/>
      <c r="E67" s="158"/>
      <c r="F67" s="159"/>
      <c r="G67" s="638"/>
      <c r="H67" s="639"/>
      <c r="I67" s="639"/>
      <c r="J67" s="639"/>
      <c r="K67" s="639"/>
      <c r="L67" s="639"/>
      <c r="M67" s="639"/>
      <c r="N67" s="639"/>
      <c r="O67" s="639"/>
      <c r="P67" s="642"/>
      <c r="Q67" s="643"/>
      <c r="R67" s="643"/>
      <c r="S67" s="643"/>
      <c r="T67" s="643"/>
      <c r="U67" s="643"/>
      <c r="V67" s="643"/>
      <c r="W67" s="643"/>
      <c r="X67" s="644"/>
      <c r="Y67" s="622" t="s">
        <v>52</v>
      </c>
      <c r="Z67" s="623"/>
      <c r="AA67" s="624"/>
      <c r="AB67" s="148" t="s">
        <v>629</v>
      </c>
      <c r="AC67" s="648"/>
      <c r="AD67" s="648"/>
      <c r="AE67" s="650" t="s">
        <v>634</v>
      </c>
      <c r="AF67" s="618"/>
      <c r="AG67" s="618"/>
      <c r="AH67" s="618"/>
      <c r="AI67" s="650" t="s">
        <v>634</v>
      </c>
      <c r="AJ67" s="618"/>
      <c r="AK67" s="618"/>
      <c r="AL67" s="618"/>
      <c r="AM67" s="618"/>
      <c r="AN67" s="618"/>
      <c r="AO67" s="618"/>
      <c r="AP67" s="618"/>
      <c r="AQ67" s="618"/>
      <c r="AR67" s="618"/>
      <c r="AS67" s="618"/>
      <c r="AT67" s="618"/>
      <c r="AU67" s="619"/>
      <c r="AV67" s="620"/>
      <c r="AW67" s="620"/>
      <c r="AX67" s="621"/>
      <c r="AY67">
        <f>$AY$65</f>
        <v>1</v>
      </c>
    </row>
    <row r="68" spans="1:51" ht="23.25" hidden="1" customHeight="1" x14ac:dyDescent="0.15">
      <c r="A68" s="681" t="s">
        <v>581</v>
      </c>
      <c r="B68" s="682"/>
      <c r="C68" s="682"/>
      <c r="D68" s="682"/>
      <c r="E68" s="682"/>
      <c r="F68" s="683"/>
      <c r="G68" s="176" t="s">
        <v>582</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416</v>
      </c>
      <c r="AF68" s="119"/>
      <c r="AG68" s="119"/>
      <c r="AH68" s="119"/>
      <c r="AI68" s="119" t="s">
        <v>568</v>
      </c>
      <c r="AJ68" s="119"/>
      <c r="AK68" s="119"/>
      <c r="AL68" s="119"/>
      <c r="AM68" s="119" t="s">
        <v>384</v>
      </c>
      <c r="AN68" s="119"/>
      <c r="AO68" s="119"/>
      <c r="AP68" s="119"/>
      <c r="AQ68" s="629" t="s">
        <v>594</v>
      </c>
      <c r="AR68" s="630"/>
      <c r="AS68" s="630"/>
      <c r="AT68" s="630"/>
      <c r="AU68" s="630"/>
      <c r="AV68" s="630"/>
      <c r="AW68" s="630"/>
      <c r="AX68" s="631"/>
      <c r="AY68">
        <f>IF(SUBSTITUTE(SUBSTITUTE($G$69,"／",""),"　","")="",0,1)</f>
        <v>0</v>
      </c>
    </row>
    <row r="69" spans="1:51" ht="23.25" hidden="1" customHeight="1" x14ac:dyDescent="0.15">
      <c r="A69" s="684"/>
      <c r="B69" s="685"/>
      <c r="C69" s="685"/>
      <c r="D69" s="685"/>
      <c r="E69" s="685"/>
      <c r="F69" s="686"/>
      <c r="G69" s="654" t="s">
        <v>583</v>
      </c>
      <c r="H69" s="655"/>
      <c r="I69" s="655"/>
      <c r="J69" s="655"/>
      <c r="K69" s="655"/>
      <c r="L69" s="655"/>
      <c r="M69" s="655"/>
      <c r="N69" s="655"/>
      <c r="O69" s="655"/>
      <c r="P69" s="655"/>
      <c r="Q69" s="655"/>
      <c r="R69" s="655"/>
      <c r="S69" s="655"/>
      <c r="T69" s="655"/>
      <c r="U69" s="655"/>
      <c r="V69" s="655"/>
      <c r="W69" s="655"/>
      <c r="X69" s="655"/>
      <c r="Y69" s="658" t="s">
        <v>581</v>
      </c>
      <c r="Z69" s="659"/>
      <c r="AA69" s="660"/>
      <c r="AB69" s="661"/>
      <c r="AC69" s="662"/>
      <c r="AD69" s="663"/>
      <c r="AE69" s="650"/>
      <c r="AF69" s="650"/>
      <c r="AG69" s="650"/>
      <c r="AH69" s="650"/>
      <c r="AI69" s="650"/>
      <c r="AJ69" s="650"/>
      <c r="AK69" s="650"/>
      <c r="AL69" s="650"/>
      <c r="AM69" s="650"/>
      <c r="AN69" s="650"/>
      <c r="AO69" s="650"/>
      <c r="AP69" s="650"/>
      <c r="AQ69" s="93"/>
      <c r="AR69" s="87"/>
      <c r="AS69" s="87"/>
      <c r="AT69" s="87"/>
      <c r="AU69" s="87"/>
      <c r="AV69" s="87"/>
      <c r="AW69" s="87"/>
      <c r="AX69" s="88"/>
      <c r="AY69">
        <f>$AY$68</f>
        <v>0</v>
      </c>
    </row>
    <row r="70" spans="1:51" ht="46.5" hidden="1" customHeight="1" x14ac:dyDescent="0.15">
      <c r="A70" s="687"/>
      <c r="B70" s="688"/>
      <c r="C70" s="688"/>
      <c r="D70" s="688"/>
      <c r="E70" s="688"/>
      <c r="F70" s="689"/>
      <c r="G70" s="656"/>
      <c r="H70" s="657"/>
      <c r="I70" s="657"/>
      <c r="J70" s="657"/>
      <c r="K70" s="657"/>
      <c r="L70" s="657"/>
      <c r="M70" s="657"/>
      <c r="N70" s="657"/>
      <c r="O70" s="657"/>
      <c r="P70" s="657"/>
      <c r="Q70" s="657"/>
      <c r="R70" s="657"/>
      <c r="S70" s="657"/>
      <c r="T70" s="657"/>
      <c r="U70" s="657"/>
      <c r="V70" s="657"/>
      <c r="W70" s="657"/>
      <c r="X70" s="657"/>
      <c r="Y70" s="219" t="s">
        <v>584</v>
      </c>
      <c r="Z70" s="651"/>
      <c r="AA70" s="652"/>
      <c r="AB70" s="614" t="s">
        <v>585</v>
      </c>
      <c r="AC70" s="615"/>
      <c r="AD70" s="616"/>
      <c r="AE70" s="617"/>
      <c r="AF70" s="617"/>
      <c r="AG70" s="617"/>
      <c r="AH70" s="617"/>
      <c r="AI70" s="617"/>
      <c r="AJ70" s="617"/>
      <c r="AK70" s="617"/>
      <c r="AL70" s="617"/>
      <c r="AM70" s="617"/>
      <c r="AN70" s="617"/>
      <c r="AO70" s="617"/>
      <c r="AP70" s="617"/>
      <c r="AQ70" s="617"/>
      <c r="AR70" s="617"/>
      <c r="AS70" s="617"/>
      <c r="AT70" s="617"/>
      <c r="AU70" s="617"/>
      <c r="AV70" s="617"/>
      <c r="AW70" s="617"/>
      <c r="AX70" s="653"/>
      <c r="AY70">
        <f>$AY$68</f>
        <v>0</v>
      </c>
    </row>
    <row r="71" spans="1:51" ht="18.75" hidden="1" customHeight="1" x14ac:dyDescent="0.15">
      <c r="A71" s="419" t="s">
        <v>236</v>
      </c>
      <c r="B71" s="595"/>
      <c r="C71" s="595"/>
      <c r="D71" s="595"/>
      <c r="E71" s="595"/>
      <c r="F71" s="596"/>
      <c r="G71" s="604" t="s">
        <v>139</v>
      </c>
      <c r="H71" s="197"/>
      <c r="I71" s="197"/>
      <c r="J71" s="197"/>
      <c r="K71" s="197"/>
      <c r="L71" s="197"/>
      <c r="M71" s="197"/>
      <c r="N71" s="197"/>
      <c r="O71" s="198"/>
      <c r="P71" s="199" t="s">
        <v>55</v>
      </c>
      <c r="Q71" s="197"/>
      <c r="R71" s="197"/>
      <c r="S71" s="197"/>
      <c r="T71" s="197"/>
      <c r="U71" s="197"/>
      <c r="V71" s="197"/>
      <c r="W71" s="197"/>
      <c r="X71" s="198"/>
      <c r="Y71" s="605"/>
      <c r="Z71" s="606"/>
      <c r="AA71" s="607"/>
      <c r="AB71" s="611" t="s">
        <v>11</v>
      </c>
      <c r="AC71" s="612"/>
      <c r="AD71" s="613"/>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7"/>
      <c r="B72" s="598"/>
      <c r="C72" s="598"/>
      <c r="D72" s="598"/>
      <c r="E72" s="598"/>
      <c r="F72" s="599"/>
      <c r="G72" s="156"/>
      <c r="H72" s="108"/>
      <c r="I72" s="108"/>
      <c r="J72" s="108"/>
      <c r="K72" s="108"/>
      <c r="L72" s="108"/>
      <c r="M72" s="108"/>
      <c r="N72" s="108"/>
      <c r="O72" s="109"/>
      <c r="P72" s="107"/>
      <c r="Q72" s="108"/>
      <c r="R72" s="108"/>
      <c r="S72" s="108"/>
      <c r="T72" s="108"/>
      <c r="U72" s="108"/>
      <c r="V72" s="108"/>
      <c r="W72" s="108"/>
      <c r="X72" s="109"/>
      <c r="Y72" s="608"/>
      <c r="Z72" s="609"/>
      <c r="AA72" s="610"/>
      <c r="AB72" s="116"/>
      <c r="AC72" s="117"/>
      <c r="AD72" s="118"/>
      <c r="AE72" s="119"/>
      <c r="AF72" s="119"/>
      <c r="AG72" s="119"/>
      <c r="AH72" s="119"/>
      <c r="AI72" s="119"/>
      <c r="AJ72" s="119"/>
      <c r="AK72" s="119"/>
      <c r="AL72" s="119"/>
      <c r="AM72" s="119"/>
      <c r="AN72" s="119"/>
      <c r="AO72" s="119"/>
      <c r="AP72" s="119"/>
      <c r="AQ72" s="509"/>
      <c r="AR72" s="510"/>
      <c r="AS72" s="127" t="s">
        <v>175</v>
      </c>
      <c r="AT72" s="128"/>
      <c r="AU72" s="126"/>
      <c r="AV72" s="126"/>
      <c r="AW72" s="108" t="s">
        <v>166</v>
      </c>
      <c r="AX72" s="129"/>
      <c r="AY72">
        <f t="shared" ref="AY72:AY77" si="1">$AY$71</f>
        <v>0</v>
      </c>
    </row>
    <row r="73" spans="1:51" ht="58.5" hidden="1" customHeight="1" x14ac:dyDescent="0.15">
      <c r="A73" s="600"/>
      <c r="B73" s="598"/>
      <c r="C73" s="598"/>
      <c r="D73" s="598"/>
      <c r="E73" s="598"/>
      <c r="F73" s="599"/>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58.5" hidden="1" customHeight="1" x14ac:dyDescent="0.15">
      <c r="A74" s="601"/>
      <c r="B74" s="602"/>
      <c r="C74" s="602"/>
      <c r="D74" s="602"/>
      <c r="E74" s="602"/>
      <c r="F74" s="603"/>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58.5" hidden="1" customHeight="1" x14ac:dyDescent="0.15">
      <c r="A75" s="600"/>
      <c r="B75" s="598"/>
      <c r="C75" s="598"/>
      <c r="D75" s="598"/>
      <c r="E75" s="598"/>
      <c r="F75" s="599"/>
      <c r="G75" s="184"/>
      <c r="H75" s="185"/>
      <c r="I75" s="185"/>
      <c r="J75" s="185"/>
      <c r="K75" s="185"/>
      <c r="L75" s="185"/>
      <c r="M75" s="185"/>
      <c r="N75" s="185"/>
      <c r="O75" s="186"/>
      <c r="P75" s="137"/>
      <c r="Q75" s="137"/>
      <c r="R75" s="137"/>
      <c r="S75" s="137"/>
      <c r="T75" s="137"/>
      <c r="U75" s="137"/>
      <c r="V75" s="137"/>
      <c r="W75" s="137"/>
      <c r="X75" s="138"/>
      <c r="Y75" s="175" t="s">
        <v>13</v>
      </c>
      <c r="Z75" s="176"/>
      <c r="AA75" s="177"/>
      <c r="AB75" s="594" t="s">
        <v>14</v>
      </c>
      <c r="AC75" s="594"/>
      <c r="AD75" s="594"/>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customHeight="1" x14ac:dyDescent="0.15">
      <c r="A99" s="649" t="s">
        <v>580</v>
      </c>
      <c r="B99" s="153"/>
      <c r="C99" s="153"/>
      <c r="D99" s="153"/>
      <c r="E99" s="153"/>
      <c r="F99" s="154"/>
      <c r="G99" s="690" t="s">
        <v>572</v>
      </c>
      <c r="H99" s="691"/>
      <c r="I99" s="691"/>
      <c r="J99" s="691"/>
      <c r="K99" s="691"/>
      <c r="L99" s="691"/>
      <c r="M99" s="691"/>
      <c r="N99" s="691"/>
      <c r="O99" s="691"/>
      <c r="P99" s="692" t="s">
        <v>571</v>
      </c>
      <c r="Q99" s="691"/>
      <c r="R99" s="691"/>
      <c r="S99" s="691"/>
      <c r="T99" s="691"/>
      <c r="U99" s="691"/>
      <c r="V99" s="691"/>
      <c r="W99" s="691"/>
      <c r="X99" s="693"/>
      <c r="Y99" s="694"/>
      <c r="Z99" s="695"/>
      <c r="AA99" s="696"/>
      <c r="AB99" s="628" t="s">
        <v>11</v>
      </c>
      <c r="AC99" s="628"/>
      <c r="AD99" s="628"/>
      <c r="AE99" s="119" t="s">
        <v>416</v>
      </c>
      <c r="AF99" s="119"/>
      <c r="AG99" s="119"/>
      <c r="AH99" s="119"/>
      <c r="AI99" s="119" t="s">
        <v>568</v>
      </c>
      <c r="AJ99" s="119"/>
      <c r="AK99" s="119"/>
      <c r="AL99" s="119"/>
      <c r="AM99" s="119" t="s">
        <v>384</v>
      </c>
      <c r="AN99" s="119"/>
      <c r="AO99" s="119"/>
      <c r="AP99" s="119"/>
      <c r="AQ99" s="625" t="s">
        <v>415</v>
      </c>
      <c r="AR99" s="626"/>
      <c r="AS99" s="626"/>
      <c r="AT99" s="627"/>
      <c r="AU99" s="625" t="s">
        <v>593</v>
      </c>
      <c r="AV99" s="626"/>
      <c r="AW99" s="626"/>
      <c r="AX99" s="635"/>
      <c r="AY99">
        <f>COUNTA($G$100)</f>
        <v>1</v>
      </c>
    </row>
    <row r="100" spans="1:60" ht="33.75" customHeight="1" x14ac:dyDescent="0.15">
      <c r="A100" s="649"/>
      <c r="B100" s="153"/>
      <c r="C100" s="153"/>
      <c r="D100" s="153"/>
      <c r="E100" s="153"/>
      <c r="F100" s="154"/>
      <c r="G100" s="636" t="s">
        <v>625</v>
      </c>
      <c r="H100" s="637"/>
      <c r="I100" s="637"/>
      <c r="J100" s="637"/>
      <c r="K100" s="637"/>
      <c r="L100" s="637"/>
      <c r="M100" s="637"/>
      <c r="N100" s="637"/>
      <c r="O100" s="637"/>
      <c r="P100" s="387" t="s">
        <v>628</v>
      </c>
      <c r="Q100" s="640"/>
      <c r="R100" s="640"/>
      <c r="S100" s="640"/>
      <c r="T100" s="640"/>
      <c r="U100" s="640"/>
      <c r="V100" s="640"/>
      <c r="W100" s="640"/>
      <c r="X100" s="641"/>
      <c r="Y100" s="645" t="s">
        <v>51</v>
      </c>
      <c r="Z100" s="646"/>
      <c r="AA100" s="647"/>
      <c r="AB100" s="148" t="s">
        <v>630</v>
      </c>
      <c r="AC100" s="648"/>
      <c r="AD100" s="648"/>
      <c r="AE100" s="618">
        <v>4941</v>
      </c>
      <c r="AF100" s="618"/>
      <c r="AG100" s="618"/>
      <c r="AH100" s="618"/>
      <c r="AI100" s="618">
        <v>3175</v>
      </c>
      <c r="AJ100" s="618"/>
      <c r="AK100" s="618"/>
      <c r="AL100" s="618"/>
      <c r="AM100" s="618"/>
      <c r="AN100" s="618"/>
      <c r="AO100" s="618"/>
      <c r="AP100" s="618"/>
      <c r="AQ100" s="618"/>
      <c r="AR100" s="618"/>
      <c r="AS100" s="618"/>
      <c r="AT100" s="618"/>
      <c r="AU100" s="619"/>
      <c r="AV100" s="620"/>
      <c r="AW100" s="620"/>
      <c r="AX100" s="621"/>
      <c r="AY100">
        <f>$AY$99</f>
        <v>1</v>
      </c>
    </row>
    <row r="101" spans="1:60" ht="33.75" customHeight="1" x14ac:dyDescent="0.15">
      <c r="A101" s="188"/>
      <c r="B101" s="158"/>
      <c r="C101" s="158"/>
      <c r="D101" s="158"/>
      <c r="E101" s="158"/>
      <c r="F101" s="159"/>
      <c r="G101" s="638"/>
      <c r="H101" s="639"/>
      <c r="I101" s="639"/>
      <c r="J101" s="639"/>
      <c r="K101" s="639"/>
      <c r="L101" s="639"/>
      <c r="M101" s="639"/>
      <c r="N101" s="639"/>
      <c r="O101" s="639"/>
      <c r="P101" s="642"/>
      <c r="Q101" s="643"/>
      <c r="R101" s="643"/>
      <c r="S101" s="643"/>
      <c r="T101" s="643"/>
      <c r="U101" s="643"/>
      <c r="V101" s="643"/>
      <c r="W101" s="643"/>
      <c r="X101" s="644"/>
      <c r="Y101" s="622" t="s">
        <v>52</v>
      </c>
      <c r="Z101" s="623"/>
      <c r="AA101" s="624"/>
      <c r="AB101" s="148" t="s">
        <v>630</v>
      </c>
      <c r="AC101" s="648"/>
      <c r="AD101" s="648"/>
      <c r="AE101" s="650" t="s">
        <v>634</v>
      </c>
      <c r="AF101" s="618"/>
      <c r="AG101" s="618"/>
      <c r="AH101" s="618"/>
      <c r="AI101" s="650" t="s">
        <v>634</v>
      </c>
      <c r="AJ101" s="618"/>
      <c r="AK101" s="618"/>
      <c r="AL101" s="618"/>
      <c r="AM101" s="618"/>
      <c r="AN101" s="618"/>
      <c r="AO101" s="618"/>
      <c r="AP101" s="618"/>
      <c r="AQ101" s="618"/>
      <c r="AR101" s="618"/>
      <c r="AS101" s="618"/>
      <c r="AT101" s="618"/>
      <c r="AU101" s="619"/>
      <c r="AV101" s="620"/>
      <c r="AW101" s="620"/>
      <c r="AX101" s="621"/>
      <c r="AY101">
        <f>$AY$99</f>
        <v>1</v>
      </c>
    </row>
    <row r="102" spans="1:60" ht="23.25" hidden="1" customHeight="1" x14ac:dyDescent="0.15">
      <c r="A102" s="187" t="s">
        <v>581</v>
      </c>
      <c r="B102" s="105"/>
      <c r="C102" s="105"/>
      <c r="D102" s="105"/>
      <c r="E102" s="105"/>
      <c r="F102" s="664"/>
      <c r="G102" s="176" t="s">
        <v>582</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416</v>
      </c>
      <c r="AF102" s="119"/>
      <c r="AG102" s="119"/>
      <c r="AH102" s="119"/>
      <c r="AI102" s="119" t="s">
        <v>568</v>
      </c>
      <c r="AJ102" s="119"/>
      <c r="AK102" s="119"/>
      <c r="AL102" s="119"/>
      <c r="AM102" s="119" t="s">
        <v>384</v>
      </c>
      <c r="AN102" s="119"/>
      <c r="AO102" s="119"/>
      <c r="AP102" s="119"/>
      <c r="AQ102" s="629" t="s">
        <v>594</v>
      </c>
      <c r="AR102" s="630"/>
      <c r="AS102" s="630"/>
      <c r="AT102" s="630"/>
      <c r="AU102" s="630"/>
      <c r="AV102" s="630"/>
      <c r="AW102" s="630"/>
      <c r="AX102" s="631"/>
      <c r="AY102">
        <f>IF(SUBSTITUTE(SUBSTITUTE($G$103,"／",""),"　","")="",0,1)</f>
        <v>0</v>
      </c>
    </row>
    <row r="103" spans="1:60" ht="23.25" hidden="1" customHeight="1" x14ac:dyDescent="0.15">
      <c r="A103" s="665"/>
      <c r="B103" s="197"/>
      <c r="C103" s="197"/>
      <c r="D103" s="197"/>
      <c r="E103" s="197"/>
      <c r="F103" s="666"/>
      <c r="G103" s="654" t="s">
        <v>583</v>
      </c>
      <c r="H103" s="655"/>
      <c r="I103" s="655"/>
      <c r="J103" s="655"/>
      <c r="K103" s="655"/>
      <c r="L103" s="655"/>
      <c r="M103" s="655"/>
      <c r="N103" s="655"/>
      <c r="O103" s="655"/>
      <c r="P103" s="655"/>
      <c r="Q103" s="655"/>
      <c r="R103" s="655"/>
      <c r="S103" s="655"/>
      <c r="T103" s="655"/>
      <c r="U103" s="655"/>
      <c r="V103" s="655"/>
      <c r="W103" s="655"/>
      <c r="X103" s="655"/>
      <c r="Y103" s="658" t="s">
        <v>581</v>
      </c>
      <c r="Z103" s="659"/>
      <c r="AA103" s="660"/>
      <c r="AB103" s="661"/>
      <c r="AC103" s="662"/>
      <c r="AD103" s="663"/>
      <c r="AE103" s="650"/>
      <c r="AF103" s="650"/>
      <c r="AG103" s="650"/>
      <c r="AH103" s="650"/>
      <c r="AI103" s="650"/>
      <c r="AJ103" s="650"/>
      <c r="AK103" s="650"/>
      <c r="AL103" s="650"/>
      <c r="AM103" s="650"/>
      <c r="AN103" s="650"/>
      <c r="AO103" s="650"/>
      <c r="AP103" s="650"/>
      <c r="AQ103" s="93"/>
      <c r="AR103" s="87"/>
      <c r="AS103" s="87"/>
      <c r="AT103" s="87"/>
      <c r="AU103" s="87"/>
      <c r="AV103" s="87"/>
      <c r="AW103" s="87"/>
      <c r="AX103" s="88"/>
      <c r="AY103">
        <f>$AY$102</f>
        <v>0</v>
      </c>
    </row>
    <row r="104" spans="1:60" ht="46.5" hidden="1" customHeight="1" x14ac:dyDescent="0.15">
      <c r="A104" s="667"/>
      <c r="B104" s="108"/>
      <c r="C104" s="108"/>
      <c r="D104" s="108"/>
      <c r="E104" s="108"/>
      <c r="F104" s="668"/>
      <c r="G104" s="656"/>
      <c r="H104" s="657"/>
      <c r="I104" s="657"/>
      <c r="J104" s="657"/>
      <c r="K104" s="657"/>
      <c r="L104" s="657"/>
      <c r="M104" s="657"/>
      <c r="N104" s="657"/>
      <c r="O104" s="657"/>
      <c r="P104" s="657"/>
      <c r="Q104" s="657"/>
      <c r="R104" s="657"/>
      <c r="S104" s="657"/>
      <c r="T104" s="657"/>
      <c r="U104" s="657"/>
      <c r="V104" s="657"/>
      <c r="W104" s="657"/>
      <c r="X104" s="657"/>
      <c r="Y104" s="219" t="s">
        <v>584</v>
      </c>
      <c r="Z104" s="651"/>
      <c r="AA104" s="652"/>
      <c r="AB104" s="614" t="s">
        <v>585</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15">
      <c r="A105" s="419" t="s">
        <v>236</v>
      </c>
      <c r="B105" s="595"/>
      <c r="C105" s="595"/>
      <c r="D105" s="595"/>
      <c r="E105" s="595"/>
      <c r="F105" s="596"/>
      <c r="G105" s="604" t="s">
        <v>139</v>
      </c>
      <c r="H105" s="197"/>
      <c r="I105" s="197"/>
      <c r="J105" s="197"/>
      <c r="K105" s="197"/>
      <c r="L105" s="197"/>
      <c r="M105" s="197"/>
      <c r="N105" s="197"/>
      <c r="O105" s="198"/>
      <c r="P105" s="199" t="s">
        <v>55</v>
      </c>
      <c r="Q105" s="197"/>
      <c r="R105" s="197"/>
      <c r="S105" s="197"/>
      <c r="T105" s="197"/>
      <c r="U105" s="197"/>
      <c r="V105" s="197"/>
      <c r="W105" s="197"/>
      <c r="X105" s="198"/>
      <c r="Y105" s="605"/>
      <c r="Z105" s="606"/>
      <c r="AA105" s="607"/>
      <c r="AB105" s="611" t="s">
        <v>11</v>
      </c>
      <c r="AC105" s="612"/>
      <c r="AD105" s="613"/>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7"/>
      <c r="B106" s="598"/>
      <c r="C106" s="598"/>
      <c r="D106" s="598"/>
      <c r="E106" s="598"/>
      <c r="F106" s="599"/>
      <c r="G106" s="156"/>
      <c r="H106" s="108"/>
      <c r="I106" s="108"/>
      <c r="J106" s="108"/>
      <c r="K106" s="108"/>
      <c r="L106" s="108"/>
      <c r="M106" s="108"/>
      <c r="N106" s="108"/>
      <c r="O106" s="109"/>
      <c r="P106" s="107"/>
      <c r="Q106" s="108"/>
      <c r="R106" s="108"/>
      <c r="S106" s="108"/>
      <c r="T106" s="108"/>
      <c r="U106" s="108"/>
      <c r="V106" s="108"/>
      <c r="W106" s="108"/>
      <c r="X106" s="109"/>
      <c r="Y106" s="608"/>
      <c r="Z106" s="609"/>
      <c r="AA106" s="610"/>
      <c r="AB106" s="116"/>
      <c r="AC106" s="117"/>
      <c r="AD106" s="118"/>
      <c r="AE106" s="119"/>
      <c r="AF106" s="119"/>
      <c r="AG106" s="119"/>
      <c r="AH106" s="119"/>
      <c r="AI106" s="119"/>
      <c r="AJ106" s="119"/>
      <c r="AK106" s="119"/>
      <c r="AL106" s="119"/>
      <c r="AM106" s="119"/>
      <c r="AN106" s="119"/>
      <c r="AO106" s="119"/>
      <c r="AP106" s="119"/>
      <c r="AQ106" s="509"/>
      <c r="AR106" s="510"/>
      <c r="AS106" s="127" t="s">
        <v>175</v>
      </c>
      <c r="AT106" s="128"/>
      <c r="AU106" s="126"/>
      <c r="AV106" s="126"/>
      <c r="AW106" s="108" t="s">
        <v>166</v>
      </c>
      <c r="AX106" s="129"/>
      <c r="AY106">
        <f t="shared" ref="AY106:AY111" si="3">$AY$105</f>
        <v>0</v>
      </c>
    </row>
    <row r="107" spans="1:60" ht="54.75" hidden="1" customHeight="1" x14ac:dyDescent="0.15">
      <c r="A107" s="600"/>
      <c r="B107" s="598"/>
      <c r="C107" s="598"/>
      <c r="D107" s="598"/>
      <c r="E107" s="598"/>
      <c r="F107" s="59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54.75" hidden="1" customHeight="1" x14ac:dyDescent="0.15">
      <c r="A108" s="601"/>
      <c r="B108" s="602"/>
      <c r="C108" s="602"/>
      <c r="D108" s="602"/>
      <c r="E108" s="602"/>
      <c r="F108" s="60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54.75" hidden="1" customHeight="1" x14ac:dyDescent="0.15">
      <c r="A109" s="600"/>
      <c r="B109" s="598"/>
      <c r="C109" s="598"/>
      <c r="D109" s="598"/>
      <c r="E109" s="598"/>
      <c r="F109" s="59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4" t="s">
        <v>14</v>
      </c>
      <c r="AC109" s="594"/>
      <c r="AD109" s="59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21"/>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customHeight="1" x14ac:dyDescent="0.15">
      <c r="A133" s="649" t="s">
        <v>580</v>
      </c>
      <c r="B133" s="153"/>
      <c r="C133" s="153"/>
      <c r="D133" s="153"/>
      <c r="E133" s="153"/>
      <c r="F133" s="154"/>
      <c r="G133" s="690" t="s">
        <v>572</v>
      </c>
      <c r="H133" s="691"/>
      <c r="I133" s="691"/>
      <c r="J133" s="691"/>
      <c r="K133" s="691"/>
      <c r="L133" s="691"/>
      <c r="M133" s="691"/>
      <c r="N133" s="691"/>
      <c r="O133" s="691"/>
      <c r="P133" s="692" t="s">
        <v>571</v>
      </c>
      <c r="Q133" s="691"/>
      <c r="R133" s="691"/>
      <c r="S133" s="691"/>
      <c r="T133" s="691"/>
      <c r="U133" s="691"/>
      <c r="V133" s="691"/>
      <c r="W133" s="691"/>
      <c r="X133" s="693"/>
      <c r="Y133" s="694"/>
      <c r="Z133" s="695"/>
      <c r="AA133" s="696"/>
      <c r="AB133" s="628" t="s">
        <v>11</v>
      </c>
      <c r="AC133" s="628"/>
      <c r="AD133" s="628"/>
      <c r="AE133" s="119" t="s">
        <v>416</v>
      </c>
      <c r="AF133" s="119"/>
      <c r="AG133" s="119"/>
      <c r="AH133" s="119"/>
      <c r="AI133" s="119" t="s">
        <v>568</v>
      </c>
      <c r="AJ133" s="119"/>
      <c r="AK133" s="119"/>
      <c r="AL133" s="119"/>
      <c r="AM133" s="119" t="s">
        <v>384</v>
      </c>
      <c r="AN133" s="119"/>
      <c r="AO133" s="119"/>
      <c r="AP133" s="119"/>
      <c r="AQ133" s="625" t="s">
        <v>415</v>
      </c>
      <c r="AR133" s="626"/>
      <c r="AS133" s="626"/>
      <c r="AT133" s="627"/>
      <c r="AU133" s="625" t="s">
        <v>593</v>
      </c>
      <c r="AV133" s="626"/>
      <c r="AW133" s="626"/>
      <c r="AX133" s="635"/>
      <c r="AY133">
        <f>COUNTA($G$134)</f>
        <v>1</v>
      </c>
    </row>
    <row r="134" spans="1:60" ht="23.25" customHeight="1" x14ac:dyDescent="0.15">
      <c r="A134" s="649"/>
      <c r="B134" s="153"/>
      <c r="C134" s="153"/>
      <c r="D134" s="153"/>
      <c r="E134" s="153"/>
      <c r="F134" s="154"/>
      <c r="G134" s="636" t="s">
        <v>625</v>
      </c>
      <c r="H134" s="637"/>
      <c r="I134" s="637"/>
      <c r="J134" s="637"/>
      <c r="K134" s="637"/>
      <c r="L134" s="637"/>
      <c r="M134" s="637"/>
      <c r="N134" s="637"/>
      <c r="O134" s="637"/>
      <c r="P134" s="387" t="s">
        <v>627</v>
      </c>
      <c r="Q134" s="640"/>
      <c r="R134" s="640"/>
      <c r="S134" s="640"/>
      <c r="T134" s="640"/>
      <c r="U134" s="640"/>
      <c r="V134" s="640"/>
      <c r="W134" s="640"/>
      <c r="X134" s="641"/>
      <c r="Y134" s="645" t="s">
        <v>51</v>
      </c>
      <c r="Z134" s="646"/>
      <c r="AA134" s="647"/>
      <c r="AB134" s="148" t="s">
        <v>629</v>
      </c>
      <c r="AC134" s="648"/>
      <c r="AD134" s="648"/>
      <c r="AE134" s="618">
        <v>179113</v>
      </c>
      <c r="AF134" s="618"/>
      <c r="AG134" s="618"/>
      <c r="AH134" s="618"/>
      <c r="AI134" s="618">
        <v>46325</v>
      </c>
      <c r="AJ134" s="618"/>
      <c r="AK134" s="618"/>
      <c r="AL134" s="618"/>
      <c r="AM134" s="618"/>
      <c r="AN134" s="618"/>
      <c r="AO134" s="618"/>
      <c r="AP134" s="618"/>
      <c r="AQ134" s="618"/>
      <c r="AR134" s="618"/>
      <c r="AS134" s="618"/>
      <c r="AT134" s="618"/>
      <c r="AU134" s="619"/>
      <c r="AV134" s="620"/>
      <c r="AW134" s="620"/>
      <c r="AX134" s="621"/>
      <c r="AY134">
        <f>$AY$133</f>
        <v>1</v>
      </c>
    </row>
    <row r="135" spans="1:60" ht="23.25" customHeight="1" x14ac:dyDescent="0.15">
      <c r="A135" s="188"/>
      <c r="B135" s="158"/>
      <c r="C135" s="158"/>
      <c r="D135" s="158"/>
      <c r="E135" s="158"/>
      <c r="F135" s="159"/>
      <c r="G135" s="638"/>
      <c r="H135" s="639"/>
      <c r="I135" s="639"/>
      <c r="J135" s="639"/>
      <c r="K135" s="639"/>
      <c r="L135" s="639"/>
      <c r="M135" s="639"/>
      <c r="N135" s="639"/>
      <c r="O135" s="639"/>
      <c r="P135" s="642"/>
      <c r="Q135" s="643"/>
      <c r="R135" s="643"/>
      <c r="S135" s="643"/>
      <c r="T135" s="643"/>
      <c r="U135" s="643"/>
      <c r="V135" s="643"/>
      <c r="W135" s="643"/>
      <c r="X135" s="644"/>
      <c r="Y135" s="622" t="s">
        <v>52</v>
      </c>
      <c r="Z135" s="623"/>
      <c r="AA135" s="624"/>
      <c r="AB135" s="148" t="s">
        <v>629</v>
      </c>
      <c r="AC135" s="648"/>
      <c r="AD135" s="648"/>
      <c r="AE135" s="650" t="s">
        <v>634</v>
      </c>
      <c r="AF135" s="618"/>
      <c r="AG135" s="618"/>
      <c r="AH135" s="618"/>
      <c r="AI135" s="650" t="s">
        <v>634</v>
      </c>
      <c r="AJ135" s="618"/>
      <c r="AK135" s="618"/>
      <c r="AL135" s="618"/>
      <c r="AM135" s="618"/>
      <c r="AN135" s="618"/>
      <c r="AO135" s="618"/>
      <c r="AP135" s="618"/>
      <c r="AQ135" s="618"/>
      <c r="AR135" s="618"/>
      <c r="AS135" s="618"/>
      <c r="AT135" s="618"/>
      <c r="AU135" s="619"/>
      <c r="AV135" s="620"/>
      <c r="AW135" s="620"/>
      <c r="AX135" s="621"/>
      <c r="AY135">
        <f>$AY$133</f>
        <v>1</v>
      </c>
    </row>
    <row r="136" spans="1:60" ht="23.25" customHeight="1" x14ac:dyDescent="0.15">
      <c r="A136" s="187" t="s">
        <v>581</v>
      </c>
      <c r="B136" s="105"/>
      <c r="C136" s="105"/>
      <c r="D136" s="105"/>
      <c r="E136" s="105"/>
      <c r="F136" s="664"/>
      <c r="G136" s="176" t="s">
        <v>582</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416</v>
      </c>
      <c r="AF136" s="119"/>
      <c r="AG136" s="119"/>
      <c r="AH136" s="119"/>
      <c r="AI136" s="119" t="s">
        <v>568</v>
      </c>
      <c r="AJ136" s="119"/>
      <c r="AK136" s="119"/>
      <c r="AL136" s="119"/>
      <c r="AM136" s="119" t="s">
        <v>384</v>
      </c>
      <c r="AN136" s="119"/>
      <c r="AO136" s="119"/>
      <c r="AP136" s="119"/>
      <c r="AQ136" s="629" t="s">
        <v>594</v>
      </c>
      <c r="AR136" s="630"/>
      <c r="AS136" s="630"/>
      <c r="AT136" s="630"/>
      <c r="AU136" s="630"/>
      <c r="AV136" s="630"/>
      <c r="AW136" s="630"/>
      <c r="AX136" s="631"/>
      <c r="AY136">
        <f>IF(SUBSTITUTE(SUBSTITUTE($G$137,"／",""),"　","")="",0,1)</f>
        <v>1</v>
      </c>
    </row>
    <row r="137" spans="1:60" ht="23.25" customHeight="1" x14ac:dyDescent="0.15">
      <c r="A137" s="665"/>
      <c r="B137" s="197"/>
      <c r="C137" s="197"/>
      <c r="D137" s="197"/>
      <c r="E137" s="197"/>
      <c r="F137" s="666"/>
      <c r="G137" s="654" t="s">
        <v>637</v>
      </c>
      <c r="H137" s="655"/>
      <c r="I137" s="655"/>
      <c r="J137" s="655"/>
      <c r="K137" s="655"/>
      <c r="L137" s="655"/>
      <c r="M137" s="655"/>
      <c r="N137" s="655"/>
      <c r="O137" s="655"/>
      <c r="P137" s="655"/>
      <c r="Q137" s="655"/>
      <c r="R137" s="655"/>
      <c r="S137" s="655"/>
      <c r="T137" s="655"/>
      <c r="U137" s="655"/>
      <c r="V137" s="655"/>
      <c r="W137" s="655"/>
      <c r="X137" s="655"/>
      <c r="Y137" s="658" t="s">
        <v>581</v>
      </c>
      <c r="Z137" s="659"/>
      <c r="AA137" s="660"/>
      <c r="AB137" s="661" t="s">
        <v>631</v>
      </c>
      <c r="AC137" s="662"/>
      <c r="AD137" s="663"/>
      <c r="AE137" s="650">
        <v>45259</v>
      </c>
      <c r="AF137" s="650"/>
      <c r="AG137" s="650"/>
      <c r="AH137" s="650"/>
      <c r="AI137" s="650">
        <v>31670</v>
      </c>
      <c r="AJ137" s="650"/>
      <c r="AK137" s="650"/>
      <c r="AL137" s="650"/>
      <c r="AM137" s="650"/>
      <c r="AN137" s="650"/>
      <c r="AO137" s="650"/>
      <c r="AP137" s="650"/>
      <c r="AQ137" s="93"/>
      <c r="AR137" s="87"/>
      <c r="AS137" s="87"/>
      <c r="AT137" s="87"/>
      <c r="AU137" s="87"/>
      <c r="AV137" s="87"/>
      <c r="AW137" s="87"/>
      <c r="AX137" s="88"/>
      <c r="AY137">
        <f>$AY$136</f>
        <v>1</v>
      </c>
    </row>
    <row r="138" spans="1:60" ht="46.5" customHeight="1" x14ac:dyDescent="0.15">
      <c r="A138" s="667"/>
      <c r="B138" s="108"/>
      <c r="C138" s="108"/>
      <c r="D138" s="108"/>
      <c r="E138" s="108"/>
      <c r="F138" s="668"/>
      <c r="G138" s="656"/>
      <c r="H138" s="657"/>
      <c r="I138" s="657"/>
      <c r="J138" s="657"/>
      <c r="K138" s="657"/>
      <c r="L138" s="657"/>
      <c r="M138" s="657"/>
      <c r="N138" s="657"/>
      <c r="O138" s="657"/>
      <c r="P138" s="657"/>
      <c r="Q138" s="657"/>
      <c r="R138" s="657"/>
      <c r="S138" s="657"/>
      <c r="T138" s="657"/>
      <c r="U138" s="657"/>
      <c r="V138" s="657"/>
      <c r="W138" s="657"/>
      <c r="X138" s="657"/>
      <c r="Y138" s="219" t="s">
        <v>584</v>
      </c>
      <c r="Z138" s="651"/>
      <c r="AA138" s="652"/>
      <c r="AB138" s="614" t="s">
        <v>632</v>
      </c>
      <c r="AC138" s="615"/>
      <c r="AD138" s="616"/>
      <c r="AE138" s="617" t="s">
        <v>635</v>
      </c>
      <c r="AF138" s="617"/>
      <c r="AG138" s="617"/>
      <c r="AH138" s="617"/>
      <c r="AI138" s="617" t="s">
        <v>638</v>
      </c>
      <c r="AJ138" s="617"/>
      <c r="AK138" s="617"/>
      <c r="AL138" s="617"/>
      <c r="AM138" s="617"/>
      <c r="AN138" s="617"/>
      <c r="AO138" s="617"/>
      <c r="AP138" s="617"/>
      <c r="AQ138" s="617"/>
      <c r="AR138" s="617"/>
      <c r="AS138" s="617"/>
      <c r="AT138" s="617"/>
      <c r="AU138" s="617"/>
      <c r="AV138" s="617"/>
      <c r="AW138" s="617"/>
      <c r="AX138" s="653"/>
      <c r="AY138">
        <f>$AY$136</f>
        <v>1</v>
      </c>
    </row>
    <row r="139" spans="1:60" ht="18.75" hidden="1" customHeight="1" x14ac:dyDescent="0.15">
      <c r="A139" s="419" t="s">
        <v>236</v>
      </c>
      <c r="B139" s="595"/>
      <c r="C139" s="595"/>
      <c r="D139" s="595"/>
      <c r="E139" s="595"/>
      <c r="F139" s="596"/>
      <c r="G139" s="604" t="s">
        <v>139</v>
      </c>
      <c r="H139" s="197"/>
      <c r="I139" s="197"/>
      <c r="J139" s="197"/>
      <c r="K139" s="197"/>
      <c r="L139" s="197"/>
      <c r="M139" s="197"/>
      <c r="N139" s="197"/>
      <c r="O139" s="198"/>
      <c r="P139" s="199" t="s">
        <v>55</v>
      </c>
      <c r="Q139" s="197"/>
      <c r="R139" s="197"/>
      <c r="S139" s="197"/>
      <c r="T139" s="197"/>
      <c r="U139" s="197"/>
      <c r="V139" s="197"/>
      <c r="W139" s="197"/>
      <c r="X139" s="198"/>
      <c r="Y139" s="605"/>
      <c r="Z139" s="606"/>
      <c r="AA139" s="607"/>
      <c r="AB139" s="611" t="s">
        <v>11</v>
      </c>
      <c r="AC139" s="612"/>
      <c r="AD139" s="613"/>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7"/>
      <c r="B140" s="598"/>
      <c r="C140" s="598"/>
      <c r="D140" s="598"/>
      <c r="E140" s="598"/>
      <c r="F140" s="599"/>
      <c r="G140" s="156"/>
      <c r="H140" s="108"/>
      <c r="I140" s="108"/>
      <c r="J140" s="108"/>
      <c r="K140" s="108"/>
      <c r="L140" s="108"/>
      <c r="M140" s="108"/>
      <c r="N140" s="108"/>
      <c r="O140" s="109"/>
      <c r="P140" s="107"/>
      <c r="Q140" s="108"/>
      <c r="R140" s="108"/>
      <c r="S140" s="108"/>
      <c r="T140" s="108"/>
      <c r="U140" s="108"/>
      <c r="V140" s="108"/>
      <c r="W140" s="108"/>
      <c r="X140" s="109"/>
      <c r="Y140" s="608"/>
      <c r="Z140" s="609"/>
      <c r="AA140" s="610"/>
      <c r="AB140" s="116"/>
      <c r="AC140" s="117"/>
      <c r="AD140" s="118"/>
      <c r="AE140" s="119"/>
      <c r="AF140" s="119"/>
      <c r="AG140" s="119"/>
      <c r="AH140" s="119"/>
      <c r="AI140" s="119"/>
      <c r="AJ140" s="119"/>
      <c r="AK140" s="119"/>
      <c r="AL140" s="119"/>
      <c r="AM140" s="119"/>
      <c r="AN140" s="119"/>
      <c r="AO140" s="119"/>
      <c r="AP140" s="119"/>
      <c r="AQ140" s="509"/>
      <c r="AR140" s="510"/>
      <c r="AS140" s="127" t="s">
        <v>175</v>
      </c>
      <c r="AT140" s="128"/>
      <c r="AU140" s="126"/>
      <c r="AV140" s="126"/>
      <c r="AW140" s="108" t="s">
        <v>166</v>
      </c>
      <c r="AX140" s="129"/>
      <c r="AY140">
        <f t="shared" ref="AY140:AY145" si="5">$AY$139</f>
        <v>0</v>
      </c>
    </row>
    <row r="141" spans="1:60" ht="51.75" hidden="1" customHeight="1" x14ac:dyDescent="0.15">
      <c r="A141" s="600"/>
      <c r="B141" s="598"/>
      <c r="C141" s="598"/>
      <c r="D141" s="598"/>
      <c r="E141" s="598"/>
      <c r="F141" s="59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51.75" hidden="1" customHeight="1" x14ac:dyDescent="0.15">
      <c r="A142" s="601"/>
      <c r="B142" s="602"/>
      <c r="C142" s="602"/>
      <c r="D142" s="602"/>
      <c r="E142" s="602"/>
      <c r="F142" s="60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51.75" hidden="1" customHeight="1" x14ac:dyDescent="0.15">
      <c r="A143" s="600"/>
      <c r="B143" s="598"/>
      <c r="C143" s="598"/>
      <c r="D143" s="598"/>
      <c r="E143" s="598"/>
      <c r="F143" s="59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4" t="s">
        <v>14</v>
      </c>
      <c r="AC143" s="594"/>
      <c r="AD143" s="59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21"/>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49" t="s">
        <v>580</v>
      </c>
      <c r="B167" s="153"/>
      <c r="C167" s="153"/>
      <c r="D167" s="153"/>
      <c r="E167" s="153"/>
      <c r="F167" s="154"/>
      <c r="G167" s="690" t="s">
        <v>572</v>
      </c>
      <c r="H167" s="691"/>
      <c r="I167" s="691"/>
      <c r="J167" s="691"/>
      <c r="K167" s="691"/>
      <c r="L167" s="691"/>
      <c r="M167" s="691"/>
      <c r="N167" s="691"/>
      <c r="O167" s="691"/>
      <c r="P167" s="692" t="s">
        <v>571</v>
      </c>
      <c r="Q167" s="691"/>
      <c r="R167" s="691"/>
      <c r="S167" s="691"/>
      <c r="T167" s="691"/>
      <c r="U167" s="691"/>
      <c r="V167" s="691"/>
      <c r="W167" s="691"/>
      <c r="X167" s="693"/>
      <c r="Y167" s="694"/>
      <c r="Z167" s="695"/>
      <c r="AA167" s="696"/>
      <c r="AB167" s="628" t="s">
        <v>11</v>
      </c>
      <c r="AC167" s="628"/>
      <c r="AD167" s="628"/>
      <c r="AE167" s="119" t="s">
        <v>416</v>
      </c>
      <c r="AF167" s="119"/>
      <c r="AG167" s="119"/>
      <c r="AH167" s="119"/>
      <c r="AI167" s="119" t="s">
        <v>568</v>
      </c>
      <c r="AJ167" s="119"/>
      <c r="AK167" s="119"/>
      <c r="AL167" s="119"/>
      <c r="AM167" s="119" t="s">
        <v>384</v>
      </c>
      <c r="AN167" s="119"/>
      <c r="AO167" s="119"/>
      <c r="AP167" s="119"/>
      <c r="AQ167" s="625" t="s">
        <v>415</v>
      </c>
      <c r="AR167" s="626"/>
      <c r="AS167" s="626"/>
      <c r="AT167" s="627"/>
      <c r="AU167" s="625" t="s">
        <v>593</v>
      </c>
      <c r="AV167" s="626"/>
      <c r="AW167" s="626"/>
      <c r="AX167" s="635"/>
      <c r="AY167">
        <f>COUNTA($G$168)</f>
        <v>0</v>
      </c>
    </row>
    <row r="168" spans="1:60" ht="23.25" hidden="1" customHeight="1" x14ac:dyDescent="0.15">
      <c r="A168" s="649"/>
      <c r="B168" s="153"/>
      <c r="C168" s="153"/>
      <c r="D168" s="153"/>
      <c r="E168" s="153"/>
      <c r="F168" s="154"/>
      <c r="G168" s="636"/>
      <c r="H168" s="637"/>
      <c r="I168" s="637"/>
      <c r="J168" s="637"/>
      <c r="K168" s="637"/>
      <c r="L168" s="637"/>
      <c r="M168" s="637"/>
      <c r="N168" s="637"/>
      <c r="O168" s="637"/>
      <c r="P168" s="697"/>
      <c r="Q168" s="640"/>
      <c r="R168" s="640"/>
      <c r="S168" s="640"/>
      <c r="T168" s="640"/>
      <c r="U168" s="640"/>
      <c r="V168" s="640"/>
      <c r="W168" s="640"/>
      <c r="X168" s="641"/>
      <c r="Y168" s="645" t="s">
        <v>51</v>
      </c>
      <c r="Z168" s="646"/>
      <c r="AA168" s="647"/>
      <c r="AB168" s="648"/>
      <c r="AC168" s="648"/>
      <c r="AD168" s="648"/>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188"/>
      <c r="B169" s="158"/>
      <c r="C169" s="158"/>
      <c r="D169" s="158"/>
      <c r="E169" s="158"/>
      <c r="F169" s="159"/>
      <c r="G169" s="638"/>
      <c r="H169" s="639"/>
      <c r="I169" s="639"/>
      <c r="J169" s="639"/>
      <c r="K169" s="639"/>
      <c r="L169" s="639"/>
      <c r="M169" s="639"/>
      <c r="N169" s="639"/>
      <c r="O169" s="639"/>
      <c r="P169" s="642"/>
      <c r="Q169" s="643"/>
      <c r="R169" s="643"/>
      <c r="S169" s="643"/>
      <c r="T169" s="643"/>
      <c r="U169" s="643"/>
      <c r="V169" s="643"/>
      <c r="W169" s="643"/>
      <c r="X169" s="644"/>
      <c r="Y169" s="622" t="s">
        <v>52</v>
      </c>
      <c r="Z169" s="623"/>
      <c r="AA169" s="624"/>
      <c r="AB169" s="648"/>
      <c r="AC169" s="648"/>
      <c r="AD169" s="648"/>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customHeight="1" x14ac:dyDescent="0.15">
      <c r="A170" s="187" t="s">
        <v>581</v>
      </c>
      <c r="B170" s="105"/>
      <c r="C170" s="105"/>
      <c r="D170" s="105"/>
      <c r="E170" s="105"/>
      <c r="F170" s="664"/>
      <c r="G170" s="176" t="s">
        <v>582</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416</v>
      </c>
      <c r="AF170" s="119"/>
      <c r="AG170" s="119"/>
      <c r="AH170" s="119"/>
      <c r="AI170" s="119" t="s">
        <v>568</v>
      </c>
      <c r="AJ170" s="119"/>
      <c r="AK170" s="119"/>
      <c r="AL170" s="119"/>
      <c r="AM170" s="119" t="s">
        <v>384</v>
      </c>
      <c r="AN170" s="119"/>
      <c r="AO170" s="119"/>
      <c r="AP170" s="119"/>
      <c r="AQ170" s="629" t="s">
        <v>594</v>
      </c>
      <c r="AR170" s="630"/>
      <c r="AS170" s="630"/>
      <c r="AT170" s="630"/>
      <c r="AU170" s="630"/>
      <c r="AV170" s="630"/>
      <c r="AW170" s="630"/>
      <c r="AX170" s="631"/>
      <c r="AY170">
        <f>IF(SUBSTITUTE(SUBSTITUTE($G$171,"／",""),"　","")="",0,1)</f>
        <v>1</v>
      </c>
    </row>
    <row r="171" spans="1:60" ht="23.25" customHeight="1" x14ac:dyDescent="0.15">
      <c r="A171" s="665"/>
      <c r="B171" s="197"/>
      <c r="C171" s="197"/>
      <c r="D171" s="197"/>
      <c r="E171" s="197"/>
      <c r="F171" s="666"/>
      <c r="G171" s="654" t="s">
        <v>639</v>
      </c>
      <c r="H171" s="655"/>
      <c r="I171" s="655"/>
      <c r="J171" s="655"/>
      <c r="K171" s="655"/>
      <c r="L171" s="655"/>
      <c r="M171" s="655"/>
      <c r="N171" s="655"/>
      <c r="O171" s="655"/>
      <c r="P171" s="655"/>
      <c r="Q171" s="655"/>
      <c r="R171" s="655"/>
      <c r="S171" s="655"/>
      <c r="T171" s="655"/>
      <c r="U171" s="655"/>
      <c r="V171" s="655"/>
      <c r="W171" s="655"/>
      <c r="X171" s="655"/>
      <c r="Y171" s="658" t="s">
        <v>581</v>
      </c>
      <c r="Z171" s="659"/>
      <c r="AA171" s="660"/>
      <c r="AB171" s="661" t="s">
        <v>631</v>
      </c>
      <c r="AC171" s="662"/>
      <c r="AD171" s="663"/>
      <c r="AE171" s="650">
        <v>1029</v>
      </c>
      <c r="AF171" s="650"/>
      <c r="AG171" s="650"/>
      <c r="AH171" s="650"/>
      <c r="AI171" s="650">
        <v>4283</v>
      </c>
      <c r="AJ171" s="650"/>
      <c r="AK171" s="650"/>
      <c r="AL171" s="650"/>
      <c r="AM171" s="650"/>
      <c r="AN171" s="650"/>
      <c r="AO171" s="650"/>
      <c r="AP171" s="650"/>
      <c r="AQ171" s="93"/>
      <c r="AR171" s="87"/>
      <c r="AS171" s="87"/>
      <c r="AT171" s="87"/>
      <c r="AU171" s="87"/>
      <c r="AV171" s="87"/>
      <c r="AW171" s="87"/>
      <c r="AX171" s="88"/>
      <c r="AY171">
        <f>$AY$170</f>
        <v>1</v>
      </c>
    </row>
    <row r="172" spans="1:60" ht="46.5" customHeight="1" x14ac:dyDescent="0.15">
      <c r="A172" s="667"/>
      <c r="B172" s="108"/>
      <c r="C172" s="108"/>
      <c r="D172" s="108"/>
      <c r="E172" s="108"/>
      <c r="F172" s="668"/>
      <c r="G172" s="656"/>
      <c r="H172" s="657"/>
      <c r="I172" s="657"/>
      <c r="J172" s="657"/>
      <c r="K172" s="657"/>
      <c r="L172" s="657"/>
      <c r="M172" s="657"/>
      <c r="N172" s="657"/>
      <c r="O172" s="657"/>
      <c r="P172" s="657"/>
      <c r="Q172" s="657"/>
      <c r="R172" s="657"/>
      <c r="S172" s="657"/>
      <c r="T172" s="657"/>
      <c r="U172" s="657"/>
      <c r="V172" s="657"/>
      <c r="W172" s="657"/>
      <c r="X172" s="657"/>
      <c r="Y172" s="219" t="s">
        <v>584</v>
      </c>
      <c r="Z172" s="651"/>
      <c r="AA172" s="652"/>
      <c r="AB172" s="614" t="s">
        <v>632</v>
      </c>
      <c r="AC172" s="615"/>
      <c r="AD172" s="616"/>
      <c r="AE172" s="617" t="s">
        <v>636</v>
      </c>
      <c r="AF172" s="617"/>
      <c r="AG172" s="617"/>
      <c r="AH172" s="617"/>
      <c r="AI172" s="617" t="s">
        <v>640</v>
      </c>
      <c r="AJ172" s="617"/>
      <c r="AK172" s="617"/>
      <c r="AL172" s="617"/>
      <c r="AM172" s="617"/>
      <c r="AN172" s="617"/>
      <c r="AO172" s="617"/>
      <c r="AP172" s="617"/>
      <c r="AQ172" s="617"/>
      <c r="AR172" s="617"/>
      <c r="AS172" s="617"/>
      <c r="AT172" s="617"/>
      <c r="AU172" s="617"/>
      <c r="AV172" s="617"/>
      <c r="AW172" s="617"/>
      <c r="AX172" s="653"/>
      <c r="AY172">
        <f>$AY$170</f>
        <v>1</v>
      </c>
    </row>
    <row r="173" spans="1:60" ht="18.75" customHeight="1" x14ac:dyDescent="0.15">
      <c r="A173" s="419" t="s">
        <v>236</v>
      </c>
      <c r="B173" s="595"/>
      <c r="C173" s="595"/>
      <c r="D173" s="595"/>
      <c r="E173" s="595"/>
      <c r="F173" s="596"/>
      <c r="G173" s="604" t="s">
        <v>139</v>
      </c>
      <c r="H173" s="197"/>
      <c r="I173" s="197"/>
      <c r="J173" s="197"/>
      <c r="K173" s="197"/>
      <c r="L173" s="197"/>
      <c r="M173" s="197"/>
      <c r="N173" s="197"/>
      <c r="O173" s="198"/>
      <c r="P173" s="199" t="s">
        <v>55</v>
      </c>
      <c r="Q173" s="197"/>
      <c r="R173" s="197"/>
      <c r="S173" s="197"/>
      <c r="T173" s="197"/>
      <c r="U173" s="197"/>
      <c r="V173" s="197"/>
      <c r="W173" s="197"/>
      <c r="X173" s="198"/>
      <c r="Y173" s="605"/>
      <c r="Z173" s="606"/>
      <c r="AA173" s="607"/>
      <c r="AB173" s="611" t="s">
        <v>11</v>
      </c>
      <c r="AC173" s="612"/>
      <c r="AD173" s="613"/>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1</v>
      </c>
    </row>
    <row r="174" spans="1:60" ht="18.75" customHeight="1" x14ac:dyDescent="0.15">
      <c r="A174" s="597"/>
      <c r="B174" s="598"/>
      <c r="C174" s="598"/>
      <c r="D174" s="598"/>
      <c r="E174" s="598"/>
      <c r="F174" s="599"/>
      <c r="G174" s="156"/>
      <c r="H174" s="108"/>
      <c r="I174" s="108"/>
      <c r="J174" s="108"/>
      <c r="K174" s="108"/>
      <c r="L174" s="108"/>
      <c r="M174" s="108"/>
      <c r="N174" s="108"/>
      <c r="O174" s="109"/>
      <c r="P174" s="107"/>
      <c r="Q174" s="108"/>
      <c r="R174" s="108"/>
      <c r="S174" s="108"/>
      <c r="T174" s="108"/>
      <c r="U174" s="108"/>
      <c r="V174" s="108"/>
      <c r="W174" s="108"/>
      <c r="X174" s="109"/>
      <c r="Y174" s="608"/>
      <c r="Z174" s="609"/>
      <c r="AA174" s="610"/>
      <c r="AB174" s="116"/>
      <c r="AC174" s="117"/>
      <c r="AD174" s="118"/>
      <c r="AE174" s="119"/>
      <c r="AF174" s="119"/>
      <c r="AG174" s="119"/>
      <c r="AH174" s="119"/>
      <c r="AI174" s="119"/>
      <c r="AJ174" s="119"/>
      <c r="AK174" s="119"/>
      <c r="AL174" s="119"/>
      <c r="AM174" s="119"/>
      <c r="AN174" s="119"/>
      <c r="AO174" s="119"/>
      <c r="AP174" s="119"/>
      <c r="AQ174" s="509" t="s">
        <v>634</v>
      </c>
      <c r="AR174" s="510"/>
      <c r="AS174" s="127" t="s">
        <v>175</v>
      </c>
      <c r="AT174" s="128"/>
      <c r="AU174" s="126">
        <v>4</v>
      </c>
      <c r="AV174" s="126"/>
      <c r="AW174" s="108" t="s">
        <v>166</v>
      </c>
      <c r="AX174" s="129"/>
      <c r="AY174">
        <f t="shared" ref="AY174:AY179" si="7">$AY$173</f>
        <v>1</v>
      </c>
    </row>
    <row r="175" spans="1:60" ht="57" customHeight="1" x14ac:dyDescent="0.15">
      <c r="A175" s="600"/>
      <c r="B175" s="598"/>
      <c r="C175" s="598"/>
      <c r="D175" s="598"/>
      <c r="E175" s="598"/>
      <c r="F175" s="599"/>
      <c r="G175" s="178" t="s">
        <v>619</v>
      </c>
      <c r="H175" s="179"/>
      <c r="I175" s="179"/>
      <c r="J175" s="179"/>
      <c r="K175" s="179"/>
      <c r="L175" s="179"/>
      <c r="M175" s="179"/>
      <c r="N175" s="179"/>
      <c r="O175" s="180"/>
      <c r="P175" s="131" t="s">
        <v>620</v>
      </c>
      <c r="Q175" s="131"/>
      <c r="R175" s="131"/>
      <c r="S175" s="131"/>
      <c r="T175" s="131"/>
      <c r="U175" s="131"/>
      <c r="V175" s="131"/>
      <c r="W175" s="131"/>
      <c r="X175" s="132"/>
      <c r="Y175" s="219" t="s">
        <v>12</v>
      </c>
      <c r="Z175" s="220"/>
      <c r="AA175" s="221"/>
      <c r="AB175" s="148" t="s">
        <v>621</v>
      </c>
      <c r="AC175" s="148"/>
      <c r="AD175" s="148"/>
      <c r="AE175" s="93">
        <v>37</v>
      </c>
      <c r="AF175" s="87"/>
      <c r="AG175" s="87"/>
      <c r="AH175" s="87"/>
      <c r="AI175" s="93">
        <v>43</v>
      </c>
      <c r="AJ175" s="87"/>
      <c r="AK175" s="87"/>
      <c r="AL175" s="87"/>
      <c r="AM175" s="93">
        <v>46</v>
      </c>
      <c r="AN175" s="87"/>
      <c r="AO175" s="87"/>
      <c r="AP175" s="87"/>
      <c r="AQ175" s="94" t="s">
        <v>634</v>
      </c>
      <c r="AR175" s="95"/>
      <c r="AS175" s="95"/>
      <c r="AT175" s="96"/>
      <c r="AU175" s="87" t="s">
        <v>634</v>
      </c>
      <c r="AV175" s="87"/>
      <c r="AW175" s="87"/>
      <c r="AX175" s="88"/>
      <c r="AY175">
        <f t="shared" si="7"/>
        <v>1</v>
      </c>
    </row>
    <row r="176" spans="1:60" ht="57" customHeight="1" x14ac:dyDescent="0.15">
      <c r="A176" s="601"/>
      <c r="B176" s="602"/>
      <c r="C176" s="602"/>
      <c r="D176" s="602"/>
      <c r="E176" s="602"/>
      <c r="F176" s="60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t="s">
        <v>621</v>
      </c>
      <c r="AC176" s="92"/>
      <c r="AD176" s="92"/>
      <c r="AE176" s="93">
        <v>31</v>
      </c>
      <c r="AF176" s="87"/>
      <c r="AG176" s="87"/>
      <c r="AH176" s="87"/>
      <c r="AI176" s="93">
        <v>37</v>
      </c>
      <c r="AJ176" s="87"/>
      <c r="AK176" s="87"/>
      <c r="AL176" s="87"/>
      <c r="AM176" s="93">
        <v>43</v>
      </c>
      <c r="AN176" s="87"/>
      <c r="AO176" s="87"/>
      <c r="AP176" s="87"/>
      <c r="AQ176" s="94" t="s">
        <v>634</v>
      </c>
      <c r="AR176" s="95"/>
      <c r="AS176" s="95"/>
      <c r="AT176" s="96"/>
      <c r="AU176" s="87">
        <v>46</v>
      </c>
      <c r="AV176" s="87"/>
      <c r="AW176" s="87"/>
      <c r="AX176" s="88"/>
      <c r="AY176">
        <f t="shared" si="7"/>
        <v>1</v>
      </c>
    </row>
    <row r="177" spans="1:60" ht="57" customHeight="1" x14ac:dyDescent="0.15">
      <c r="A177" s="600"/>
      <c r="B177" s="598"/>
      <c r="C177" s="598"/>
      <c r="D177" s="598"/>
      <c r="E177" s="598"/>
      <c r="F177" s="59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4" t="s">
        <v>14</v>
      </c>
      <c r="AC177" s="594"/>
      <c r="AD177" s="594"/>
      <c r="AE177" s="93">
        <v>119</v>
      </c>
      <c r="AF177" s="87"/>
      <c r="AG177" s="87"/>
      <c r="AH177" s="87"/>
      <c r="AI177" s="93">
        <v>116</v>
      </c>
      <c r="AJ177" s="87"/>
      <c r="AK177" s="87"/>
      <c r="AL177" s="87"/>
      <c r="AM177" s="93">
        <v>107</v>
      </c>
      <c r="AN177" s="87"/>
      <c r="AO177" s="87"/>
      <c r="AP177" s="87"/>
      <c r="AQ177" s="94" t="s">
        <v>634</v>
      </c>
      <c r="AR177" s="95"/>
      <c r="AS177" s="95"/>
      <c r="AT177" s="96"/>
      <c r="AU177" s="87" t="s">
        <v>634</v>
      </c>
      <c r="AV177" s="87"/>
      <c r="AW177" s="87"/>
      <c r="AX177" s="88"/>
      <c r="AY177">
        <f t="shared" si="7"/>
        <v>1</v>
      </c>
    </row>
    <row r="178" spans="1:60" ht="23.25" customHeight="1" x14ac:dyDescent="0.15">
      <c r="A178" s="187" t="s">
        <v>260</v>
      </c>
      <c r="B178" s="150"/>
      <c r="C178" s="150"/>
      <c r="D178" s="150"/>
      <c r="E178" s="150"/>
      <c r="F178" s="151"/>
      <c r="G178" s="189" t="s">
        <v>626</v>
      </c>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1</v>
      </c>
    </row>
    <row r="179" spans="1:60" ht="23.25" customHeight="1" thickBo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1</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5" t="s">
        <v>128</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19"/>
      <c r="AF201" s="119"/>
      <c r="AG201" s="119"/>
      <c r="AH201" s="119"/>
      <c r="AI201" s="119"/>
      <c r="AJ201" s="119"/>
      <c r="AK201" s="119"/>
      <c r="AL201" s="119"/>
      <c r="AM201" s="119"/>
      <c r="AN201" s="119"/>
      <c r="AO201" s="119"/>
      <c r="AP201" s="119"/>
      <c r="AQ201" s="509"/>
      <c r="AR201" s="510"/>
      <c r="AS201" s="127" t="s">
        <v>175</v>
      </c>
      <c r="AT201" s="128"/>
      <c r="AU201" s="126"/>
      <c r="AV201" s="126"/>
      <c r="AW201" s="577" t="s">
        <v>166</v>
      </c>
      <c r="AX201" s="578"/>
      <c r="AY201">
        <f t="shared" ref="AY201:AY207" si="10">$AY$200</f>
        <v>0</v>
      </c>
    </row>
    <row r="202" spans="1:60" ht="23.25" hidden="1" customHeight="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250</v>
      </c>
      <c r="AC202" s="560"/>
      <c r="AD202" s="560"/>
      <c r="AE202" s="93"/>
      <c r="AF202" s="87"/>
      <c r="AG202" s="87"/>
      <c r="AH202" s="87"/>
      <c r="AI202" s="93"/>
      <c r="AJ202" s="87"/>
      <c r="AK202" s="87"/>
      <c r="AL202" s="87"/>
      <c r="AM202" s="93"/>
      <c r="AN202" s="87"/>
      <c r="AO202" s="87"/>
      <c r="AP202" s="87"/>
      <c r="AQ202" s="93"/>
      <c r="AR202" s="87"/>
      <c r="AS202" s="87"/>
      <c r="AT202" s="505"/>
      <c r="AU202" s="87"/>
      <c r="AV202" s="87"/>
      <c r="AW202" s="87"/>
      <c r="AX202" s="88"/>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250</v>
      </c>
      <c r="AC203" s="559"/>
      <c r="AD203" s="559"/>
      <c r="AE203" s="93"/>
      <c r="AF203" s="87"/>
      <c r="AG203" s="87"/>
      <c r="AH203" s="87"/>
      <c r="AI203" s="93"/>
      <c r="AJ203" s="87"/>
      <c r="AK203" s="87"/>
      <c r="AL203" s="87"/>
      <c r="AM203" s="93"/>
      <c r="AN203" s="87"/>
      <c r="AO203" s="87"/>
      <c r="AP203" s="87"/>
      <c r="AQ203" s="93"/>
      <c r="AR203" s="87"/>
      <c r="AS203" s="87"/>
      <c r="AT203" s="505"/>
      <c r="AU203" s="87"/>
      <c r="AV203" s="87"/>
      <c r="AW203" s="87"/>
      <c r="AX203" s="88"/>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251</v>
      </c>
      <c r="AC204" s="557"/>
      <c r="AD204" s="557"/>
      <c r="AE204" s="98"/>
      <c r="AF204" s="99"/>
      <c r="AG204" s="99"/>
      <c r="AH204" s="99"/>
      <c r="AI204" s="98"/>
      <c r="AJ204" s="99"/>
      <c r="AK204" s="99"/>
      <c r="AL204" s="99"/>
      <c r="AM204" s="98"/>
      <c r="AN204" s="99"/>
      <c r="AO204" s="99"/>
      <c r="AP204" s="99"/>
      <c r="AQ204" s="93"/>
      <c r="AR204" s="87"/>
      <c r="AS204" s="87"/>
      <c r="AT204" s="505"/>
      <c r="AU204" s="87"/>
      <c r="AV204" s="87"/>
      <c r="AW204" s="87"/>
      <c r="AX204" s="88"/>
      <c r="AY204">
        <f t="shared" si="10"/>
        <v>0</v>
      </c>
    </row>
    <row r="205" spans="1:60" ht="23.25" hidden="1" customHeight="1" x14ac:dyDescent="0.15">
      <c r="A205" s="515" t="s">
        <v>240</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249</v>
      </c>
      <c r="X205" s="545"/>
      <c r="Y205" s="550" t="s">
        <v>12</v>
      </c>
      <c r="Z205" s="550"/>
      <c r="AA205" s="551"/>
      <c r="AB205" s="560" t="s">
        <v>250</v>
      </c>
      <c r="AC205" s="560"/>
      <c r="AD205" s="560"/>
      <c r="AE205" s="93"/>
      <c r="AF205" s="87"/>
      <c r="AG205" s="87"/>
      <c r="AH205" s="87"/>
      <c r="AI205" s="93"/>
      <c r="AJ205" s="87"/>
      <c r="AK205" s="87"/>
      <c r="AL205" s="87"/>
      <c r="AM205" s="93"/>
      <c r="AN205" s="87"/>
      <c r="AO205" s="87"/>
      <c r="AP205" s="87"/>
      <c r="AQ205" s="93"/>
      <c r="AR205" s="87"/>
      <c r="AS205" s="87"/>
      <c r="AT205" s="505"/>
      <c r="AU205" s="87"/>
      <c r="AV205" s="87"/>
      <c r="AW205" s="87"/>
      <c r="AX205" s="88"/>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250</v>
      </c>
      <c r="AC206" s="559"/>
      <c r="AD206" s="559"/>
      <c r="AE206" s="93"/>
      <c r="AF206" s="87"/>
      <c r="AG206" s="87"/>
      <c r="AH206" s="87"/>
      <c r="AI206" s="93"/>
      <c r="AJ206" s="87"/>
      <c r="AK206" s="87"/>
      <c r="AL206" s="87"/>
      <c r="AM206" s="93"/>
      <c r="AN206" s="87"/>
      <c r="AO206" s="87"/>
      <c r="AP206" s="87"/>
      <c r="AQ206" s="93"/>
      <c r="AR206" s="87"/>
      <c r="AS206" s="87"/>
      <c r="AT206" s="505"/>
      <c r="AU206" s="87"/>
      <c r="AV206" s="87"/>
      <c r="AW206" s="87"/>
      <c r="AX206" s="88"/>
      <c r="AY206">
        <f t="shared" si="10"/>
        <v>0</v>
      </c>
    </row>
    <row r="207" spans="1:60" ht="23.25" hidden="1" customHeight="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251</v>
      </c>
      <c r="AC207" s="557"/>
      <c r="AD207" s="557"/>
      <c r="AE207" s="98"/>
      <c r="AF207" s="99"/>
      <c r="AG207" s="99"/>
      <c r="AH207" s="99"/>
      <c r="AI207" s="98"/>
      <c r="AJ207" s="99"/>
      <c r="AK207" s="99"/>
      <c r="AL207" s="99"/>
      <c r="AM207" s="98"/>
      <c r="AN207" s="99"/>
      <c r="AO207" s="99"/>
      <c r="AP207" s="558"/>
      <c r="AQ207" s="93"/>
      <c r="AR207" s="87"/>
      <c r="AS207" s="87"/>
      <c r="AT207" s="505"/>
      <c r="AU207" s="87"/>
      <c r="AV207" s="87"/>
      <c r="AW207" s="87"/>
      <c r="AX207" s="88"/>
      <c r="AY207">
        <f t="shared" si="10"/>
        <v>0</v>
      </c>
    </row>
    <row r="208" spans="1:60" ht="18.75" hidden="1" customHeight="1" x14ac:dyDescent="0.15">
      <c r="A208" s="512" t="s">
        <v>237</v>
      </c>
      <c r="B208" s="513"/>
      <c r="C208" s="513"/>
      <c r="D208" s="513"/>
      <c r="E208" s="513"/>
      <c r="F208" s="514"/>
      <c r="G208" s="518"/>
      <c r="H208" s="121" t="s">
        <v>139</v>
      </c>
      <c r="I208" s="121"/>
      <c r="J208" s="121"/>
      <c r="K208" s="121"/>
      <c r="L208" s="121"/>
      <c r="M208" s="121"/>
      <c r="N208" s="121"/>
      <c r="O208" s="122"/>
      <c r="P208" s="120" t="s">
        <v>55</v>
      </c>
      <c r="Q208" s="121"/>
      <c r="R208" s="121"/>
      <c r="S208" s="121"/>
      <c r="T208" s="121"/>
      <c r="U208" s="121"/>
      <c r="V208" s="121"/>
      <c r="W208" s="121"/>
      <c r="X208" s="122"/>
      <c r="Y208" s="521"/>
      <c r="Z208" s="522"/>
      <c r="AA208" s="523"/>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6" t="s">
        <v>128</v>
      </c>
      <c r="AV208" s="507"/>
      <c r="AW208" s="507"/>
      <c r="AX208" s="508"/>
      <c r="AY208">
        <f>COUNTA($H$210)</f>
        <v>0</v>
      </c>
    </row>
    <row r="209" spans="1:51" ht="18.75" hidden="1" customHeight="1" x14ac:dyDescent="0.15">
      <c r="A209" s="515"/>
      <c r="B209" s="516"/>
      <c r="C209" s="516"/>
      <c r="D209" s="516"/>
      <c r="E209" s="516"/>
      <c r="F209" s="517"/>
      <c r="G209" s="519"/>
      <c r="H209" s="127"/>
      <c r="I209" s="127"/>
      <c r="J209" s="127"/>
      <c r="K209" s="127"/>
      <c r="L209" s="127"/>
      <c r="M209" s="127"/>
      <c r="N209" s="127"/>
      <c r="O209" s="128"/>
      <c r="P209" s="520"/>
      <c r="Q209" s="127"/>
      <c r="R209" s="127"/>
      <c r="S209" s="127"/>
      <c r="T209" s="127"/>
      <c r="U209" s="127"/>
      <c r="V209" s="127"/>
      <c r="W209" s="127"/>
      <c r="X209" s="128"/>
      <c r="Y209" s="524"/>
      <c r="Z209" s="525"/>
      <c r="AA209" s="526"/>
      <c r="AB209" s="107"/>
      <c r="AC209" s="108"/>
      <c r="AD209" s="109"/>
      <c r="AE209" s="256"/>
      <c r="AF209" s="256"/>
      <c r="AG209" s="256"/>
      <c r="AH209" s="256"/>
      <c r="AI209" s="119"/>
      <c r="AJ209" s="119"/>
      <c r="AK209" s="119"/>
      <c r="AL209" s="119"/>
      <c r="AM209" s="119"/>
      <c r="AN209" s="119"/>
      <c r="AO209" s="119"/>
      <c r="AP209" s="119"/>
      <c r="AQ209" s="509"/>
      <c r="AR209" s="510"/>
      <c r="AS209" s="127" t="s">
        <v>175</v>
      </c>
      <c r="AT209" s="128"/>
      <c r="AU209" s="509"/>
      <c r="AV209" s="510"/>
      <c r="AW209" s="127" t="s">
        <v>166</v>
      </c>
      <c r="AX209" s="511"/>
      <c r="AY209">
        <f>$AY$208</f>
        <v>0</v>
      </c>
    </row>
    <row r="210" spans="1:51" ht="23.25" hidden="1" customHeight="1" x14ac:dyDescent="0.15">
      <c r="A210" s="515"/>
      <c r="B210" s="516"/>
      <c r="C210" s="516"/>
      <c r="D210" s="516"/>
      <c r="E210" s="516"/>
      <c r="F210" s="517"/>
      <c r="G210" s="527" t="s">
        <v>176</v>
      </c>
      <c r="H210" s="131"/>
      <c r="I210" s="131"/>
      <c r="J210" s="131"/>
      <c r="K210" s="131"/>
      <c r="L210" s="131"/>
      <c r="M210" s="131"/>
      <c r="N210" s="131"/>
      <c r="O210" s="132"/>
      <c r="P210" s="131"/>
      <c r="Q210" s="131"/>
      <c r="R210" s="131"/>
      <c r="S210" s="131"/>
      <c r="T210" s="131"/>
      <c r="U210" s="131"/>
      <c r="V210" s="131"/>
      <c r="W210" s="131"/>
      <c r="X210" s="132"/>
      <c r="Y210" s="530" t="s">
        <v>12</v>
      </c>
      <c r="Z210" s="531"/>
      <c r="AA210" s="532"/>
      <c r="AB210" s="470"/>
      <c r="AC210" s="470"/>
      <c r="AD210" s="47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5"/>
      <c r="B211" s="516"/>
      <c r="C211" s="516"/>
      <c r="D211" s="516"/>
      <c r="E211" s="516"/>
      <c r="F211" s="517"/>
      <c r="G211" s="528"/>
      <c r="H211" s="134"/>
      <c r="I211" s="134"/>
      <c r="J211" s="134"/>
      <c r="K211" s="134"/>
      <c r="L211" s="134"/>
      <c r="M211" s="134"/>
      <c r="N211" s="134"/>
      <c r="O211" s="135"/>
      <c r="P211" s="134"/>
      <c r="Q211" s="134"/>
      <c r="R211" s="134"/>
      <c r="S211" s="134"/>
      <c r="T211" s="134"/>
      <c r="U211" s="134"/>
      <c r="V211" s="134"/>
      <c r="W211" s="134"/>
      <c r="X211" s="135"/>
      <c r="Y211" s="536" t="s">
        <v>50</v>
      </c>
      <c r="Z211" s="537"/>
      <c r="AA211" s="538"/>
      <c r="AB211" s="469"/>
      <c r="AC211" s="469"/>
      <c r="AD211" s="46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5"/>
      <c r="B212" s="516"/>
      <c r="C212" s="516"/>
      <c r="D212" s="516"/>
      <c r="E212" s="516"/>
      <c r="F212" s="517"/>
      <c r="G212" s="52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3" t="s">
        <v>14</v>
      </c>
      <c r="AC212" s="533"/>
      <c r="AD212" s="533"/>
      <c r="AE212" s="534"/>
      <c r="AF212" s="535"/>
      <c r="AG212" s="535"/>
      <c r="AH212" s="535"/>
      <c r="AI212" s="534"/>
      <c r="AJ212" s="535"/>
      <c r="AK212" s="535"/>
      <c r="AL212" s="535"/>
      <c r="AM212" s="534"/>
      <c r="AN212" s="535"/>
      <c r="AO212" s="535"/>
      <c r="AP212" s="535"/>
      <c r="AQ212" s="94"/>
      <c r="AR212" s="95"/>
      <c r="AS212" s="95"/>
      <c r="AT212" s="96"/>
      <c r="AU212" s="87"/>
      <c r="AV212" s="87"/>
      <c r="AW212" s="87"/>
      <c r="AX212" s="88"/>
      <c r="AY212">
        <f>$AY$208</f>
        <v>0</v>
      </c>
    </row>
    <row r="213" spans="1:51" ht="69.75" hidden="1" customHeight="1" x14ac:dyDescent="0.15">
      <c r="A213" s="498" t="s">
        <v>263</v>
      </c>
      <c r="B213" s="499"/>
      <c r="C213" s="499"/>
      <c r="D213" s="499"/>
      <c r="E213" s="500" t="s">
        <v>225</v>
      </c>
      <c r="F213" s="501"/>
      <c r="G213" s="82" t="s">
        <v>177</v>
      </c>
      <c r="H213" s="471"/>
      <c r="I213" s="472"/>
      <c r="J213" s="472"/>
      <c r="K213" s="472"/>
      <c r="L213" s="472"/>
      <c r="M213" s="472"/>
      <c r="N213" s="472"/>
      <c r="O213" s="502"/>
      <c r="P213" s="240"/>
      <c r="Q213" s="240"/>
      <c r="R213" s="240"/>
      <c r="S213" s="240"/>
      <c r="T213" s="240"/>
      <c r="U213" s="240"/>
      <c r="V213" s="240"/>
      <c r="W213" s="240"/>
      <c r="X213" s="240"/>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hidden="1" customHeight="1" thickBot="1" x14ac:dyDescent="0.2">
      <c r="A214" s="419" t="s">
        <v>576</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c r="AS214" s="421"/>
      <c r="AT214" s="422"/>
      <c r="AU214" s="422"/>
      <c r="AV214" s="422"/>
      <c r="AW214" s="422"/>
      <c r="AX214" s="423"/>
      <c r="AY214">
        <f>COUNTIF($AR$214,"☑")</f>
        <v>0</v>
      </c>
    </row>
    <row r="215" spans="1:51" ht="45" customHeight="1" x14ac:dyDescent="0.15">
      <c r="A215" s="408" t="s">
        <v>283</v>
      </c>
      <c r="B215" s="409"/>
      <c r="C215" s="412" t="s">
        <v>178</v>
      </c>
      <c r="D215" s="409"/>
      <c r="E215" s="414" t="s">
        <v>194</v>
      </c>
      <c r="F215" s="415"/>
      <c r="G215" s="416" t="s">
        <v>641</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49" t="s">
        <v>193</v>
      </c>
      <c r="F216" s="151"/>
      <c r="G216" s="130" t="s">
        <v>642</v>
      </c>
      <c r="H216" s="131"/>
      <c r="I216" s="131"/>
      <c r="J216" s="131"/>
      <c r="K216" s="131"/>
      <c r="L216" s="131"/>
      <c r="M216" s="131"/>
      <c r="N216" s="131"/>
      <c r="O216" s="131"/>
      <c r="P216" s="131"/>
      <c r="Q216" s="131"/>
      <c r="R216" s="131"/>
      <c r="S216" s="131"/>
      <c r="T216" s="131"/>
      <c r="U216" s="131"/>
      <c r="V216" s="132"/>
      <c r="W216" s="484" t="s">
        <v>586</v>
      </c>
      <c r="X216" s="485"/>
      <c r="Y216" s="485"/>
      <c r="Z216" s="485"/>
      <c r="AA216" s="486"/>
      <c r="AB216" s="487" t="s">
        <v>658</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0" t="s">
        <v>587</v>
      </c>
      <c r="X217" s="491"/>
      <c r="Y217" s="491"/>
      <c r="Z217" s="491"/>
      <c r="AA217" s="492"/>
      <c r="AB217" s="487" t="s">
        <v>659</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10"/>
      <c r="B218" s="411"/>
      <c r="C218" s="493" t="s">
        <v>599</v>
      </c>
      <c r="D218" s="494"/>
      <c r="E218" s="149" t="s">
        <v>279</v>
      </c>
      <c r="F218" s="151"/>
      <c r="G218" s="474" t="s">
        <v>181</v>
      </c>
      <c r="H218" s="475"/>
      <c r="I218" s="475"/>
      <c r="J218" s="495" t="s">
        <v>633</v>
      </c>
      <c r="K218" s="496"/>
      <c r="L218" s="496"/>
      <c r="M218" s="496"/>
      <c r="N218" s="496"/>
      <c r="O218" s="496"/>
      <c r="P218" s="496"/>
      <c r="Q218" s="496"/>
      <c r="R218" s="496"/>
      <c r="S218" s="496"/>
      <c r="T218" s="497"/>
      <c r="U218" s="472" t="s">
        <v>644</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10"/>
      <c r="B219" s="411"/>
      <c r="C219" s="413"/>
      <c r="D219" s="411"/>
      <c r="E219" s="152"/>
      <c r="F219" s="154"/>
      <c r="G219" s="474" t="s">
        <v>600</v>
      </c>
      <c r="H219" s="475"/>
      <c r="I219" s="475"/>
      <c r="J219" s="475"/>
      <c r="K219" s="475"/>
      <c r="L219" s="475"/>
      <c r="M219" s="475"/>
      <c r="N219" s="475"/>
      <c r="O219" s="475"/>
      <c r="P219" s="475"/>
      <c r="Q219" s="475"/>
      <c r="R219" s="475"/>
      <c r="S219" s="475"/>
      <c r="T219" s="475"/>
      <c r="U219" s="471" t="s">
        <v>644</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10"/>
      <c r="B220" s="411"/>
      <c r="C220" s="413"/>
      <c r="D220" s="411"/>
      <c r="E220" s="157"/>
      <c r="F220" s="159"/>
      <c r="G220" s="474" t="s">
        <v>587</v>
      </c>
      <c r="H220" s="475"/>
      <c r="I220" s="475"/>
      <c r="J220" s="475"/>
      <c r="K220" s="475"/>
      <c r="L220" s="475"/>
      <c r="M220" s="475"/>
      <c r="N220" s="475"/>
      <c r="O220" s="475"/>
      <c r="P220" s="475"/>
      <c r="Q220" s="475"/>
      <c r="R220" s="475"/>
      <c r="S220" s="475"/>
      <c r="T220" s="475"/>
      <c r="U220" s="811" t="s">
        <v>644</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131.2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612</v>
      </c>
      <c r="AE223" s="454"/>
      <c r="AF223" s="454"/>
      <c r="AG223" s="455" t="s">
        <v>645</v>
      </c>
      <c r="AH223" s="456"/>
      <c r="AI223" s="456"/>
      <c r="AJ223" s="456"/>
      <c r="AK223" s="456"/>
      <c r="AL223" s="456"/>
      <c r="AM223" s="456"/>
      <c r="AN223" s="456"/>
      <c r="AO223" s="456"/>
      <c r="AP223" s="456"/>
      <c r="AQ223" s="456"/>
      <c r="AR223" s="456"/>
      <c r="AS223" s="456"/>
      <c r="AT223" s="456"/>
      <c r="AU223" s="456"/>
      <c r="AV223" s="456"/>
      <c r="AW223" s="456"/>
      <c r="AX223" s="457"/>
    </row>
    <row r="224" spans="1:51" ht="171.75"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612</v>
      </c>
      <c r="AE224" s="367"/>
      <c r="AF224" s="367"/>
      <c r="AG224" s="361" t="s">
        <v>646</v>
      </c>
      <c r="AH224" s="362"/>
      <c r="AI224" s="362"/>
      <c r="AJ224" s="362"/>
      <c r="AK224" s="362"/>
      <c r="AL224" s="362"/>
      <c r="AM224" s="362"/>
      <c r="AN224" s="362"/>
      <c r="AO224" s="362"/>
      <c r="AP224" s="362"/>
      <c r="AQ224" s="362"/>
      <c r="AR224" s="362"/>
      <c r="AS224" s="362"/>
      <c r="AT224" s="362"/>
      <c r="AU224" s="362"/>
      <c r="AV224" s="362"/>
      <c r="AW224" s="362"/>
      <c r="AX224" s="363"/>
    </row>
    <row r="225" spans="1:50" ht="153.75"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612</v>
      </c>
      <c r="AE225" s="404"/>
      <c r="AF225" s="404"/>
      <c r="AG225" s="389" t="s">
        <v>647</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612</v>
      </c>
      <c r="AE226" s="385"/>
      <c r="AF226" s="385"/>
      <c r="AG226" s="387" t="s">
        <v>648</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3"/>
      <c r="B227" s="425"/>
      <c r="C227" s="429"/>
      <c r="D227" s="430"/>
      <c r="E227" s="433" t="s">
        <v>261</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649</v>
      </c>
      <c r="AE227" s="367"/>
      <c r="AF227" s="436"/>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649</v>
      </c>
      <c r="AE228" s="441"/>
      <c r="AF228" s="441"/>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15">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650</v>
      </c>
      <c r="AE229" s="351"/>
      <c r="AF229" s="351"/>
      <c r="AG229" s="353" t="s">
        <v>643</v>
      </c>
      <c r="AH229" s="354"/>
      <c r="AI229" s="354"/>
      <c r="AJ229" s="354"/>
      <c r="AK229" s="354"/>
      <c r="AL229" s="354"/>
      <c r="AM229" s="354"/>
      <c r="AN229" s="354"/>
      <c r="AO229" s="354"/>
      <c r="AP229" s="354"/>
      <c r="AQ229" s="354"/>
      <c r="AR229" s="354"/>
      <c r="AS229" s="354"/>
      <c r="AT229" s="354"/>
      <c r="AU229" s="354"/>
      <c r="AV229" s="354"/>
      <c r="AW229" s="354"/>
      <c r="AX229" s="355"/>
    </row>
    <row r="230" spans="1:50" ht="44.2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612</v>
      </c>
      <c r="AE230" s="367"/>
      <c r="AF230" s="367"/>
      <c r="AG230" s="361" t="s">
        <v>651</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650</v>
      </c>
      <c r="AE231" s="367"/>
      <c r="AF231" s="367"/>
      <c r="AG231" s="361" t="s">
        <v>643</v>
      </c>
      <c r="AH231" s="362"/>
      <c r="AI231" s="362"/>
      <c r="AJ231" s="362"/>
      <c r="AK231" s="362"/>
      <c r="AL231" s="362"/>
      <c r="AM231" s="362"/>
      <c r="AN231" s="362"/>
      <c r="AO231" s="362"/>
      <c r="AP231" s="362"/>
      <c r="AQ231" s="362"/>
      <c r="AR231" s="362"/>
      <c r="AS231" s="362"/>
      <c r="AT231" s="362"/>
      <c r="AU231" s="362"/>
      <c r="AV231" s="362"/>
      <c r="AW231" s="362"/>
      <c r="AX231" s="363"/>
    </row>
    <row r="232" spans="1:50" ht="41.2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612</v>
      </c>
      <c r="AE232" s="367"/>
      <c r="AF232" s="367"/>
      <c r="AG232" s="361" t="s">
        <v>652</v>
      </c>
      <c r="AH232" s="362"/>
      <c r="AI232" s="362"/>
      <c r="AJ232" s="362"/>
      <c r="AK232" s="362"/>
      <c r="AL232" s="362"/>
      <c r="AM232" s="362"/>
      <c r="AN232" s="362"/>
      <c r="AO232" s="362"/>
      <c r="AP232" s="362"/>
      <c r="AQ232" s="362"/>
      <c r="AR232" s="362"/>
      <c r="AS232" s="362"/>
      <c r="AT232" s="362"/>
      <c r="AU232" s="362"/>
      <c r="AV232" s="362"/>
      <c r="AW232" s="362"/>
      <c r="AX232" s="363"/>
    </row>
    <row r="233" spans="1:50" ht="41.25" customHeight="1" x14ac:dyDescent="0.15">
      <c r="A233" s="343"/>
      <c r="B233" s="344"/>
      <c r="C233" s="364" t="s">
        <v>234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612</v>
      </c>
      <c r="AE233" s="404"/>
      <c r="AF233" s="404"/>
      <c r="AG233" s="405" t="s">
        <v>653</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3"/>
      <c r="B234" s="344"/>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650</v>
      </c>
      <c r="AE234" s="367"/>
      <c r="AF234" s="436"/>
      <c r="AG234" s="361" t="s">
        <v>643</v>
      </c>
      <c r="AH234" s="362"/>
      <c r="AI234" s="362"/>
      <c r="AJ234" s="362"/>
      <c r="AK234" s="362"/>
      <c r="AL234" s="362"/>
      <c r="AM234" s="362"/>
      <c r="AN234" s="362"/>
      <c r="AO234" s="362"/>
      <c r="AP234" s="362"/>
      <c r="AQ234" s="362"/>
      <c r="AR234" s="362"/>
      <c r="AS234" s="362"/>
      <c r="AT234" s="362"/>
      <c r="AU234" s="362"/>
      <c r="AV234" s="362"/>
      <c r="AW234" s="362"/>
      <c r="AX234" s="363"/>
    </row>
    <row r="235" spans="1:50" ht="60.75" customHeight="1" x14ac:dyDescent="0.15">
      <c r="A235" s="345"/>
      <c r="B235" s="346"/>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612</v>
      </c>
      <c r="AE235" s="397"/>
      <c r="AF235" s="398"/>
      <c r="AG235" s="399" t="s">
        <v>652</v>
      </c>
      <c r="AH235" s="400"/>
      <c r="AI235" s="400"/>
      <c r="AJ235" s="400"/>
      <c r="AK235" s="400"/>
      <c r="AL235" s="400"/>
      <c r="AM235" s="400"/>
      <c r="AN235" s="400"/>
      <c r="AO235" s="400"/>
      <c r="AP235" s="400"/>
      <c r="AQ235" s="400"/>
      <c r="AR235" s="400"/>
      <c r="AS235" s="400"/>
      <c r="AT235" s="400"/>
      <c r="AU235" s="400"/>
      <c r="AV235" s="400"/>
      <c r="AW235" s="400"/>
      <c r="AX235" s="401"/>
    </row>
    <row r="236" spans="1:50" ht="50.25" customHeight="1" x14ac:dyDescent="0.15">
      <c r="A236" s="341" t="s">
        <v>37</v>
      </c>
      <c r="B236" s="342"/>
      <c r="C236" s="347" t="s">
        <v>223</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612</v>
      </c>
      <c r="AE236" s="351"/>
      <c r="AF236" s="352"/>
      <c r="AG236" s="353" t="s">
        <v>654</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650</v>
      </c>
      <c r="AE237" s="360"/>
      <c r="AF237" s="360"/>
      <c r="AG237" s="361" t="s">
        <v>643</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650</v>
      </c>
      <c r="AE238" s="367"/>
      <c r="AF238" s="367"/>
      <c r="AG238" s="361" t="s">
        <v>643</v>
      </c>
      <c r="AH238" s="362"/>
      <c r="AI238" s="362"/>
      <c r="AJ238" s="362"/>
      <c r="AK238" s="362"/>
      <c r="AL238" s="362"/>
      <c r="AM238" s="362"/>
      <c r="AN238" s="362"/>
      <c r="AO238" s="362"/>
      <c r="AP238" s="362"/>
      <c r="AQ238" s="362"/>
      <c r="AR238" s="362"/>
      <c r="AS238" s="362"/>
      <c r="AT238" s="362"/>
      <c r="AU238" s="362"/>
      <c r="AV238" s="362"/>
      <c r="AW238" s="362"/>
      <c r="AX238" s="363"/>
    </row>
    <row r="239" spans="1:50" ht="41.25"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612</v>
      </c>
      <c r="AE239" s="367"/>
      <c r="AF239" s="367"/>
      <c r="AG239" s="391" t="s">
        <v>655</v>
      </c>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650</v>
      </c>
      <c r="AE240" s="385"/>
      <c r="AF240" s="386"/>
      <c r="AG240" s="387" t="s">
        <v>688</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90" t="s">
        <v>0</v>
      </c>
      <c r="D241" s="891"/>
      <c r="E241" s="891"/>
      <c r="F241" s="891"/>
      <c r="G241" s="891"/>
      <c r="H241" s="891"/>
      <c r="I241" s="891"/>
      <c r="J241" s="891"/>
      <c r="K241" s="891"/>
      <c r="L241" s="891"/>
      <c r="M241" s="891"/>
      <c r="N241" s="891"/>
      <c r="O241" s="887" t="s">
        <v>605</v>
      </c>
      <c r="P241" s="888"/>
      <c r="Q241" s="888"/>
      <c r="R241" s="888"/>
      <c r="S241" s="888"/>
      <c r="T241" s="888"/>
      <c r="U241" s="888"/>
      <c r="V241" s="888"/>
      <c r="W241" s="888"/>
      <c r="X241" s="888"/>
      <c r="Y241" s="888"/>
      <c r="Z241" s="888"/>
      <c r="AA241" s="888"/>
      <c r="AB241" s="888"/>
      <c r="AC241" s="888"/>
      <c r="AD241" s="888"/>
      <c r="AE241" s="888"/>
      <c r="AF241" s="889"/>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4"/>
      <c r="D242" s="875"/>
      <c r="E242" s="370"/>
      <c r="F242" s="370"/>
      <c r="G242" s="370"/>
      <c r="H242" s="371"/>
      <c r="I242" s="371"/>
      <c r="J242" s="876"/>
      <c r="K242" s="876"/>
      <c r="L242" s="876"/>
      <c r="M242" s="371"/>
      <c r="N242" s="877"/>
      <c r="O242" s="878" t="s">
        <v>688</v>
      </c>
      <c r="P242" s="879"/>
      <c r="Q242" s="879"/>
      <c r="R242" s="879"/>
      <c r="S242" s="879"/>
      <c r="T242" s="879"/>
      <c r="U242" s="879"/>
      <c r="V242" s="879"/>
      <c r="W242" s="879"/>
      <c r="X242" s="879"/>
      <c r="Y242" s="879"/>
      <c r="Z242" s="879"/>
      <c r="AA242" s="879"/>
      <c r="AB242" s="879"/>
      <c r="AC242" s="879"/>
      <c r="AD242" s="879"/>
      <c r="AE242" s="879"/>
      <c r="AF242" s="880"/>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81"/>
      <c r="P243" s="882"/>
      <c r="Q243" s="882"/>
      <c r="R243" s="882"/>
      <c r="S243" s="882"/>
      <c r="T243" s="882"/>
      <c r="U243" s="882"/>
      <c r="V243" s="882"/>
      <c r="W243" s="882"/>
      <c r="X243" s="882"/>
      <c r="Y243" s="882"/>
      <c r="Z243" s="882"/>
      <c r="AA243" s="882"/>
      <c r="AB243" s="882"/>
      <c r="AC243" s="882"/>
      <c r="AD243" s="882"/>
      <c r="AE243" s="882"/>
      <c r="AF243" s="883"/>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81"/>
      <c r="P244" s="882"/>
      <c r="Q244" s="882"/>
      <c r="R244" s="882"/>
      <c r="S244" s="882"/>
      <c r="T244" s="882"/>
      <c r="U244" s="882"/>
      <c r="V244" s="882"/>
      <c r="W244" s="882"/>
      <c r="X244" s="882"/>
      <c r="Y244" s="882"/>
      <c r="Z244" s="882"/>
      <c r="AA244" s="882"/>
      <c r="AB244" s="882"/>
      <c r="AC244" s="882"/>
      <c r="AD244" s="882"/>
      <c r="AE244" s="882"/>
      <c r="AF244" s="883"/>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81"/>
      <c r="P245" s="882"/>
      <c r="Q245" s="882"/>
      <c r="R245" s="882"/>
      <c r="S245" s="882"/>
      <c r="T245" s="882"/>
      <c r="U245" s="882"/>
      <c r="V245" s="882"/>
      <c r="W245" s="882"/>
      <c r="X245" s="882"/>
      <c r="Y245" s="882"/>
      <c r="Z245" s="882"/>
      <c r="AA245" s="882"/>
      <c r="AB245" s="882"/>
      <c r="AC245" s="882"/>
      <c r="AD245" s="882"/>
      <c r="AE245" s="882"/>
      <c r="AF245" s="883"/>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79"/>
      <c r="B246" s="380"/>
      <c r="C246" s="393"/>
      <c r="D246" s="394"/>
      <c r="E246" s="370"/>
      <c r="F246" s="370"/>
      <c r="G246" s="370"/>
      <c r="H246" s="371"/>
      <c r="I246" s="371"/>
      <c r="J246" s="395"/>
      <c r="K246" s="395"/>
      <c r="L246" s="395"/>
      <c r="M246" s="872"/>
      <c r="N246" s="873"/>
      <c r="O246" s="884"/>
      <c r="P246" s="885"/>
      <c r="Q246" s="885"/>
      <c r="R246" s="885"/>
      <c r="S246" s="885"/>
      <c r="T246" s="885"/>
      <c r="U246" s="885"/>
      <c r="V246" s="885"/>
      <c r="W246" s="885"/>
      <c r="X246" s="885"/>
      <c r="Y246" s="885"/>
      <c r="Z246" s="885"/>
      <c r="AA246" s="885"/>
      <c r="AB246" s="885"/>
      <c r="AC246" s="885"/>
      <c r="AD246" s="885"/>
      <c r="AE246" s="885"/>
      <c r="AF246" s="886"/>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41" t="s">
        <v>45</v>
      </c>
      <c r="B247" s="902"/>
      <c r="C247" s="298" t="s">
        <v>49</v>
      </c>
      <c r="D247" s="722"/>
      <c r="E247" s="722"/>
      <c r="F247" s="723"/>
      <c r="G247" s="905" t="s">
        <v>656</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
      <c r="A248" s="903"/>
      <c r="B248" s="904"/>
      <c r="C248" s="907" t="s">
        <v>53</v>
      </c>
      <c r="D248" s="908"/>
      <c r="E248" s="908"/>
      <c r="F248" s="909"/>
      <c r="G248" s="910" t="s">
        <v>657</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67.5" customHeight="1" thickBot="1" x14ac:dyDescent="0.2">
      <c r="A250" s="895" t="s">
        <v>689</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7.5" customHeight="1" thickBot="1" x14ac:dyDescent="0.2">
      <c r="A252" s="325" t="s">
        <v>132</v>
      </c>
      <c r="B252" s="326"/>
      <c r="C252" s="326"/>
      <c r="D252" s="326"/>
      <c r="E252" s="327"/>
      <c r="F252" s="901" t="s">
        <v>690</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6" customHeight="1" thickBot="1" x14ac:dyDescent="0.2">
      <c r="A254" s="325" t="s">
        <v>132</v>
      </c>
      <c r="B254" s="326"/>
      <c r="C254" s="326"/>
      <c r="D254" s="326"/>
      <c r="E254" s="327"/>
      <c r="F254" s="328" t="s">
        <v>691</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44.25" customHeight="1" thickBot="1" x14ac:dyDescent="0.2">
      <c r="A256" s="334"/>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15">
      <c r="A257" s="337" t="s">
        <v>238</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15">
      <c r="A258" s="340" t="s">
        <v>277</v>
      </c>
      <c r="B258" s="90"/>
      <c r="C258" s="90"/>
      <c r="D258" s="91"/>
      <c r="E258" s="321" t="s">
        <v>660</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15">
      <c r="A259" s="256" t="s">
        <v>276</v>
      </c>
      <c r="B259" s="256"/>
      <c r="C259" s="256"/>
      <c r="D259" s="256"/>
      <c r="E259" s="321" t="s">
        <v>661</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15">
      <c r="A260" s="256" t="s">
        <v>275</v>
      </c>
      <c r="B260" s="256"/>
      <c r="C260" s="256"/>
      <c r="D260" s="256"/>
      <c r="E260" s="321" t="s">
        <v>662</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15">
      <c r="A261" s="256" t="s">
        <v>274</v>
      </c>
      <c r="B261" s="256"/>
      <c r="C261" s="256"/>
      <c r="D261" s="256"/>
      <c r="E261" s="321" t="s">
        <v>663</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15">
      <c r="A262" s="256" t="s">
        <v>273</v>
      </c>
      <c r="B262" s="256"/>
      <c r="C262" s="256"/>
      <c r="D262" s="256"/>
      <c r="E262" s="321" t="s">
        <v>664</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15">
      <c r="A263" s="256" t="s">
        <v>272</v>
      </c>
      <c r="B263" s="256"/>
      <c r="C263" s="256"/>
      <c r="D263" s="256"/>
      <c r="E263" s="321" t="s">
        <v>665</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15">
      <c r="A264" s="256" t="s">
        <v>271</v>
      </c>
      <c r="B264" s="256"/>
      <c r="C264" s="256"/>
      <c r="D264" s="256"/>
      <c r="E264" s="321" t="s">
        <v>666</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15">
      <c r="A265" s="256" t="s">
        <v>270</v>
      </c>
      <c r="B265" s="256"/>
      <c r="C265" s="256"/>
      <c r="D265" s="256"/>
      <c r="E265" s="321" t="s">
        <v>667</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15">
      <c r="A266" s="256" t="s">
        <v>416</v>
      </c>
      <c r="B266" s="256"/>
      <c r="C266" s="256"/>
      <c r="D266" s="256"/>
      <c r="E266" s="100" t="s">
        <v>608</v>
      </c>
      <c r="F266" s="86"/>
      <c r="G266" s="86"/>
      <c r="H266" s="77" t="str">
        <f>IF(E266="","","-")</f>
        <v>-</v>
      </c>
      <c r="I266" s="86"/>
      <c r="J266" s="86"/>
      <c r="K266" s="77" t="str">
        <f>IF(I266="","","-")</f>
        <v/>
      </c>
      <c r="L266" s="101">
        <v>746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608</v>
      </c>
      <c r="F267" s="86"/>
      <c r="G267" s="86"/>
      <c r="H267" s="77"/>
      <c r="I267" s="86"/>
      <c r="J267" s="86"/>
      <c r="K267" s="77"/>
      <c r="L267" s="101">
        <v>762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607</v>
      </c>
      <c r="H268" s="86"/>
      <c r="I268" s="86"/>
      <c r="J268" s="85">
        <v>20</v>
      </c>
      <c r="K268" s="85"/>
      <c r="L268" s="101">
        <v>838</v>
      </c>
      <c r="M268" s="101"/>
      <c r="N268" s="101"/>
      <c r="O268" s="85"/>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8.35" customHeight="1" x14ac:dyDescent="0.15">
      <c r="A269" s="309" t="s">
        <v>264</v>
      </c>
      <c r="B269" s="310"/>
      <c r="C269" s="310"/>
      <c r="D269" s="310"/>
      <c r="E269" s="310"/>
      <c r="F269" s="311"/>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thickBot="1" x14ac:dyDescent="0.2">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5" t="s">
        <v>266</v>
      </c>
      <c r="B308" s="316"/>
      <c r="C308" s="316"/>
      <c r="D308" s="316"/>
      <c r="E308" s="316"/>
      <c r="F308" s="317"/>
      <c r="G308" s="294" t="s">
        <v>670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671</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8"/>
      <c r="B309" s="319"/>
      <c r="C309" s="319"/>
      <c r="D309" s="319"/>
      <c r="E309" s="319"/>
      <c r="F309" s="320"/>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8"/>
      <c r="B310" s="319"/>
      <c r="C310" s="319"/>
      <c r="D310" s="319"/>
      <c r="E310" s="319"/>
      <c r="F310" s="320"/>
      <c r="G310" s="284" t="s">
        <v>672</v>
      </c>
      <c r="H310" s="285" t="s">
        <v>668</v>
      </c>
      <c r="I310" s="285" t="s">
        <v>668</v>
      </c>
      <c r="J310" s="285" t="s">
        <v>668</v>
      </c>
      <c r="K310" s="286" t="s">
        <v>668</v>
      </c>
      <c r="L310" s="287" t="s">
        <v>673</v>
      </c>
      <c r="M310" s="288" t="s">
        <v>669</v>
      </c>
      <c r="N310" s="288" t="s">
        <v>669</v>
      </c>
      <c r="O310" s="288" t="s">
        <v>669</v>
      </c>
      <c r="P310" s="288" t="s">
        <v>669</v>
      </c>
      <c r="Q310" s="288" t="s">
        <v>669</v>
      </c>
      <c r="R310" s="288" t="s">
        <v>669</v>
      </c>
      <c r="S310" s="288" t="s">
        <v>669</v>
      </c>
      <c r="T310" s="288" t="s">
        <v>669</v>
      </c>
      <c r="U310" s="288" t="s">
        <v>669</v>
      </c>
      <c r="V310" s="288" t="s">
        <v>669</v>
      </c>
      <c r="W310" s="288" t="s">
        <v>669</v>
      </c>
      <c r="X310" s="289" t="s">
        <v>669</v>
      </c>
      <c r="Y310" s="290">
        <v>14</v>
      </c>
      <c r="Z310" s="291"/>
      <c r="AA310" s="291"/>
      <c r="AB310" s="292"/>
      <c r="AC310" s="284" t="s">
        <v>672</v>
      </c>
      <c r="AD310" s="285"/>
      <c r="AE310" s="285"/>
      <c r="AF310" s="285"/>
      <c r="AG310" s="286"/>
      <c r="AH310" s="287" t="s">
        <v>673</v>
      </c>
      <c r="AI310" s="306" t="s">
        <v>669</v>
      </c>
      <c r="AJ310" s="306" t="s">
        <v>669</v>
      </c>
      <c r="AK310" s="306" t="s">
        <v>669</v>
      </c>
      <c r="AL310" s="306" t="s">
        <v>669</v>
      </c>
      <c r="AM310" s="306" t="s">
        <v>669</v>
      </c>
      <c r="AN310" s="306" t="s">
        <v>669</v>
      </c>
      <c r="AO310" s="306" t="s">
        <v>669</v>
      </c>
      <c r="AP310" s="306" t="s">
        <v>669</v>
      </c>
      <c r="AQ310" s="306" t="s">
        <v>669</v>
      </c>
      <c r="AR310" s="306" t="s">
        <v>669</v>
      </c>
      <c r="AS310" s="306" t="s">
        <v>669</v>
      </c>
      <c r="AT310" s="307" t="s">
        <v>669</v>
      </c>
      <c r="AU310" s="290">
        <v>5</v>
      </c>
      <c r="AV310" s="291"/>
      <c r="AW310" s="291"/>
      <c r="AX310" s="293"/>
    </row>
    <row r="311" spans="1:50" ht="24.75" customHeight="1" x14ac:dyDescent="0.15">
      <c r="A311" s="318"/>
      <c r="B311" s="319"/>
      <c r="C311" s="319"/>
      <c r="D311" s="319"/>
      <c r="E311" s="319"/>
      <c r="F311" s="320"/>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8"/>
      <c r="B312" s="319"/>
      <c r="C312" s="319"/>
      <c r="D312" s="319"/>
      <c r="E312" s="319"/>
      <c r="F312" s="320"/>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8"/>
      <c r="B313" s="319"/>
      <c r="C313" s="319"/>
      <c r="D313" s="319"/>
      <c r="E313" s="319"/>
      <c r="F313" s="320"/>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8"/>
      <c r="B314" s="319"/>
      <c r="C314" s="319"/>
      <c r="D314" s="319"/>
      <c r="E314" s="319"/>
      <c r="F314" s="320"/>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8"/>
      <c r="B315" s="319"/>
      <c r="C315" s="319"/>
      <c r="D315" s="319"/>
      <c r="E315" s="319"/>
      <c r="F315" s="320"/>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8"/>
      <c r="B316" s="319"/>
      <c r="C316" s="319"/>
      <c r="D316" s="319"/>
      <c r="E316" s="319"/>
      <c r="F316" s="320"/>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8"/>
      <c r="B317" s="319"/>
      <c r="C317" s="319"/>
      <c r="D317" s="319"/>
      <c r="E317" s="319"/>
      <c r="F317" s="320"/>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8"/>
      <c r="B318" s="319"/>
      <c r="C318" s="319"/>
      <c r="D318" s="319"/>
      <c r="E318" s="319"/>
      <c r="F318" s="320"/>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8"/>
      <c r="B319" s="319"/>
      <c r="C319" s="319"/>
      <c r="D319" s="319"/>
      <c r="E319" s="319"/>
      <c r="F319" s="320"/>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8"/>
      <c r="B320" s="319"/>
      <c r="C320" s="319"/>
      <c r="D320" s="319"/>
      <c r="E320" s="319"/>
      <c r="F320" s="320"/>
      <c r="G320" s="265" t="s">
        <v>18</v>
      </c>
      <c r="H320" s="266"/>
      <c r="I320" s="266"/>
      <c r="J320" s="266"/>
      <c r="K320" s="266"/>
      <c r="L320" s="267"/>
      <c r="M320" s="268"/>
      <c r="N320" s="268"/>
      <c r="O320" s="268"/>
      <c r="P320" s="268"/>
      <c r="Q320" s="268"/>
      <c r="R320" s="268"/>
      <c r="S320" s="268"/>
      <c r="T320" s="268"/>
      <c r="U320" s="268"/>
      <c r="V320" s="268"/>
      <c r="W320" s="268"/>
      <c r="X320" s="269"/>
      <c r="Y320" s="270">
        <f>SUM(Y310:AB319)</f>
        <v>14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5</v>
      </c>
      <c r="AV320" s="271"/>
      <c r="AW320" s="271"/>
      <c r="AX320" s="273"/>
    </row>
    <row r="321" spans="1:51" ht="24.75" hidden="1" customHeight="1" x14ac:dyDescent="0.15">
      <c r="A321" s="318"/>
      <c r="B321" s="319"/>
      <c r="C321" s="319"/>
      <c r="D321" s="319"/>
      <c r="E321" s="319"/>
      <c r="F321" s="320"/>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8"/>
      <c r="B322" s="319"/>
      <c r="C322" s="319"/>
      <c r="D322" s="319"/>
      <c r="E322" s="319"/>
      <c r="F322" s="320"/>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8"/>
      <c r="B323" s="319"/>
      <c r="C323" s="319"/>
      <c r="D323" s="319"/>
      <c r="E323" s="319"/>
      <c r="F323" s="320"/>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8"/>
      <c r="B324" s="319"/>
      <c r="C324" s="319"/>
      <c r="D324" s="319"/>
      <c r="E324" s="319"/>
      <c r="F324" s="320"/>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8"/>
      <c r="B325" s="319"/>
      <c r="C325" s="319"/>
      <c r="D325" s="319"/>
      <c r="E325" s="319"/>
      <c r="F325" s="320"/>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8"/>
      <c r="B326" s="319"/>
      <c r="C326" s="319"/>
      <c r="D326" s="319"/>
      <c r="E326" s="319"/>
      <c r="F326" s="320"/>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8"/>
      <c r="B327" s="319"/>
      <c r="C327" s="319"/>
      <c r="D327" s="319"/>
      <c r="E327" s="319"/>
      <c r="F327" s="320"/>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8"/>
      <c r="B328" s="319"/>
      <c r="C328" s="319"/>
      <c r="D328" s="319"/>
      <c r="E328" s="319"/>
      <c r="F328" s="320"/>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8"/>
      <c r="B329" s="319"/>
      <c r="C329" s="319"/>
      <c r="D329" s="319"/>
      <c r="E329" s="319"/>
      <c r="F329" s="320"/>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8"/>
      <c r="B330" s="319"/>
      <c r="C330" s="319"/>
      <c r="D330" s="319"/>
      <c r="E330" s="319"/>
      <c r="F330" s="320"/>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8"/>
      <c r="B331" s="319"/>
      <c r="C331" s="319"/>
      <c r="D331" s="319"/>
      <c r="E331" s="319"/>
      <c r="F331" s="320"/>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8"/>
      <c r="B332" s="319"/>
      <c r="C332" s="319"/>
      <c r="D332" s="319"/>
      <c r="E332" s="319"/>
      <c r="F332" s="320"/>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8"/>
      <c r="B333" s="319"/>
      <c r="C333" s="319"/>
      <c r="D333" s="319"/>
      <c r="E333" s="319"/>
      <c r="F333" s="320"/>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8"/>
      <c r="B334" s="319"/>
      <c r="C334" s="319"/>
      <c r="D334" s="319"/>
      <c r="E334" s="319"/>
      <c r="F334" s="320"/>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8"/>
      <c r="B335" s="319"/>
      <c r="C335" s="319"/>
      <c r="D335" s="319"/>
      <c r="E335" s="319"/>
      <c r="F335" s="320"/>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8"/>
      <c r="B336" s="319"/>
      <c r="C336" s="319"/>
      <c r="D336" s="319"/>
      <c r="E336" s="319"/>
      <c r="F336" s="320"/>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8"/>
      <c r="B337" s="319"/>
      <c r="C337" s="319"/>
      <c r="D337" s="319"/>
      <c r="E337" s="319"/>
      <c r="F337" s="320"/>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8"/>
      <c r="B338" s="319"/>
      <c r="C338" s="319"/>
      <c r="D338" s="319"/>
      <c r="E338" s="319"/>
      <c r="F338" s="320"/>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8"/>
      <c r="B339" s="319"/>
      <c r="C339" s="319"/>
      <c r="D339" s="319"/>
      <c r="E339" s="319"/>
      <c r="F339" s="320"/>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8"/>
      <c r="B340" s="319"/>
      <c r="C340" s="319"/>
      <c r="D340" s="319"/>
      <c r="E340" s="319"/>
      <c r="F340" s="320"/>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8"/>
      <c r="B341" s="319"/>
      <c r="C341" s="319"/>
      <c r="D341" s="319"/>
      <c r="E341" s="319"/>
      <c r="F341" s="320"/>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8"/>
      <c r="B342" s="319"/>
      <c r="C342" s="319"/>
      <c r="D342" s="319"/>
      <c r="E342" s="319"/>
      <c r="F342" s="320"/>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8"/>
      <c r="B343" s="319"/>
      <c r="C343" s="319"/>
      <c r="D343" s="319"/>
      <c r="E343" s="319"/>
      <c r="F343" s="320"/>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8"/>
      <c r="B344" s="319"/>
      <c r="C344" s="319"/>
      <c r="D344" s="319"/>
      <c r="E344" s="319"/>
      <c r="F344" s="320"/>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8"/>
      <c r="B345" s="319"/>
      <c r="C345" s="319"/>
      <c r="D345" s="319"/>
      <c r="E345" s="319"/>
      <c r="F345" s="320"/>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8"/>
      <c r="B346" s="319"/>
      <c r="C346" s="319"/>
      <c r="D346" s="319"/>
      <c r="E346" s="319"/>
      <c r="F346" s="320"/>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8"/>
      <c r="B347" s="319"/>
      <c r="C347" s="319"/>
      <c r="D347" s="319"/>
      <c r="E347" s="319"/>
      <c r="F347" s="320"/>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8"/>
      <c r="B348" s="319"/>
      <c r="C348" s="319"/>
      <c r="D348" s="319"/>
      <c r="E348" s="319"/>
      <c r="F348" s="320"/>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8"/>
      <c r="B349" s="319"/>
      <c r="C349" s="319"/>
      <c r="D349" s="319"/>
      <c r="E349" s="319"/>
      <c r="F349" s="320"/>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8"/>
      <c r="B350" s="319"/>
      <c r="C350" s="319"/>
      <c r="D350" s="319"/>
      <c r="E350" s="319"/>
      <c r="F350" s="320"/>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8"/>
      <c r="B351" s="319"/>
      <c r="C351" s="319"/>
      <c r="D351" s="319"/>
      <c r="E351" s="319"/>
      <c r="F351" s="320"/>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8"/>
      <c r="B352" s="319"/>
      <c r="C352" s="319"/>
      <c r="D352" s="319"/>
      <c r="E352" s="319"/>
      <c r="F352" s="320"/>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8"/>
      <c r="B353" s="319"/>
      <c r="C353" s="319"/>
      <c r="D353" s="319"/>
      <c r="E353" s="319"/>
      <c r="F353" s="320"/>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8"/>
      <c r="B354" s="319"/>
      <c r="C354" s="319"/>
      <c r="D354" s="319"/>
      <c r="E354" s="319"/>
      <c r="F354" s="320"/>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8"/>
      <c r="B355" s="319"/>
      <c r="C355" s="319"/>
      <c r="D355" s="319"/>
      <c r="E355" s="319"/>
      <c r="F355" s="320"/>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8"/>
      <c r="B356" s="319"/>
      <c r="C356" s="319"/>
      <c r="D356" s="319"/>
      <c r="E356" s="319"/>
      <c r="F356" s="320"/>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8"/>
      <c r="B357" s="319"/>
      <c r="C357" s="319"/>
      <c r="D357" s="319"/>
      <c r="E357" s="319"/>
      <c r="F357" s="320"/>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8"/>
      <c r="B358" s="319"/>
      <c r="C358" s="319"/>
      <c r="D358" s="319"/>
      <c r="E358" s="319"/>
      <c r="F358" s="320"/>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8"/>
      <c r="B359" s="319"/>
      <c r="C359" s="319"/>
      <c r="D359" s="319"/>
      <c r="E359" s="319"/>
      <c r="F359" s="320"/>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66.75" customHeight="1" x14ac:dyDescent="0.15">
      <c r="A366" s="230">
        <v>1</v>
      </c>
      <c r="B366" s="230">
        <v>1</v>
      </c>
      <c r="C366" s="251" t="s">
        <v>693</v>
      </c>
      <c r="D366" s="250"/>
      <c r="E366" s="250"/>
      <c r="F366" s="250"/>
      <c r="G366" s="250"/>
      <c r="H366" s="250"/>
      <c r="I366" s="250"/>
      <c r="J366" s="233">
        <v>8130005005981</v>
      </c>
      <c r="K366" s="234"/>
      <c r="L366" s="234"/>
      <c r="M366" s="234"/>
      <c r="N366" s="234"/>
      <c r="O366" s="234"/>
      <c r="P366" s="235" t="s">
        <v>674</v>
      </c>
      <c r="Q366" s="235"/>
      <c r="R366" s="235"/>
      <c r="S366" s="235"/>
      <c r="T366" s="235"/>
      <c r="U366" s="235"/>
      <c r="V366" s="235"/>
      <c r="W366" s="235"/>
      <c r="X366" s="235"/>
      <c r="Y366" s="236">
        <v>15</v>
      </c>
      <c r="Z366" s="237"/>
      <c r="AA366" s="237"/>
      <c r="AB366" s="238"/>
      <c r="AC366" s="222" t="s">
        <v>675</v>
      </c>
      <c r="AD366" s="223"/>
      <c r="AE366" s="223"/>
      <c r="AF366" s="223"/>
      <c r="AG366" s="223"/>
      <c r="AH366" s="253" t="s">
        <v>676</v>
      </c>
      <c r="AI366" s="254"/>
      <c r="AJ366" s="254"/>
      <c r="AK366" s="254"/>
      <c r="AL366" s="226" t="s">
        <v>676</v>
      </c>
      <c r="AM366" s="227"/>
      <c r="AN366" s="227"/>
      <c r="AO366" s="228"/>
      <c r="AP366" s="229" t="s">
        <v>676</v>
      </c>
      <c r="AQ366" s="229"/>
      <c r="AR366" s="229"/>
      <c r="AS366" s="229"/>
      <c r="AT366" s="229"/>
      <c r="AU366" s="229"/>
      <c r="AV366" s="229"/>
      <c r="AW366" s="229"/>
      <c r="AX366" s="229"/>
    </row>
    <row r="367" spans="1:51" ht="66.75" customHeight="1" x14ac:dyDescent="0.15">
      <c r="A367" s="230">
        <v>2</v>
      </c>
      <c r="B367" s="230">
        <v>1</v>
      </c>
      <c r="C367" s="251" t="s">
        <v>677</v>
      </c>
      <c r="D367" s="250"/>
      <c r="E367" s="250"/>
      <c r="F367" s="250"/>
      <c r="G367" s="250"/>
      <c r="H367" s="250"/>
      <c r="I367" s="250"/>
      <c r="J367" s="233">
        <v>6011001061132</v>
      </c>
      <c r="K367" s="234"/>
      <c r="L367" s="234"/>
      <c r="M367" s="234"/>
      <c r="N367" s="234"/>
      <c r="O367" s="234"/>
      <c r="P367" s="235" t="s">
        <v>674</v>
      </c>
      <c r="Q367" s="235"/>
      <c r="R367" s="235"/>
      <c r="S367" s="235"/>
      <c r="T367" s="235"/>
      <c r="U367" s="235"/>
      <c r="V367" s="235"/>
      <c r="W367" s="235"/>
      <c r="X367" s="235"/>
      <c r="Y367" s="236">
        <v>15</v>
      </c>
      <c r="Z367" s="237"/>
      <c r="AA367" s="237"/>
      <c r="AB367" s="238"/>
      <c r="AC367" s="222" t="s">
        <v>675</v>
      </c>
      <c r="AD367" s="223"/>
      <c r="AE367" s="223"/>
      <c r="AF367" s="223"/>
      <c r="AG367" s="223"/>
      <c r="AH367" s="253" t="s">
        <v>676</v>
      </c>
      <c r="AI367" s="254"/>
      <c r="AJ367" s="254"/>
      <c r="AK367" s="254"/>
      <c r="AL367" s="226" t="s">
        <v>676</v>
      </c>
      <c r="AM367" s="227"/>
      <c r="AN367" s="227"/>
      <c r="AO367" s="228"/>
      <c r="AP367" s="229" t="s">
        <v>676</v>
      </c>
      <c r="AQ367" s="229"/>
      <c r="AR367" s="229"/>
      <c r="AS367" s="229"/>
      <c r="AT367" s="229"/>
      <c r="AU367" s="229"/>
      <c r="AV367" s="229"/>
      <c r="AW367" s="229"/>
      <c r="AX367" s="229"/>
      <c r="AY367">
        <f>COUNTA($C$367)</f>
        <v>1</v>
      </c>
    </row>
    <row r="368" spans="1:51" ht="66.75" customHeight="1" x14ac:dyDescent="0.15">
      <c r="A368" s="230">
        <v>3</v>
      </c>
      <c r="B368" s="230">
        <v>1</v>
      </c>
      <c r="C368" s="251" t="s">
        <v>694</v>
      </c>
      <c r="D368" s="250"/>
      <c r="E368" s="250"/>
      <c r="F368" s="250"/>
      <c r="G368" s="250"/>
      <c r="H368" s="250"/>
      <c r="I368" s="250"/>
      <c r="J368" s="233">
        <v>3430002029495</v>
      </c>
      <c r="K368" s="234"/>
      <c r="L368" s="234"/>
      <c r="M368" s="234"/>
      <c r="N368" s="234"/>
      <c r="O368" s="234"/>
      <c r="P368" s="252" t="s">
        <v>674</v>
      </c>
      <c r="Q368" s="235"/>
      <c r="R368" s="235"/>
      <c r="S368" s="235"/>
      <c r="T368" s="235"/>
      <c r="U368" s="235"/>
      <c r="V368" s="235"/>
      <c r="W368" s="235"/>
      <c r="X368" s="235"/>
      <c r="Y368" s="236">
        <v>14</v>
      </c>
      <c r="Z368" s="237"/>
      <c r="AA368" s="237"/>
      <c r="AB368" s="238"/>
      <c r="AC368" s="222" t="s">
        <v>675</v>
      </c>
      <c r="AD368" s="223"/>
      <c r="AE368" s="223"/>
      <c r="AF368" s="223"/>
      <c r="AG368" s="223"/>
      <c r="AH368" s="253" t="s">
        <v>676</v>
      </c>
      <c r="AI368" s="254"/>
      <c r="AJ368" s="254"/>
      <c r="AK368" s="254"/>
      <c r="AL368" s="226" t="s">
        <v>676</v>
      </c>
      <c r="AM368" s="227"/>
      <c r="AN368" s="227"/>
      <c r="AO368" s="228"/>
      <c r="AP368" s="229" t="s">
        <v>676</v>
      </c>
      <c r="AQ368" s="229"/>
      <c r="AR368" s="229"/>
      <c r="AS368" s="229"/>
      <c r="AT368" s="229"/>
      <c r="AU368" s="229"/>
      <c r="AV368" s="229"/>
      <c r="AW368" s="229"/>
      <c r="AX368" s="229"/>
      <c r="AY368">
        <f>COUNTA($C$368)</f>
        <v>1</v>
      </c>
    </row>
    <row r="369" spans="1:51" ht="66.75" customHeight="1" x14ac:dyDescent="0.15">
      <c r="A369" s="230">
        <v>4</v>
      </c>
      <c r="B369" s="230">
        <v>1</v>
      </c>
      <c r="C369" s="251" t="s">
        <v>695</v>
      </c>
      <c r="D369" s="250"/>
      <c r="E369" s="250"/>
      <c r="F369" s="250"/>
      <c r="G369" s="250"/>
      <c r="H369" s="250"/>
      <c r="I369" s="250"/>
      <c r="J369" s="233">
        <v>8010005016792</v>
      </c>
      <c r="K369" s="234"/>
      <c r="L369" s="234"/>
      <c r="M369" s="234"/>
      <c r="N369" s="234"/>
      <c r="O369" s="234"/>
      <c r="P369" s="252" t="s">
        <v>674</v>
      </c>
      <c r="Q369" s="235"/>
      <c r="R369" s="235"/>
      <c r="S369" s="235"/>
      <c r="T369" s="235"/>
      <c r="U369" s="235"/>
      <c r="V369" s="235"/>
      <c r="W369" s="235"/>
      <c r="X369" s="235"/>
      <c r="Y369" s="236">
        <v>14</v>
      </c>
      <c r="Z369" s="237"/>
      <c r="AA369" s="237"/>
      <c r="AB369" s="238"/>
      <c r="AC369" s="222" t="s">
        <v>675</v>
      </c>
      <c r="AD369" s="223"/>
      <c r="AE369" s="223"/>
      <c r="AF369" s="223"/>
      <c r="AG369" s="223"/>
      <c r="AH369" s="253" t="s">
        <v>676</v>
      </c>
      <c r="AI369" s="254"/>
      <c r="AJ369" s="254"/>
      <c r="AK369" s="254"/>
      <c r="AL369" s="226" t="s">
        <v>676</v>
      </c>
      <c r="AM369" s="227"/>
      <c r="AN369" s="227"/>
      <c r="AO369" s="228"/>
      <c r="AP369" s="229" t="s">
        <v>676</v>
      </c>
      <c r="AQ369" s="229"/>
      <c r="AR369" s="229"/>
      <c r="AS369" s="229"/>
      <c r="AT369" s="229"/>
      <c r="AU369" s="229"/>
      <c r="AV369" s="229"/>
      <c r="AW369" s="229"/>
      <c r="AX369" s="229"/>
      <c r="AY369">
        <f>COUNTA($C$369)</f>
        <v>1</v>
      </c>
    </row>
    <row r="370" spans="1:51" ht="66.75" customHeight="1" x14ac:dyDescent="0.15">
      <c r="A370" s="230">
        <v>5</v>
      </c>
      <c r="B370" s="230">
        <v>1</v>
      </c>
      <c r="C370" s="251" t="s">
        <v>696</v>
      </c>
      <c r="D370" s="250"/>
      <c r="E370" s="250"/>
      <c r="F370" s="250"/>
      <c r="G370" s="250"/>
      <c r="H370" s="250"/>
      <c r="I370" s="250"/>
      <c r="J370" s="233">
        <v>8030005012154</v>
      </c>
      <c r="K370" s="234"/>
      <c r="L370" s="234"/>
      <c r="M370" s="234"/>
      <c r="N370" s="234"/>
      <c r="O370" s="234"/>
      <c r="P370" s="235" t="s">
        <v>674</v>
      </c>
      <c r="Q370" s="235"/>
      <c r="R370" s="235"/>
      <c r="S370" s="235"/>
      <c r="T370" s="235"/>
      <c r="U370" s="235"/>
      <c r="V370" s="235"/>
      <c r="W370" s="235"/>
      <c r="X370" s="235"/>
      <c r="Y370" s="236">
        <v>14</v>
      </c>
      <c r="Z370" s="237"/>
      <c r="AA370" s="237"/>
      <c r="AB370" s="238"/>
      <c r="AC370" s="222" t="s">
        <v>675</v>
      </c>
      <c r="AD370" s="223"/>
      <c r="AE370" s="223"/>
      <c r="AF370" s="223"/>
      <c r="AG370" s="223"/>
      <c r="AH370" s="253" t="s">
        <v>676</v>
      </c>
      <c r="AI370" s="254"/>
      <c r="AJ370" s="254"/>
      <c r="AK370" s="254"/>
      <c r="AL370" s="226" t="s">
        <v>676</v>
      </c>
      <c r="AM370" s="227"/>
      <c r="AN370" s="227"/>
      <c r="AO370" s="228"/>
      <c r="AP370" s="229" t="s">
        <v>676</v>
      </c>
      <c r="AQ370" s="229"/>
      <c r="AR370" s="229"/>
      <c r="AS370" s="229"/>
      <c r="AT370" s="229"/>
      <c r="AU370" s="229"/>
      <c r="AV370" s="229"/>
      <c r="AW370" s="229"/>
      <c r="AX370" s="229"/>
      <c r="AY370">
        <f>COUNTA($C$370)</f>
        <v>1</v>
      </c>
    </row>
    <row r="371" spans="1:51" ht="66.75" customHeight="1" x14ac:dyDescent="0.15">
      <c r="A371" s="230">
        <v>6</v>
      </c>
      <c r="B371" s="230">
        <v>1</v>
      </c>
      <c r="C371" s="251" t="s">
        <v>697</v>
      </c>
      <c r="D371" s="250"/>
      <c r="E371" s="250"/>
      <c r="F371" s="250"/>
      <c r="G371" s="250"/>
      <c r="H371" s="250"/>
      <c r="I371" s="250"/>
      <c r="J371" s="233">
        <v>5110005009450</v>
      </c>
      <c r="K371" s="234"/>
      <c r="L371" s="234"/>
      <c r="M371" s="234"/>
      <c r="N371" s="234"/>
      <c r="O371" s="234"/>
      <c r="P371" s="235" t="s">
        <v>674</v>
      </c>
      <c r="Q371" s="235"/>
      <c r="R371" s="235"/>
      <c r="S371" s="235"/>
      <c r="T371" s="235"/>
      <c r="U371" s="235"/>
      <c r="V371" s="235"/>
      <c r="W371" s="235"/>
      <c r="X371" s="235"/>
      <c r="Y371" s="236">
        <v>14</v>
      </c>
      <c r="Z371" s="237"/>
      <c r="AA371" s="237"/>
      <c r="AB371" s="238"/>
      <c r="AC371" s="222" t="s">
        <v>675</v>
      </c>
      <c r="AD371" s="223"/>
      <c r="AE371" s="223"/>
      <c r="AF371" s="223"/>
      <c r="AG371" s="223"/>
      <c r="AH371" s="253" t="s">
        <v>676</v>
      </c>
      <c r="AI371" s="254"/>
      <c r="AJ371" s="254"/>
      <c r="AK371" s="254"/>
      <c r="AL371" s="226" t="s">
        <v>676</v>
      </c>
      <c r="AM371" s="227"/>
      <c r="AN371" s="227"/>
      <c r="AO371" s="228"/>
      <c r="AP371" s="229" t="s">
        <v>676</v>
      </c>
      <c r="AQ371" s="229"/>
      <c r="AR371" s="229"/>
      <c r="AS371" s="229"/>
      <c r="AT371" s="229"/>
      <c r="AU371" s="229"/>
      <c r="AV371" s="229"/>
      <c r="AW371" s="229"/>
      <c r="AX371" s="229"/>
      <c r="AY371">
        <f>COUNTA($C$371)</f>
        <v>1</v>
      </c>
    </row>
    <row r="372" spans="1:51" ht="66.75" customHeight="1" x14ac:dyDescent="0.15">
      <c r="A372" s="230">
        <v>7</v>
      </c>
      <c r="B372" s="230">
        <v>1</v>
      </c>
      <c r="C372" s="251" t="s">
        <v>698</v>
      </c>
      <c r="D372" s="250"/>
      <c r="E372" s="250"/>
      <c r="F372" s="250"/>
      <c r="G372" s="250"/>
      <c r="H372" s="250"/>
      <c r="I372" s="250"/>
      <c r="J372" s="233">
        <v>9150005000798</v>
      </c>
      <c r="K372" s="234"/>
      <c r="L372" s="234"/>
      <c r="M372" s="234"/>
      <c r="N372" s="234"/>
      <c r="O372" s="234"/>
      <c r="P372" s="235" t="s">
        <v>674</v>
      </c>
      <c r="Q372" s="235"/>
      <c r="R372" s="235"/>
      <c r="S372" s="235"/>
      <c r="T372" s="235"/>
      <c r="U372" s="235"/>
      <c r="V372" s="235"/>
      <c r="W372" s="235"/>
      <c r="X372" s="235"/>
      <c r="Y372" s="236">
        <v>14</v>
      </c>
      <c r="Z372" s="237"/>
      <c r="AA372" s="237"/>
      <c r="AB372" s="238"/>
      <c r="AC372" s="222" t="s">
        <v>675</v>
      </c>
      <c r="AD372" s="223"/>
      <c r="AE372" s="223"/>
      <c r="AF372" s="223"/>
      <c r="AG372" s="223"/>
      <c r="AH372" s="253" t="s">
        <v>676</v>
      </c>
      <c r="AI372" s="254"/>
      <c r="AJ372" s="254"/>
      <c r="AK372" s="254"/>
      <c r="AL372" s="226" t="s">
        <v>676</v>
      </c>
      <c r="AM372" s="227"/>
      <c r="AN372" s="227"/>
      <c r="AO372" s="228"/>
      <c r="AP372" s="229" t="s">
        <v>676</v>
      </c>
      <c r="AQ372" s="229"/>
      <c r="AR372" s="229"/>
      <c r="AS372" s="229"/>
      <c r="AT372" s="229"/>
      <c r="AU372" s="229"/>
      <c r="AV372" s="229"/>
      <c r="AW372" s="229"/>
      <c r="AX372" s="229"/>
      <c r="AY372">
        <f>COUNTA($C$372)</f>
        <v>1</v>
      </c>
    </row>
    <row r="373" spans="1:51" ht="66.75" customHeight="1" x14ac:dyDescent="0.15">
      <c r="A373" s="230">
        <v>8</v>
      </c>
      <c r="B373" s="230">
        <v>1</v>
      </c>
      <c r="C373" s="251" t="s">
        <v>699</v>
      </c>
      <c r="D373" s="250"/>
      <c r="E373" s="250"/>
      <c r="F373" s="250"/>
      <c r="G373" s="250"/>
      <c r="H373" s="250"/>
      <c r="I373" s="250"/>
      <c r="J373" s="233">
        <v>7490005001756</v>
      </c>
      <c r="K373" s="234"/>
      <c r="L373" s="234"/>
      <c r="M373" s="234"/>
      <c r="N373" s="234"/>
      <c r="O373" s="234"/>
      <c r="P373" s="235" t="s">
        <v>674</v>
      </c>
      <c r="Q373" s="235"/>
      <c r="R373" s="235"/>
      <c r="S373" s="235"/>
      <c r="T373" s="235"/>
      <c r="U373" s="235"/>
      <c r="V373" s="235"/>
      <c r="W373" s="235"/>
      <c r="X373" s="235"/>
      <c r="Y373" s="236">
        <v>14</v>
      </c>
      <c r="Z373" s="237"/>
      <c r="AA373" s="237"/>
      <c r="AB373" s="238"/>
      <c r="AC373" s="222" t="s">
        <v>675</v>
      </c>
      <c r="AD373" s="223"/>
      <c r="AE373" s="223"/>
      <c r="AF373" s="223"/>
      <c r="AG373" s="223"/>
      <c r="AH373" s="253" t="s">
        <v>676</v>
      </c>
      <c r="AI373" s="254"/>
      <c r="AJ373" s="254"/>
      <c r="AK373" s="254"/>
      <c r="AL373" s="226" t="s">
        <v>676</v>
      </c>
      <c r="AM373" s="227"/>
      <c r="AN373" s="227"/>
      <c r="AO373" s="228"/>
      <c r="AP373" s="229" t="s">
        <v>676</v>
      </c>
      <c r="AQ373" s="229"/>
      <c r="AR373" s="229"/>
      <c r="AS373" s="229"/>
      <c r="AT373" s="229"/>
      <c r="AU373" s="229"/>
      <c r="AV373" s="229"/>
      <c r="AW373" s="229"/>
      <c r="AX373" s="229"/>
      <c r="AY373">
        <f>COUNTA($C$373)</f>
        <v>1</v>
      </c>
    </row>
    <row r="374" spans="1:51" ht="66.75" customHeight="1" x14ac:dyDescent="0.15">
      <c r="A374" s="230">
        <v>9</v>
      </c>
      <c r="B374" s="230">
        <v>1</v>
      </c>
      <c r="C374" s="251" t="s">
        <v>678</v>
      </c>
      <c r="D374" s="250"/>
      <c r="E374" s="250"/>
      <c r="F374" s="250"/>
      <c r="G374" s="250"/>
      <c r="H374" s="250"/>
      <c r="I374" s="250"/>
      <c r="J374" s="233">
        <v>2290005004379</v>
      </c>
      <c r="K374" s="234"/>
      <c r="L374" s="234"/>
      <c r="M374" s="234"/>
      <c r="N374" s="234"/>
      <c r="O374" s="234"/>
      <c r="P374" s="235" t="s">
        <v>674</v>
      </c>
      <c r="Q374" s="235"/>
      <c r="R374" s="235"/>
      <c r="S374" s="235"/>
      <c r="T374" s="235"/>
      <c r="U374" s="235"/>
      <c r="V374" s="235"/>
      <c r="W374" s="235"/>
      <c r="X374" s="235"/>
      <c r="Y374" s="236">
        <v>14</v>
      </c>
      <c r="Z374" s="237"/>
      <c r="AA374" s="237"/>
      <c r="AB374" s="238"/>
      <c r="AC374" s="222" t="s">
        <v>675</v>
      </c>
      <c r="AD374" s="223"/>
      <c r="AE374" s="223"/>
      <c r="AF374" s="223"/>
      <c r="AG374" s="223"/>
      <c r="AH374" s="253" t="s">
        <v>676</v>
      </c>
      <c r="AI374" s="254"/>
      <c r="AJ374" s="254"/>
      <c r="AK374" s="254"/>
      <c r="AL374" s="226" t="s">
        <v>676</v>
      </c>
      <c r="AM374" s="227"/>
      <c r="AN374" s="227"/>
      <c r="AO374" s="228"/>
      <c r="AP374" s="229" t="s">
        <v>676</v>
      </c>
      <c r="AQ374" s="229"/>
      <c r="AR374" s="229"/>
      <c r="AS374" s="229"/>
      <c r="AT374" s="229"/>
      <c r="AU374" s="229"/>
      <c r="AV374" s="229"/>
      <c r="AW374" s="229"/>
      <c r="AX374" s="229"/>
      <c r="AY374">
        <f>COUNTA($C$374)</f>
        <v>1</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83.25" customHeight="1" x14ac:dyDescent="0.15">
      <c r="A399" s="230">
        <v>1</v>
      </c>
      <c r="B399" s="230">
        <v>1</v>
      </c>
      <c r="C399" s="251" t="s">
        <v>679</v>
      </c>
      <c r="D399" s="250"/>
      <c r="E399" s="250"/>
      <c r="F399" s="250"/>
      <c r="G399" s="250"/>
      <c r="H399" s="250"/>
      <c r="I399" s="250"/>
      <c r="J399" s="233">
        <v>8000020130001</v>
      </c>
      <c r="K399" s="234"/>
      <c r="L399" s="234"/>
      <c r="M399" s="234"/>
      <c r="N399" s="234"/>
      <c r="O399" s="234"/>
      <c r="P399" s="235" t="s">
        <v>686</v>
      </c>
      <c r="Q399" s="235"/>
      <c r="R399" s="235"/>
      <c r="S399" s="235"/>
      <c r="T399" s="235"/>
      <c r="U399" s="235"/>
      <c r="V399" s="235"/>
      <c r="W399" s="235"/>
      <c r="X399" s="235"/>
      <c r="Y399" s="236">
        <v>5</v>
      </c>
      <c r="Z399" s="237"/>
      <c r="AA399" s="237"/>
      <c r="AB399" s="238"/>
      <c r="AC399" s="222" t="s">
        <v>675</v>
      </c>
      <c r="AD399" s="223"/>
      <c r="AE399" s="223"/>
      <c r="AF399" s="223"/>
      <c r="AG399" s="223"/>
      <c r="AH399" s="253" t="s">
        <v>633</v>
      </c>
      <c r="AI399" s="254"/>
      <c r="AJ399" s="254"/>
      <c r="AK399" s="254"/>
      <c r="AL399" s="226" t="s">
        <v>633</v>
      </c>
      <c r="AM399" s="227"/>
      <c r="AN399" s="227"/>
      <c r="AO399" s="228"/>
      <c r="AP399" s="229" t="s">
        <v>633</v>
      </c>
      <c r="AQ399" s="229"/>
      <c r="AR399" s="229"/>
      <c r="AS399" s="229"/>
      <c r="AT399" s="229"/>
      <c r="AU399" s="229"/>
      <c r="AV399" s="229"/>
      <c r="AW399" s="229"/>
      <c r="AX399" s="229"/>
      <c r="AY399">
        <f>$AY$396</f>
        <v>1</v>
      </c>
    </row>
    <row r="400" spans="1:51" ht="83.25" customHeight="1" x14ac:dyDescent="0.15">
      <c r="A400" s="230">
        <v>2</v>
      </c>
      <c r="B400" s="230">
        <v>1</v>
      </c>
      <c r="C400" s="251" t="s">
        <v>680</v>
      </c>
      <c r="D400" s="250"/>
      <c r="E400" s="250"/>
      <c r="F400" s="250"/>
      <c r="G400" s="250"/>
      <c r="H400" s="250"/>
      <c r="I400" s="250"/>
      <c r="J400" s="233">
        <v>7000020220001</v>
      </c>
      <c r="K400" s="234"/>
      <c r="L400" s="234"/>
      <c r="M400" s="234"/>
      <c r="N400" s="234"/>
      <c r="O400" s="234"/>
      <c r="P400" s="235" t="s">
        <v>686</v>
      </c>
      <c r="Q400" s="235"/>
      <c r="R400" s="235"/>
      <c r="S400" s="235"/>
      <c r="T400" s="235"/>
      <c r="U400" s="235"/>
      <c r="V400" s="235"/>
      <c r="W400" s="235"/>
      <c r="X400" s="235"/>
      <c r="Y400" s="236">
        <v>5</v>
      </c>
      <c r="Z400" s="237"/>
      <c r="AA400" s="237"/>
      <c r="AB400" s="238"/>
      <c r="AC400" s="222" t="s">
        <v>675</v>
      </c>
      <c r="AD400" s="223"/>
      <c r="AE400" s="223"/>
      <c r="AF400" s="223"/>
      <c r="AG400" s="223"/>
      <c r="AH400" s="253" t="s">
        <v>633</v>
      </c>
      <c r="AI400" s="254"/>
      <c r="AJ400" s="254"/>
      <c r="AK400" s="254"/>
      <c r="AL400" s="226" t="s">
        <v>633</v>
      </c>
      <c r="AM400" s="227"/>
      <c r="AN400" s="227"/>
      <c r="AO400" s="228"/>
      <c r="AP400" s="229" t="s">
        <v>633</v>
      </c>
      <c r="AQ400" s="229"/>
      <c r="AR400" s="229"/>
      <c r="AS400" s="229"/>
      <c r="AT400" s="229"/>
      <c r="AU400" s="229"/>
      <c r="AV400" s="229"/>
      <c r="AW400" s="229"/>
      <c r="AX400" s="229"/>
      <c r="AY400">
        <f>COUNTA($C$400)</f>
        <v>1</v>
      </c>
    </row>
    <row r="401" spans="1:51" ht="83.25" customHeight="1" x14ac:dyDescent="0.15">
      <c r="A401" s="230">
        <v>3</v>
      </c>
      <c r="B401" s="230">
        <v>1</v>
      </c>
      <c r="C401" s="251" t="s">
        <v>681</v>
      </c>
      <c r="D401" s="250"/>
      <c r="E401" s="250"/>
      <c r="F401" s="250"/>
      <c r="G401" s="250"/>
      <c r="H401" s="250"/>
      <c r="I401" s="250"/>
      <c r="J401" s="233">
        <v>2000020260002</v>
      </c>
      <c r="K401" s="234"/>
      <c r="L401" s="234"/>
      <c r="M401" s="234"/>
      <c r="N401" s="234"/>
      <c r="O401" s="234"/>
      <c r="P401" s="252" t="s">
        <v>686</v>
      </c>
      <c r="Q401" s="235"/>
      <c r="R401" s="235"/>
      <c r="S401" s="235"/>
      <c r="T401" s="235"/>
      <c r="U401" s="235"/>
      <c r="V401" s="235"/>
      <c r="W401" s="235"/>
      <c r="X401" s="235"/>
      <c r="Y401" s="236">
        <v>5</v>
      </c>
      <c r="Z401" s="237"/>
      <c r="AA401" s="237"/>
      <c r="AB401" s="238"/>
      <c r="AC401" s="222" t="s">
        <v>675</v>
      </c>
      <c r="AD401" s="223"/>
      <c r="AE401" s="223"/>
      <c r="AF401" s="223"/>
      <c r="AG401" s="223"/>
      <c r="AH401" s="224" t="s">
        <v>633</v>
      </c>
      <c r="AI401" s="225"/>
      <c r="AJ401" s="225"/>
      <c r="AK401" s="225"/>
      <c r="AL401" s="226" t="s">
        <v>633</v>
      </c>
      <c r="AM401" s="227"/>
      <c r="AN401" s="227"/>
      <c r="AO401" s="228"/>
      <c r="AP401" s="229" t="s">
        <v>633</v>
      </c>
      <c r="AQ401" s="229"/>
      <c r="AR401" s="229"/>
      <c r="AS401" s="229"/>
      <c r="AT401" s="229"/>
      <c r="AU401" s="229"/>
      <c r="AV401" s="229"/>
      <c r="AW401" s="229"/>
      <c r="AX401" s="229"/>
      <c r="AY401">
        <f>COUNTA($C$401)</f>
        <v>1</v>
      </c>
    </row>
    <row r="402" spans="1:51" ht="83.25" customHeight="1" x14ac:dyDescent="0.15">
      <c r="A402" s="230">
        <v>4</v>
      </c>
      <c r="B402" s="230">
        <v>1</v>
      </c>
      <c r="C402" s="251" t="s">
        <v>682</v>
      </c>
      <c r="D402" s="250"/>
      <c r="E402" s="250"/>
      <c r="F402" s="250"/>
      <c r="G402" s="250"/>
      <c r="H402" s="250"/>
      <c r="I402" s="250"/>
      <c r="J402" s="233">
        <v>4000020270008</v>
      </c>
      <c r="K402" s="234"/>
      <c r="L402" s="234"/>
      <c r="M402" s="234"/>
      <c r="N402" s="234"/>
      <c r="O402" s="234"/>
      <c r="P402" s="252" t="s">
        <v>686</v>
      </c>
      <c r="Q402" s="235"/>
      <c r="R402" s="235"/>
      <c r="S402" s="235"/>
      <c r="T402" s="235"/>
      <c r="U402" s="235"/>
      <c r="V402" s="235"/>
      <c r="W402" s="235"/>
      <c r="X402" s="235"/>
      <c r="Y402" s="236">
        <v>5</v>
      </c>
      <c r="Z402" s="237"/>
      <c r="AA402" s="237"/>
      <c r="AB402" s="238"/>
      <c r="AC402" s="222" t="s">
        <v>675</v>
      </c>
      <c r="AD402" s="223"/>
      <c r="AE402" s="223"/>
      <c r="AF402" s="223"/>
      <c r="AG402" s="223"/>
      <c r="AH402" s="224" t="s">
        <v>633</v>
      </c>
      <c r="AI402" s="225"/>
      <c r="AJ402" s="225"/>
      <c r="AK402" s="225"/>
      <c r="AL402" s="226" t="s">
        <v>633</v>
      </c>
      <c r="AM402" s="227"/>
      <c r="AN402" s="227"/>
      <c r="AO402" s="228"/>
      <c r="AP402" s="229" t="s">
        <v>633</v>
      </c>
      <c r="AQ402" s="229"/>
      <c r="AR402" s="229"/>
      <c r="AS402" s="229"/>
      <c r="AT402" s="229"/>
      <c r="AU402" s="229"/>
      <c r="AV402" s="229"/>
      <c r="AW402" s="229"/>
      <c r="AX402" s="229"/>
      <c r="AY402">
        <f>COUNTA($C$402)</f>
        <v>1</v>
      </c>
    </row>
    <row r="403" spans="1:51" ht="83.25" customHeight="1" x14ac:dyDescent="0.15">
      <c r="A403" s="230">
        <v>5</v>
      </c>
      <c r="B403" s="230">
        <v>1</v>
      </c>
      <c r="C403" s="251" t="s">
        <v>683</v>
      </c>
      <c r="D403" s="250"/>
      <c r="E403" s="250"/>
      <c r="F403" s="250"/>
      <c r="G403" s="250"/>
      <c r="H403" s="250"/>
      <c r="I403" s="250"/>
      <c r="J403" s="233">
        <v>7000020310000</v>
      </c>
      <c r="K403" s="234"/>
      <c r="L403" s="234"/>
      <c r="M403" s="234"/>
      <c r="N403" s="234"/>
      <c r="O403" s="234"/>
      <c r="P403" s="235" t="s">
        <v>686</v>
      </c>
      <c r="Q403" s="235"/>
      <c r="R403" s="235"/>
      <c r="S403" s="235"/>
      <c r="T403" s="235"/>
      <c r="U403" s="235"/>
      <c r="V403" s="235"/>
      <c r="W403" s="235"/>
      <c r="X403" s="235"/>
      <c r="Y403" s="236">
        <v>5</v>
      </c>
      <c r="Z403" s="237"/>
      <c r="AA403" s="237"/>
      <c r="AB403" s="238"/>
      <c r="AC403" s="222" t="s">
        <v>675</v>
      </c>
      <c r="AD403" s="223"/>
      <c r="AE403" s="223"/>
      <c r="AF403" s="223"/>
      <c r="AG403" s="223"/>
      <c r="AH403" s="224" t="s">
        <v>633</v>
      </c>
      <c r="AI403" s="225"/>
      <c r="AJ403" s="225"/>
      <c r="AK403" s="225"/>
      <c r="AL403" s="226" t="s">
        <v>633</v>
      </c>
      <c r="AM403" s="227"/>
      <c r="AN403" s="227"/>
      <c r="AO403" s="228"/>
      <c r="AP403" s="229" t="s">
        <v>633</v>
      </c>
      <c r="AQ403" s="229"/>
      <c r="AR403" s="229"/>
      <c r="AS403" s="229"/>
      <c r="AT403" s="229"/>
      <c r="AU403" s="229"/>
      <c r="AV403" s="229"/>
      <c r="AW403" s="229"/>
      <c r="AX403" s="229"/>
      <c r="AY403">
        <f>COUNTA($C$403)</f>
        <v>1</v>
      </c>
    </row>
    <row r="404" spans="1:51" ht="83.25" customHeight="1" x14ac:dyDescent="0.15">
      <c r="A404" s="230">
        <v>6</v>
      </c>
      <c r="B404" s="230">
        <v>1</v>
      </c>
      <c r="C404" s="251" t="s">
        <v>684</v>
      </c>
      <c r="D404" s="250"/>
      <c r="E404" s="250"/>
      <c r="F404" s="250"/>
      <c r="G404" s="250"/>
      <c r="H404" s="250"/>
      <c r="I404" s="250"/>
      <c r="J404" s="233">
        <v>7000020340006</v>
      </c>
      <c r="K404" s="234"/>
      <c r="L404" s="234"/>
      <c r="M404" s="234"/>
      <c r="N404" s="234"/>
      <c r="O404" s="234"/>
      <c r="P404" s="235" t="s">
        <v>686</v>
      </c>
      <c r="Q404" s="235"/>
      <c r="R404" s="235"/>
      <c r="S404" s="235"/>
      <c r="T404" s="235"/>
      <c r="U404" s="235"/>
      <c r="V404" s="235"/>
      <c r="W404" s="235"/>
      <c r="X404" s="235"/>
      <c r="Y404" s="236">
        <v>5</v>
      </c>
      <c r="Z404" s="237"/>
      <c r="AA404" s="237"/>
      <c r="AB404" s="238"/>
      <c r="AC404" s="222" t="s">
        <v>675</v>
      </c>
      <c r="AD404" s="223"/>
      <c r="AE404" s="223"/>
      <c r="AF404" s="223"/>
      <c r="AG404" s="223"/>
      <c r="AH404" s="224" t="s">
        <v>633</v>
      </c>
      <c r="AI404" s="225"/>
      <c r="AJ404" s="225"/>
      <c r="AK404" s="225"/>
      <c r="AL404" s="226" t="s">
        <v>633</v>
      </c>
      <c r="AM404" s="227"/>
      <c r="AN404" s="227"/>
      <c r="AO404" s="228"/>
      <c r="AP404" s="229" t="s">
        <v>633</v>
      </c>
      <c r="AQ404" s="229"/>
      <c r="AR404" s="229"/>
      <c r="AS404" s="229"/>
      <c r="AT404" s="229"/>
      <c r="AU404" s="229"/>
      <c r="AV404" s="229"/>
      <c r="AW404" s="229"/>
      <c r="AX404" s="229"/>
      <c r="AY404">
        <f>COUNTA($C$404)</f>
        <v>1</v>
      </c>
    </row>
    <row r="405" spans="1:51" ht="83.25" customHeight="1" x14ac:dyDescent="0.15">
      <c r="A405" s="230">
        <v>7</v>
      </c>
      <c r="B405" s="230">
        <v>1</v>
      </c>
      <c r="C405" s="251" t="s">
        <v>687</v>
      </c>
      <c r="D405" s="250"/>
      <c r="E405" s="250"/>
      <c r="F405" s="250"/>
      <c r="G405" s="250"/>
      <c r="H405" s="250"/>
      <c r="I405" s="250"/>
      <c r="J405" s="233">
        <v>1000020380008</v>
      </c>
      <c r="K405" s="234"/>
      <c r="L405" s="234"/>
      <c r="M405" s="234"/>
      <c r="N405" s="234"/>
      <c r="O405" s="234"/>
      <c r="P405" s="235" t="s">
        <v>686</v>
      </c>
      <c r="Q405" s="235"/>
      <c r="R405" s="235"/>
      <c r="S405" s="235"/>
      <c r="T405" s="235"/>
      <c r="U405" s="235"/>
      <c r="V405" s="235"/>
      <c r="W405" s="235"/>
      <c r="X405" s="235"/>
      <c r="Y405" s="236">
        <v>5</v>
      </c>
      <c r="Z405" s="237"/>
      <c r="AA405" s="237"/>
      <c r="AB405" s="238"/>
      <c r="AC405" s="222" t="s">
        <v>675</v>
      </c>
      <c r="AD405" s="223"/>
      <c r="AE405" s="223"/>
      <c r="AF405" s="223"/>
      <c r="AG405" s="223"/>
      <c r="AH405" s="224" t="s">
        <v>633</v>
      </c>
      <c r="AI405" s="225"/>
      <c r="AJ405" s="225"/>
      <c r="AK405" s="225"/>
      <c r="AL405" s="226" t="s">
        <v>633</v>
      </c>
      <c r="AM405" s="227"/>
      <c r="AN405" s="227"/>
      <c r="AO405" s="228"/>
      <c r="AP405" s="229" t="s">
        <v>633</v>
      </c>
      <c r="AQ405" s="229"/>
      <c r="AR405" s="229"/>
      <c r="AS405" s="229"/>
      <c r="AT405" s="229"/>
      <c r="AU405" s="229"/>
      <c r="AV405" s="229"/>
      <c r="AW405" s="229"/>
      <c r="AX405" s="229"/>
      <c r="AY405">
        <f>COUNTA($C$405)</f>
        <v>1</v>
      </c>
    </row>
    <row r="406" spans="1:51" ht="83.25" customHeight="1" x14ac:dyDescent="0.15">
      <c r="A406" s="230">
        <v>8</v>
      </c>
      <c r="B406" s="230">
        <v>1</v>
      </c>
      <c r="C406" s="251" t="s">
        <v>685</v>
      </c>
      <c r="D406" s="250"/>
      <c r="E406" s="250"/>
      <c r="F406" s="250"/>
      <c r="G406" s="250"/>
      <c r="H406" s="250"/>
      <c r="I406" s="250"/>
      <c r="J406" s="233">
        <v>1000020440001</v>
      </c>
      <c r="K406" s="234"/>
      <c r="L406" s="234"/>
      <c r="M406" s="234"/>
      <c r="N406" s="234"/>
      <c r="O406" s="234"/>
      <c r="P406" s="235" t="s">
        <v>686</v>
      </c>
      <c r="Q406" s="235"/>
      <c r="R406" s="235"/>
      <c r="S406" s="235"/>
      <c r="T406" s="235"/>
      <c r="U406" s="235"/>
      <c r="V406" s="235"/>
      <c r="W406" s="235"/>
      <c r="X406" s="235"/>
      <c r="Y406" s="236">
        <v>5</v>
      </c>
      <c r="Z406" s="237"/>
      <c r="AA406" s="237"/>
      <c r="AB406" s="238"/>
      <c r="AC406" s="222" t="s">
        <v>675</v>
      </c>
      <c r="AD406" s="223"/>
      <c r="AE406" s="223"/>
      <c r="AF406" s="223"/>
      <c r="AG406" s="223"/>
      <c r="AH406" s="224" t="s">
        <v>633</v>
      </c>
      <c r="AI406" s="225"/>
      <c r="AJ406" s="225"/>
      <c r="AK406" s="225"/>
      <c r="AL406" s="226" t="s">
        <v>633</v>
      </c>
      <c r="AM406" s="227"/>
      <c r="AN406" s="227"/>
      <c r="AO406" s="228"/>
      <c r="AP406" s="229" t="s">
        <v>633</v>
      </c>
      <c r="AQ406" s="229"/>
      <c r="AR406" s="229"/>
      <c r="AS406" s="229"/>
      <c r="AT406" s="229"/>
      <c r="AU406" s="229"/>
      <c r="AV406" s="229"/>
      <c r="AW406" s="229"/>
      <c r="AX406" s="229"/>
      <c r="AY406">
        <f>COUNTA($C$406)</f>
        <v>1</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13">
      <formula>IF(RIGHT(TEXT(P14,"0.#"),1)=".",FALSE,TRUE)</formula>
    </cfRule>
    <cfRule type="expression" dxfId="806" priority="914">
      <formula>IF(RIGHT(TEXT(P14,"0.#"),1)=".",TRUE,FALSE)</formula>
    </cfRule>
  </conditionalFormatting>
  <conditionalFormatting sqref="P18:AX18">
    <cfRule type="expression" dxfId="805" priority="911">
      <formula>IF(RIGHT(TEXT(P18,"0.#"),1)=".",FALSE,TRUE)</formula>
    </cfRule>
    <cfRule type="expression" dxfId="804" priority="912">
      <formula>IF(RIGHT(TEXT(P18,"0.#"),1)=".",TRUE,FALSE)</formula>
    </cfRule>
  </conditionalFormatting>
  <conditionalFormatting sqref="Y311">
    <cfRule type="expression" dxfId="803" priority="909">
      <formula>IF(RIGHT(TEXT(Y311,"0.#"),1)=".",FALSE,TRUE)</formula>
    </cfRule>
    <cfRule type="expression" dxfId="802" priority="910">
      <formula>IF(RIGHT(TEXT(Y311,"0.#"),1)=".",TRUE,FALSE)</formula>
    </cfRule>
  </conditionalFormatting>
  <conditionalFormatting sqref="Y320">
    <cfRule type="expression" dxfId="801" priority="907">
      <formula>IF(RIGHT(TEXT(Y320,"0.#"),1)=".",FALSE,TRUE)</formula>
    </cfRule>
    <cfRule type="expression" dxfId="800" priority="908">
      <formula>IF(RIGHT(TEXT(Y320,"0.#"),1)=".",TRUE,FALSE)</formula>
    </cfRule>
  </conditionalFormatting>
  <conditionalFormatting sqref="Y351:Y358 Y349 Y338:Y345 Y336 Y325:Y332 Y323">
    <cfRule type="expression" dxfId="799" priority="887">
      <formula>IF(RIGHT(TEXT(Y323,"0.#"),1)=".",FALSE,TRUE)</formula>
    </cfRule>
    <cfRule type="expression" dxfId="798" priority="888">
      <formula>IF(RIGHT(TEXT(Y323,"0.#"),1)=".",TRUE,FALSE)</formula>
    </cfRule>
  </conditionalFormatting>
  <conditionalFormatting sqref="P16:AQ17 P15:AX15 P13:AX13">
    <cfRule type="expression" dxfId="797" priority="905">
      <formula>IF(RIGHT(TEXT(P13,"0.#"),1)=".",FALSE,TRUE)</formula>
    </cfRule>
    <cfRule type="expression" dxfId="796" priority="906">
      <formula>IF(RIGHT(TEXT(P13,"0.#"),1)=".",TRUE,FALSE)</formula>
    </cfRule>
  </conditionalFormatting>
  <conditionalFormatting sqref="P19:AJ19">
    <cfRule type="expression" dxfId="795" priority="903">
      <formula>IF(RIGHT(TEXT(P19,"0.#"),1)=".",FALSE,TRUE)</formula>
    </cfRule>
    <cfRule type="expression" dxfId="794" priority="904">
      <formula>IF(RIGHT(TEXT(P19,"0.#"),1)=".",TRUE,FALSE)</formula>
    </cfRule>
  </conditionalFormatting>
  <conditionalFormatting sqref="AE32 AQ32">
    <cfRule type="expression" dxfId="793" priority="901">
      <formula>IF(RIGHT(TEXT(AE32,"0.#"),1)=".",FALSE,TRUE)</formula>
    </cfRule>
    <cfRule type="expression" dxfId="792" priority="902">
      <formula>IF(RIGHT(TEXT(AE32,"0.#"),1)=".",TRUE,FALSE)</formula>
    </cfRule>
  </conditionalFormatting>
  <conditionalFormatting sqref="Y312:Y319 Y310">
    <cfRule type="expression" dxfId="791" priority="899">
      <formula>IF(RIGHT(TEXT(Y310,"0.#"),1)=".",FALSE,TRUE)</formula>
    </cfRule>
    <cfRule type="expression" dxfId="790" priority="900">
      <formula>IF(RIGHT(TEXT(Y310,"0.#"),1)=".",TRUE,FALSE)</formula>
    </cfRule>
  </conditionalFormatting>
  <conditionalFormatting sqref="AU311">
    <cfRule type="expression" dxfId="789" priority="897">
      <formula>IF(RIGHT(TEXT(AU311,"0.#"),1)=".",FALSE,TRUE)</formula>
    </cfRule>
    <cfRule type="expression" dxfId="788" priority="898">
      <formula>IF(RIGHT(TEXT(AU311,"0.#"),1)=".",TRUE,FALSE)</formula>
    </cfRule>
  </conditionalFormatting>
  <conditionalFormatting sqref="AU320">
    <cfRule type="expression" dxfId="787" priority="895">
      <formula>IF(RIGHT(TEXT(AU320,"0.#"),1)=".",FALSE,TRUE)</formula>
    </cfRule>
    <cfRule type="expression" dxfId="786" priority="896">
      <formula>IF(RIGHT(TEXT(AU320,"0.#"),1)=".",TRUE,FALSE)</formula>
    </cfRule>
  </conditionalFormatting>
  <conditionalFormatting sqref="AU312:AU319 AU310">
    <cfRule type="expression" dxfId="785" priority="893">
      <formula>IF(RIGHT(TEXT(AU310,"0.#"),1)=".",FALSE,TRUE)</formula>
    </cfRule>
    <cfRule type="expression" dxfId="784" priority="894">
      <formula>IF(RIGHT(TEXT(AU310,"0.#"),1)=".",TRUE,FALSE)</formula>
    </cfRule>
  </conditionalFormatting>
  <conditionalFormatting sqref="Y350 Y337 Y324">
    <cfRule type="expression" dxfId="783" priority="891">
      <formula>IF(RIGHT(TEXT(Y324,"0.#"),1)=".",FALSE,TRUE)</formula>
    </cfRule>
    <cfRule type="expression" dxfId="782" priority="892">
      <formula>IF(RIGHT(TEXT(Y324,"0.#"),1)=".",TRUE,FALSE)</formula>
    </cfRule>
  </conditionalFormatting>
  <conditionalFormatting sqref="Y359 Y346 Y333">
    <cfRule type="expression" dxfId="781" priority="889">
      <formula>IF(RIGHT(TEXT(Y333,"0.#"),1)=".",FALSE,TRUE)</formula>
    </cfRule>
    <cfRule type="expression" dxfId="780" priority="890">
      <formula>IF(RIGHT(TEXT(Y333,"0.#"),1)=".",TRUE,FALSE)</formula>
    </cfRule>
  </conditionalFormatting>
  <conditionalFormatting sqref="AU350 AU337 AU324">
    <cfRule type="expression" dxfId="779" priority="885">
      <formula>IF(RIGHT(TEXT(AU324,"0.#"),1)=".",FALSE,TRUE)</formula>
    </cfRule>
    <cfRule type="expression" dxfId="778" priority="886">
      <formula>IF(RIGHT(TEXT(AU324,"0.#"),1)=".",TRUE,FALSE)</formula>
    </cfRule>
  </conditionalFormatting>
  <conditionalFormatting sqref="AU359 AU346 AU333">
    <cfRule type="expression" dxfId="777" priority="883">
      <formula>IF(RIGHT(TEXT(AU333,"0.#"),1)=".",FALSE,TRUE)</formula>
    </cfRule>
    <cfRule type="expression" dxfId="776" priority="884">
      <formula>IF(RIGHT(TEXT(AU333,"0.#"),1)=".",TRUE,FALSE)</formula>
    </cfRule>
  </conditionalFormatting>
  <conditionalFormatting sqref="AU351:AU358 AU349 AU338:AU345 AU336 AU325:AU332 AU323">
    <cfRule type="expression" dxfId="775" priority="881">
      <formula>IF(RIGHT(TEXT(AU323,"0.#"),1)=".",FALSE,TRUE)</formula>
    </cfRule>
    <cfRule type="expression" dxfId="774" priority="882">
      <formula>IF(RIGHT(TEXT(AU323,"0.#"),1)=".",TRUE,FALSE)</formula>
    </cfRule>
  </conditionalFormatting>
  <conditionalFormatting sqref="AI32">
    <cfRule type="expression" dxfId="773" priority="879">
      <formula>IF(RIGHT(TEXT(AI32,"0.#"),1)=".",FALSE,TRUE)</formula>
    </cfRule>
    <cfRule type="expression" dxfId="772" priority="880">
      <formula>IF(RIGHT(TEXT(AI32,"0.#"),1)=".",TRUE,FALSE)</formula>
    </cfRule>
  </conditionalFormatting>
  <conditionalFormatting sqref="AM32">
    <cfRule type="expression" dxfId="771" priority="877">
      <formula>IF(RIGHT(TEXT(AM32,"0.#"),1)=".",FALSE,TRUE)</formula>
    </cfRule>
    <cfRule type="expression" dxfId="770" priority="878">
      <formula>IF(RIGHT(TEXT(AM32,"0.#"),1)=".",TRUE,FALSE)</formula>
    </cfRule>
  </conditionalFormatting>
  <conditionalFormatting sqref="AE33">
    <cfRule type="expression" dxfId="769" priority="875">
      <formula>IF(RIGHT(TEXT(AE33,"0.#"),1)=".",FALSE,TRUE)</formula>
    </cfRule>
    <cfRule type="expression" dxfId="768" priority="876">
      <formula>IF(RIGHT(TEXT(AE33,"0.#"),1)=".",TRUE,FALSE)</formula>
    </cfRule>
  </conditionalFormatting>
  <conditionalFormatting sqref="AI33">
    <cfRule type="expression" dxfId="767" priority="873">
      <formula>IF(RIGHT(TEXT(AI33,"0.#"),1)=".",FALSE,TRUE)</formula>
    </cfRule>
    <cfRule type="expression" dxfId="766" priority="874">
      <formula>IF(RIGHT(TEXT(AI33,"0.#"),1)=".",TRUE,FALSE)</formula>
    </cfRule>
  </conditionalFormatting>
  <conditionalFormatting sqref="AM33">
    <cfRule type="expression" dxfId="765" priority="871">
      <formula>IF(RIGHT(TEXT(AM33,"0.#"),1)=".",FALSE,TRUE)</formula>
    </cfRule>
    <cfRule type="expression" dxfId="764" priority="872">
      <formula>IF(RIGHT(TEXT(AM33,"0.#"),1)=".",TRUE,FALSE)</formula>
    </cfRule>
  </conditionalFormatting>
  <conditionalFormatting sqref="AQ33">
    <cfRule type="expression" dxfId="763" priority="869">
      <formula>IF(RIGHT(TEXT(AQ33,"0.#"),1)=".",FALSE,TRUE)</formula>
    </cfRule>
    <cfRule type="expression" dxfId="762" priority="870">
      <formula>IF(RIGHT(TEXT(AQ33,"0.#"),1)=".",TRUE,FALSE)</formula>
    </cfRule>
  </conditionalFormatting>
  <conditionalFormatting sqref="AE210">
    <cfRule type="expression" dxfId="761" priority="867">
      <formula>IF(RIGHT(TEXT(AE210,"0.#"),1)=".",FALSE,TRUE)</formula>
    </cfRule>
    <cfRule type="expression" dxfId="760" priority="868">
      <formula>IF(RIGHT(TEXT(AE210,"0.#"),1)=".",TRUE,FALSE)</formula>
    </cfRule>
  </conditionalFormatting>
  <conditionalFormatting sqref="AE211">
    <cfRule type="expression" dxfId="759" priority="865">
      <formula>IF(RIGHT(TEXT(AE211,"0.#"),1)=".",FALSE,TRUE)</formula>
    </cfRule>
    <cfRule type="expression" dxfId="758" priority="866">
      <formula>IF(RIGHT(TEXT(AE211,"0.#"),1)=".",TRUE,FALSE)</formula>
    </cfRule>
  </conditionalFormatting>
  <conditionalFormatting sqref="AE212">
    <cfRule type="expression" dxfId="757" priority="863">
      <formula>IF(RIGHT(TEXT(AE212,"0.#"),1)=".",FALSE,TRUE)</formula>
    </cfRule>
    <cfRule type="expression" dxfId="756" priority="864">
      <formula>IF(RIGHT(TEXT(AE212,"0.#"),1)=".",TRUE,FALSE)</formula>
    </cfRule>
  </conditionalFormatting>
  <conditionalFormatting sqref="AI212">
    <cfRule type="expression" dxfId="755" priority="861">
      <formula>IF(RIGHT(TEXT(AI212,"0.#"),1)=".",FALSE,TRUE)</formula>
    </cfRule>
    <cfRule type="expression" dxfId="754" priority="862">
      <formula>IF(RIGHT(TEXT(AI212,"0.#"),1)=".",TRUE,FALSE)</formula>
    </cfRule>
  </conditionalFormatting>
  <conditionalFormatting sqref="AI211">
    <cfRule type="expression" dxfId="753" priority="859">
      <formula>IF(RIGHT(TEXT(AI211,"0.#"),1)=".",FALSE,TRUE)</formula>
    </cfRule>
    <cfRule type="expression" dxfId="752" priority="860">
      <formula>IF(RIGHT(TEXT(AI211,"0.#"),1)=".",TRUE,FALSE)</formula>
    </cfRule>
  </conditionalFormatting>
  <conditionalFormatting sqref="AI210">
    <cfRule type="expression" dxfId="751" priority="857">
      <formula>IF(RIGHT(TEXT(AI210,"0.#"),1)=".",FALSE,TRUE)</formula>
    </cfRule>
    <cfRule type="expression" dxfId="750" priority="858">
      <formula>IF(RIGHT(TEXT(AI210,"0.#"),1)=".",TRUE,FALSE)</formula>
    </cfRule>
  </conditionalFormatting>
  <conditionalFormatting sqref="AM210">
    <cfRule type="expression" dxfId="749" priority="855">
      <formula>IF(RIGHT(TEXT(AM210,"0.#"),1)=".",FALSE,TRUE)</formula>
    </cfRule>
    <cfRule type="expression" dxfId="748" priority="856">
      <formula>IF(RIGHT(TEXT(AM210,"0.#"),1)=".",TRUE,FALSE)</formula>
    </cfRule>
  </conditionalFormatting>
  <conditionalFormatting sqref="AM211">
    <cfRule type="expression" dxfId="747" priority="853">
      <formula>IF(RIGHT(TEXT(AM211,"0.#"),1)=".",FALSE,TRUE)</formula>
    </cfRule>
    <cfRule type="expression" dxfId="746" priority="854">
      <formula>IF(RIGHT(TEXT(AM211,"0.#"),1)=".",TRUE,FALSE)</formula>
    </cfRule>
  </conditionalFormatting>
  <conditionalFormatting sqref="AM212">
    <cfRule type="expression" dxfId="745" priority="851">
      <formula>IF(RIGHT(TEXT(AM212,"0.#"),1)=".",FALSE,TRUE)</formula>
    </cfRule>
    <cfRule type="expression" dxfId="744" priority="852">
      <formula>IF(RIGHT(TEXT(AM212,"0.#"),1)=".",TRUE,FALSE)</formula>
    </cfRule>
  </conditionalFormatting>
  <conditionalFormatting sqref="AL375:AO395">
    <cfRule type="expression" dxfId="743" priority="847">
      <formula>IF(AND(AL375&gt;=0, RIGHT(TEXT(AL375,"0.#"),1)&lt;&gt;"."),TRUE,FALSE)</formula>
    </cfRule>
    <cfRule type="expression" dxfId="742" priority="848">
      <formula>IF(AND(AL375&gt;=0, RIGHT(TEXT(AL375,"0.#"),1)="."),TRUE,FALSE)</formula>
    </cfRule>
    <cfRule type="expression" dxfId="741" priority="849">
      <formula>IF(AND(AL375&lt;0, RIGHT(TEXT(AL375,"0.#"),1)&lt;&gt;"."),TRUE,FALSE)</formula>
    </cfRule>
    <cfRule type="expression" dxfId="740" priority="850">
      <formula>IF(AND(AL375&lt;0, RIGHT(TEXT(AL375,"0.#"),1)="."),TRUE,FALSE)</formula>
    </cfRule>
  </conditionalFormatting>
  <conditionalFormatting sqref="AQ210:AQ212">
    <cfRule type="expression" dxfId="739" priority="845">
      <formula>IF(RIGHT(TEXT(AQ210,"0.#"),1)=".",FALSE,TRUE)</formula>
    </cfRule>
    <cfRule type="expression" dxfId="738" priority="846">
      <formula>IF(RIGHT(TEXT(AQ210,"0.#"),1)=".",TRUE,FALSE)</formula>
    </cfRule>
  </conditionalFormatting>
  <conditionalFormatting sqref="AU210:AU212">
    <cfRule type="expression" dxfId="737" priority="843">
      <formula>IF(RIGHT(TEXT(AU210,"0.#"),1)=".",FALSE,TRUE)</formula>
    </cfRule>
    <cfRule type="expression" dxfId="736" priority="844">
      <formula>IF(RIGHT(TEXT(AU210,"0.#"),1)=".",TRUE,FALSE)</formula>
    </cfRule>
  </conditionalFormatting>
  <conditionalFormatting sqref="Y368:Y395">
    <cfRule type="expression" dxfId="735" priority="841">
      <formula>IF(RIGHT(TEXT(Y368,"0.#"),1)=".",FALSE,TRUE)</formula>
    </cfRule>
    <cfRule type="expression" dxfId="734" priority="842">
      <formula>IF(RIGHT(TEXT(Y368,"0.#"),1)=".",TRUE,FALSE)</formula>
    </cfRule>
  </conditionalFormatting>
  <conditionalFormatting sqref="AL631:AO660">
    <cfRule type="expression" dxfId="733" priority="837">
      <formula>IF(AND(AL631&gt;=0, RIGHT(TEXT(AL631,"0.#"),1)&lt;&gt;"."),TRUE,FALSE)</formula>
    </cfRule>
    <cfRule type="expression" dxfId="732" priority="838">
      <formula>IF(AND(AL631&gt;=0, RIGHT(TEXT(AL631,"0.#"),1)="."),TRUE,FALSE)</formula>
    </cfRule>
    <cfRule type="expression" dxfId="731" priority="839">
      <formula>IF(AND(AL631&lt;0, RIGHT(TEXT(AL631,"0.#"),1)&lt;&gt;"."),TRUE,FALSE)</formula>
    </cfRule>
    <cfRule type="expression" dxfId="730" priority="840">
      <formula>IF(AND(AL631&lt;0, RIGHT(TEXT(AL631,"0.#"),1)="."),TRUE,FALSE)</formula>
    </cfRule>
  </conditionalFormatting>
  <conditionalFormatting sqref="Y631:Y660">
    <cfRule type="expression" dxfId="729" priority="835">
      <formula>IF(RIGHT(TEXT(Y631,"0.#"),1)=".",FALSE,TRUE)</formula>
    </cfRule>
    <cfRule type="expression" dxfId="728" priority="836">
      <formula>IF(RIGHT(TEXT(Y631,"0.#"),1)=".",TRUE,FALSE)</formula>
    </cfRule>
  </conditionalFormatting>
  <conditionalFormatting sqref="AL366:AO366">
    <cfRule type="expression" dxfId="727" priority="831">
      <formula>IF(AND(AL366&gt;=0, RIGHT(TEXT(AL366,"0.#"),1)&lt;&gt;"."),TRUE,FALSE)</formula>
    </cfRule>
    <cfRule type="expression" dxfId="726" priority="832">
      <formula>IF(AND(AL366&gt;=0, RIGHT(TEXT(AL366,"0.#"),1)="."),TRUE,FALSE)</formula>
    </cfRule>
    <cfRule type="expression" dxfId="725" priority="833">
      <formula>IF(AND(AL366&lt;0, RIGHT(TEXT(AL366,"0.#"),1)&lt;&gt;"."),TRUE,FALSE)</formula>
    </cfRule>
    <cfRule type="expression" dxfId="724" priority="834">
      <formula>IF(AND(AL366&lt;0, RIGHT(TEXT(AL366,"0.#"),1)="."),TRUE,FALSE)</formula>
    </cfRule>
  </conditionalFormatting>
  <conditionalFormatting sqref="Y366:Y367">
    <cfRule type="expression" dxfId="723" priority="829">
      <formula>IF(RIGHT(TEXT(Y366,"0.#"),1)=".",FALSE,TRUE)</formula>
    </cfRule>
    <cfRule type="expression" dxfId="722" priority="830">
      <formula>IF(RIGHT(TEXT(Y366,"0.#"),1)=".",TRUE,FALSE)</formula>
    </cfRule>
  </conditionalFormatting>
  <conditionalFormatting sqref="Y401:Y428">
    <cfRule type="expression" dxfId="721" priority="767">
      <formula>IF(RIGHT(TEXT(Y401,"0.#"),1)=".",FALSE,TRUE)</formula>
    </cfRule>
    <cfRule type="expression" dxfId="720" priority="768">
      <formula>IF(RIGHT(TEXT(Y401,"0.#"),1)=".",TRUE,FALSE)</formula>
    </cfRule>
  </conditionalFormatting>
  <conditionalFormatting sqref="Y399:Y400">
    <cfRule type="expression" dxfId="719" priority="761">
      <formula>IF(RIGHT(TEXT(Y399,"0.#"),1)=".",FALSE,TRUE)</formula>
    </cfRule>
    <cfRule type="expression" dxfId="718" priority="762">
      <formula>IF(RIGHT(TEXT(Y399,"0.#"),1)=".",TRUE,FALSE)</formula>
    </cfRule>
  </conditionalFormatting>
  <conditionalFormatting sqref="Y434:Y461">
    <cfRule type="expression" dxfId="717" priority="755">
      <formula>IF(RIGHT(TEXT(Y434,"0.#"),1)=".",FALSE,TRUE)</formula>
    </cfRule>
    <cfRule type="expression" dxfId="716" priority="756">
      <formula>IF(RIGHT(TEXT(Y434,"0.#"),1)=".",TRUE,FALSE)</formula>
    </cfRule>
  </conditionalFormatting>
  <conditionalFormatting sqref="Y432:Y433">
    <cfRule type="expression" dxfId="715" priority="749">
      <formula>IF(RIGHT(TEXT(Y432,"0.#"),1)=".",FALSE,TRUE)</formula>
    </cfRule>
    <cfRule type="expression" dxfId="714" priority="750">
      <formula>IF(RIGHT(TEXT(Y432,"0.#"),1)=".",TRUE,FALSE)</formula>
    </cfRule>
  </conditionalFormatting>
  <conditionalFormatting sqref="Y467:Y494">
    <cfRule type="expression" dxfId="713" priority="743">
      <formula>IF(RIGHT(TEXT(Y467,"0.#"),1)=".",FALSE,TRUE)</formula>
    </cfRule>
    <cfRule type="expression" dxfId="712" priority="744">
      <formula>IF(RIGHT(TEXT(Y467,"0.#"),1)=".",TRUE,FALSE)</formula>
    </cfRule>
  </conditionalFormatting>
  <conditionalFormatting sqref="Y465:Y466">
    <cfRule type="expression" dxfId="711" priority="737">
      <formula>IF(RIGHT(TEXT(Y465,"0.#"),1)=".",FALSE,TRUE)</formula>
    </cfRule>
    <cfRule type="expression" dxfId="710" priority="738">
      <formula>IF(RIGHT(TEXT(Y465,"0.#"),1)=".",TRUE,FALSE)</formula>
    </cfRule>
  </conditionalFormatting>
  <conditionalFormatting sqref="Y500:Y527">
    <cfRule type="expression" dxfId="709" priority="731">
      <formula>IF(RIGHT(TEXT(Y500,"0.#"),1)=".",FALSE,TRUE)</formula>
    </cfRule>
    <cfRule type="expression" dxfId="708" priority="732">
      <formula>IF(RIGHT(TEXT(Y500,"0.#"),1)=".",TRUE,FALSE)</formula>
    </cfRule>
  </conditionalFormatting>
  <conditionalFormatting sqref="Y498:Y499">
    <cfRule type="expression" dxfId="707" priority="725">
      <formula>IF(RIGHT(TEXT(Y498,"0.#"),1)=".",FALSE,TRUE)</formula>
    </cfRule>
    <cfRule type="expression" dxfId="706" priority="726">
      <formula>IF(RIGHT(TEXT(Y498,"0.#"),1)=".",TRUE,FALSE)</formula>
    </cfRule>
  </conditionalFormatting>
  <conditionalFormatting sqref="Y533:Y560">
    <cfRule type="expression" dxfId="705" priority="719">
      <formula>IF(RIGHT(TEXT(Y533,"0.#"),1)=".",FALSE,TRUE)</formula>
    </cfRule>
    <cfRule type="expression" dxfId="704" priority="720">
      <formula>IF(RIGHT(TEXT(Y533,"0.#"),1)=".",TRUE,FALSE)</formula>
    </cfRule>
  </conditionalFormatting>
  <conditionalFormatting sqref="W23">
    <cfRule type="expression" dxfId="703" priority="827">
      <formula>IF(RIGHT(TEXT(W23,"0.#"),1)=".",FALSE,TRUE)</formula>
    </cfRule>
    <cfRule type="expression" dxfId="702" priority="828">
      <formula>IF(RIGHT(TEXT(W23,"0.#"),1)=".",TRUE,FALSE)</formula>
    </cfRule>
  </conditionalFormatting>
  <conditionalFormatting sqref="W24:W27">
    <cfRule type="expression" dxfId="701" priority="825">
      <formula>IF(RIGHT(TEXT(W24,"0.#"),1)=".",FALSE,TRUE)</formula>
    </cfRule>
    <cfRule type="expression" dxfId="700" priority="826">
      <formula>IF(RIGHT(TEXT(W24,"0.#"),1)=".",TRUE,FALSE)</formula>
    </cfRule>
  </conditionalFormatting>
  <conditionalFormatting sqref="W28">
    <cfRule type="expression" dxfId="699" priority="823">
      <formula>IF(RIGHT(TEXT(W28,"0.#"),1)=".",FALSE,TRUE)</formula>
    </cfRule>
    <cfRule type="expression" dxfId="698" priority="824">
      <formula>IF(RIGHT(TEXT(W28,"0.#"),1)=".",TRUE,FALSE)</formula>
    </cfRule>
  </conditionalFormatting>
  <conditionalFormatting sqref="P23">
    <cfRule type="expression" dxfId="697" priority="821">
      <formula>IF(RIGHT(TEXT(P23,"0.#"),1)=".",FALSE,TRUE)</formula>
    </cfRule>
    <cfRule type="expression" dxfId="696" priority="822">
      <formula>IF(RIGHT(TEXT(P23,"0.#"),1)=".",TRUE,FALSE)</formula>
    </cfRule>
  </conditionalFormatting>
  <conditionalFormatting sqref="P24:P27">
    <cfRule type="expression" dxfId="695" priority="819">
      <formula>IF(RIGHT(TEXT(P24,"0.#"),1)=".",FALSE,TRUE)</formula>
    </cfRule>
    <cfRule type="expression" dxfId="694" priority="820">
      <formula>IF(RIGHT(TEXT(P24,"0.#"),1)=".",TRUE,FALSE)</formula>
    </cfRule>
  </conditionalFormatting>
  <conditionalFormatting sqref="P28">
    <cfRule type="expression" dxfId="693" priority="817">
      <formula>IF(RIGHT(TEXT(P28,"0.#"),1)=".",FALSE,TRUE)</formula>
    </cfRule>
    <cfRule type="expression" dxfId="692" priority="818">
      <formula>IF(RIGHT(TEXT(P28,"0.#"),1)=".",TRUE,FALSE)</formula>
    </cfRule>
  </conditionalFormatting>
  <conditionalFormatting sqref="AE202">
    <cfRule type="expression" dxfId="691" priority="815">
      <formula>IF(RIGHT(TEXT(AE202,"0.#"),1)=".",FALSE,TRUE)</formula>
    </cfRule>
    <cfRule type="expression" dxfId="690" priority="816">
      <formula>IF(RIGHT(TEXT(AE202,"0.#"),1)=".",TRUE,FALSE)</formula>
    </cfRule>
  </conditionalFormatting>
  <conditionalFormatting sqref="AE203">
    <cfRule type="expression" dxfId="689" priority="813">
      <formula>IF(RIGHT(TEXT(AE203,"0.#"),1)=".",FALSE,TRUE)</formula>
    </cfRule>
    <cfRule type="expression" dxfId="688" priority="814">
      <formula>IF(RIGHT(TEXT(AE203,"0.#"),1)=".",TRUE,FALSE)</formula>
    </cfRule>
  </conditionalFormatting>
  <conditionalFormatting sqref="AE204">
    <cfRule type="expression" dxfId="687" priority="811">
      <formula>IF(RIGHT(TEXT(AE204,"0.#"),1)=".",FALSE,TRUE)</formula>
    </cfRule>
    <cfRule type="expression" dxfId="686" priority="812">
      <formula>IF(RIGHT(TEXT(AE204,"0.#"),1)=".",TRUE,FALSE)</formula>
    </cfRule>
  </conditionalFormatting>
  <conditionalFormatting sqref="AI204">
    <cfRule type="expression" dxfId="685" priority="809">
      <formula>IF(RIGHT(TEXT(AI204,"0.#"),1)=".",FALSE,TRUE)</formula>
    </cfRule>
    <cfRule type="expression" dxfId="684" priority="810">
      <formula>IF(RIGHT(TEXT(AI204,"0.#"),1)=".",TRUE,FALSE)</formula>
    </cfRule>
  </conditionalFormatting>
  <conditionalFormatting sqref="AI203">
    <cfRule type="expression" dxfId="683" priority="807">
      <formula>IF(RIGHT(TEXT(AI203,"0.#"),1)=".",FALSE,TRUE)</formula>
    </cfRule>
    <cfRule type="expression" dxfId="682" priority="808">
      <formula>IF(RIGHT(TEXT(AI203,"0.#"),1)=".",TRUE,FALSE)</formula>
    </cfRule>
  </conditionalFormatting>
  <conditionalFormatting sqref="AI202">
    <cfRule type="expression" dxfId="681" priority="805">
      <formula>IF(RIGHT(TEXT(AI202,"0.#"),1)=".",FALSE,TRUE)</formula>
    </cfRule>
    <cfRule type="expression" dxfId="680" priority="806">
      <formula>IF(RIGHT(TEXT(AI202,"0.#"),1)=".",TRUE,FALSE)</formula>
    </cfRule>
  </conditionalFormatting>
  <conditionalFormatting sqref="AM202">
    <cfRule type="expression" dxfId="679" priority="803">
      <formula>IF(RIGHT(TEXT(AM202,"0.#"),1)=".",FALSE,TRUE)</formula>
    </cfRule>
    <cfRule type="expression" dxfId="678" priority="804">
      <formula>IF(RIGHT(TEXT(AM202,"0.#"),1)=".",TRUE,FALSE)</formula>
    </cfRule>
  </conditionalFormatting>
  <conditionalFormatting sqref="AM203">
    <cfRule type="expression" dxfId="677" priority="801">
      <formula>IF(RIGHT(TEXT(AM203,"0.#"),1)=".",FALSE,TRUE)</formula>
    </cfRule>
    <cfRule type="expression" dxfId="676" priority="802">
      <formula>IF(RIGHT(TEXT(AM203,"0.#"),1)=".",TRUE,FALSE)</formula>
    </cfRule>
  </conditionalFormatting>
  <conditionalFormatting sqref="AM204">
    <cfRule type="expression" dxfId="675" priority="799">
      <formula>IF(RIGHT(TEXT(AM204,"0.#"),1)=".",FALSE,TRUE)</formula>
    </cfRule>
    <cfRule type="expression" dxfId="674" priority="800">
      <formula>IF(RIGHT(TEXT(AM204,"0.#"),1)=".",TRUE,FALSE)</formula>
    </cfRule>
  </conditionalFormatting>
  <conditionalFormatting sqref="AQ202:AQ204">
    <cfRule type="expression" dxfId="673" priority="797">
      <formula>IF(RIGHT(TEXT(AQ202,"0.#"),1)=".",FALSE,TRUE)</formula>
    </cfRule>
    <cfRule type="expression" dxfId="672" priority="798">
      <formula>IF(RIGHT(TEXT(AQ202,"0.#"),1)=".",TRUE,FALSE)</formula>
    </cfRule>
  </conditionalFormatting>
  <conditionalFormatting sqref="AU202:AU204">
    <cfRule type="expression" dxfId="671" priority="795">
      <formula>IF(RIGHT(TEXT(AU202,"0.#"),1)=".",FALSE,TRUE)</formula>
    </cfRule>
    <cfRule type="expression" dxfId="670" priority="796">
      <formula>IF(RIGHT(TEXT(AU202,"0.#"),1)=".",TRUE,FALSE)</formula>
    </cfRule>
  </conditionalFormatting>
  <conditionalFormatting sqref="AE205">
    <cfRule type="expression" dxfId="669" priority="793">
      <formula>IF(RIGHT(TEXT(AE205,"0.#"),1)=".",FALSE,TRUE)</formula>
    </cfRule>
    <cfRule type="expression" dxfId="668" priority="794">
      <formula>IF(RIGHT(TEXT(AE205,"0.#"),1)=".",TRUE,FALSE)</formula>
    </cfRule>
  </conditionalFormatting>
  <conditionalFormatting sqref="AE206">
    <cfRule type="expression" dxfId="667" priority="791">
      <formula>IF(RIGHT(TEXT(AE206,"0.#"),1)=".",FALSE,TRUE)</formula>
    </cfRule>
    <cfRule type="expression" dxfId="666" priority="792">
      <formula>IF(RIGHT(TEXT(AE206,"0.#"),1)=".",TRUE,FALSE)</formula>
    </cfRule>
  </conditionalFormatting>
  <conditionalFormatting sqref="AE207">
    <cfRule type="expression" dxfId="665" priority="789">
      <formula>IF(RIGHT(TEXT(AE207,"0.#"),1)=".",FALSE,TRUE)</formula>
    </cfRule>
    <cfRule type="expression" dxfId="664" priority="790">
      <formula>IF(RIGHT(TEXT(AE207,"0.#"),1)=".",TRUE,FALSE)</formula>
    </cfRule>
  </conditionalFormatting>
  <conditionalFormatting sqref="AI207">
    <cfRule type="expression" dxfId="663" priority="787">
      <formula>IF(RIGHT(TEXT(AI207,"0.#"),1)=".",FALSE,TRUE)</formula>
    </cfRule>
    <cfRule type="expression" dxfId="662" priority="788">
      <formula>IF(RIGHT(TEXT(AI207,"0.#"),1)=".",TRUE,FALSE)</formula>
    </cfRule>
  </conditionalFormatting>
  <conditionalFormatting sqref="AI206">
    <cfRule type="expression" dxfId="661" priority="785">
      <formula>IF(RIGHT(TEXT(AI206,"0.#"),1)=".",FALSE,TRUE)</formula>
    </cfRule>
    <cfRule type="expression" dxfId="660" priority="786">
      <formula>IF(RIGHT(TEXT(AI206,"0.#"),1)=".",TRUE,FALSE)</formula>
    </cfRule>
  </conditionalFormatting>
  <conditionalFormatting sqref="AI205">
    <cfRule type="expression" dxfId="659" priority="783">
      <formula>IF(RIGHT(TEXT(AI205,"0.#"),1)=".",FALSE,TRUE)</formula>
    </cfRule>
    <cfRule type="expression" dxfId="658" priority="784">
      <formula>IF(RIGHT(TEXT(AI205,"0.#"),1)=".",TRUE,FALSE)</formula>
    </cfRule>
  </conditionalFormatting>
  <conditionalFormatting sqref="AM205">
    <cfRule type="expression" dxfId="657" priority="781">
      <formula>IF(RIGHT(TEXT(AM205,"0.#"),1)=".",FALSE,TRUE)</formula>
    </cfRule>
    <cfRule type="expression" dxfId="656" priority="782">
      <formula>IF(RIGHT(TEXT(AM205,"0.#"),1)=".",TRUE,FALSE)</formula>
    </cfRule>
  </conditionalFormatting>
  <conditionalFormatting sqref="AM206">
    <cfRule type="expression" dxfId="655" priority="779">
      <formula>IF(RIGHT(TEXT(AM206,"0.#"),1)=".",FALSE,TRUE)</formula>
    </cfRule>
    <cfRule type="expression" dxfId="654" priority="780">
      <formula>IF(RIGHT(TEXT(AM206,"0.#"),1)=".",TRUE,FALSE)</formula>
    </cfRule>
  </conditionalFormatting>
  <conditionalFormatting sqref="AM207">
    <cfRule type="expression" dxfId="653" priority="777">
      <formula>IF(RIGHT(TEXT(AM207,"0.#"),1)=".",FALSE,TRUE)</formula>
    </cfRule>
    <cfRule type="expression" dxfId="652" priority="778">
      <formula>IF(RIGHT(TEXT(AM207,"0.#"),1)=".",TRUE,FALSE)</formula>
    </cfRule>
  </conditionalFormatting>
  <conditionalFormatting sqref="AQ205:AQ207">
    <cfRule type="expression" dxfId="651" priority="775">
      <formula>IF(RIGHT(TEXT(AQ205,"0.#"),1)=".",FALSE,TRUE)</formula>
    </cfRule>
    <cfRule type="expression" dxfId="650" priority="776">
      <formula>IF(RIGHT(TEXT(AQ205,"0.#"),1)=".",TRUE,FALSE)</formula>
    </cfRule>
  </conditionalFormatting>
  <conditionalFormatting sqref="AU205:AU207">
    <cfRule type="expression" dxfId="649" priority="773">
      <formula>IF(RIGHT(TEXT(AU205,"0.#"),1)=".",FALSE,TRUE)</formula>
    </cfRule>
    <cfRule type="expression" dxfId="648" priority="774">
      <formula>IF(RIGHT(TEXT(AU205,"0.#"),1)=".",TRUE,FALSE)</formula>
    </cfRule>
  </conditionalFormatting>
  <conditionalFormatting sqref="AL401:AO428">
    <cfRule type="expression" dxfId="647" priority="769">
      <formula>IF(AND(AL401&gt;=0, RIGHT(TEXT(AL401,"0.#"),1)&lt;&gt;"."),TRUE,FALSE)</formula>
    </cfRule>
    <cfRule type="expression" dxfId="646" priority="770">
      <formula>IF(AND(AL401&gt;=0, RIGHT(TEXT(AL401,"0.#"),1)="."),TRUE,FALSE)</formula>
    </cfRule>
    <cfRule type="expression" dxfId="645" priority="771">
      <formula>IF(AND(AL401&lt;0, RIGHT(TEXT(AL401,"0.#"),1)&lt;&gt;"."),TRUE,FALSE)</formula>
    </cfRule>
    <cfRule type="expression" dxfId="644" priority="772">
      <formula>IF(AND(AL401&lt;0, RIGHT(TEXT(AL401,"0.#"),1)="."),TRUE,FALSE)</formula>
    </cfRule>
  </conditionalFormatting>
  <conditionalFormatting sqref="AL399:AO400">
    <cfRule type="expression" dxfId="643" priority="763">
      <formula>IF(AND(AL399&gt;=0, RIGHT(TEXT(AL399,"0.#"),1)&lt;&gt;"."),TRUE,FALSE)</formula>
    </cfRule>
    <cfRule type="expression" dxfId="642" priority="764">
      <formula>IF(AND(AL399&gt;=0, RIGHT(TEXT(AL399,"0.#"),1)="."),TRUE,FALSE)</formula>
    </cfRule>
    <cfRule type="expression" dxfId="641" priority="765">
      <formula>IF(AND(AL399&lt;0, RIGHT(TEXT(AL399,"0.#"),1)&lt;&gt;"."),TRUE,FALSE)</formula>
    </cfRule>
    <cfRule type="expression" dxfId="640" priority="766">
      <formula>IF(AND(AL399&lt;0, RIGHT(TEXT(AL399,"0.#"),1)="."),TRUE,FALSE)</formula>
    </cfRule>
  </conditionalFormatting>
  <conditionalFormatting sqref="AL434:AO461">
    <cfRule type="expression" dxfId="639" priority="757">
      <formula>IF(AND(AL434&gt;=0, RIGHT(TEXT(AL434,"0.#"),1)&lt;&gt;"."),TRUE,FALSE)</formula>
    </cfRule>
    <cfRule type="expression" dxfId="638" priority="758">
      <formula>IF(AND(AL434&gt;=0, RIGHT(TEXT(AL434,"0.#"),1)="."),TRUE,FALSE)</formula>
    </cfRule>
    <cfRule type="expression" dxfId="637" priority="759">
      <formula>IF(AND(AL434&lt;0, RIGHT(TEXT(AL434,"0.#"),1)&lt;&gt;"."),TRUE,FALSE)</formula>
    </cfRule>
    <cfRule type="expression" dxfId="636" priority="760">
      <formula>IF(AND(AL434&lt;0, RIGHT(TEXT(AL434,"0.#"),1)="."),TRUE,FALSE)</formula>
    </cfRule>
  </conditionalFormatting>
  <conditionalFormatting sqref="AL432:AO433">
    <cfRule type="expression" dxfId="635" priority="751">
      <formula>IF(AND(AL432&gt;=0, RIGHT(TEXT(AL432,"0.#"),1)&lt;&gt;"."),TRUE,FALSE)</formula>
    </cfRule>
    <cfRule type="expression" dxfId="634" priority="752">
      <formula>IF(AND(AL432&gt;=0, RIGHT(TEXT(AL432,"0.#"),1)="."),TRUE,FALSE)</formula>
    </cfRule>
    <cfRule type="expression" dxfId="633" priority="753">
      <formula>IF(AND(AL432&lt;0, RIGHT(TEXT(AL432,"0.#"),1)&lt;&gt;"."),TRUE,FALSE)</formula>
    </cfRule>
    <cfRule type="expression" dxfId="632" priority="754">
      <formula>IF(AND(AL432&lt;0, RIGHT(TEXT(AL432,"0.#"),1)="."),TRUE,FALSE)</formula>
    </cfRule>
  </conditionalFormatting>
  <conditionalFormatting sqref="AL467:AO494">
    <cfRule type="expression" dxfId="631" priority="745">
      <formula>IF(AND(AL467&gt;=0, RIGHT(TEXT(AL467,"0.#"),1)&lt;&gt;"."),TRUE,FALSE)</formula>
    </cfRule>
    <cfRule type="expression" dxfId="630" priority="746">
      <formula>IF(AND(AL467&gt;=0, RIGHT(TEXT(AL467,"0.#"),1)="."),TRUE,FALSE)</formula>
    </cfRule>
    <cfRule type="expression" dxfId="629" priority="747">
      <formula>IF(AND(AL467&lt;0, RIGHT(TEXT(AL467,"0.#"),1)&lt;&gt;"."),TRUE,FALSE)</formula>
    </cfRule>
    <cfRule type="expression" dxfId="628" priority="748">
      <formula>IF(AND(AL467&lt;0, RIGHT(TEXT(AL467,"0.#"),1)="."),TRUE,FALSE)</formula>
    </cfRule>
  </conditionalFormatting>
  <conditionalFormatting sqref="AL465:AO466">
    <cfRule type="expression" dxfId="627" priority="739">
      <formula>IF(AND(AL465&gt;=0, RIGHT(TEXT(AL465,"0.#"),1)&lt;&gt;"."),TRUE,FALSE)</formula>
    </cfRule>
    <cfRule type="expression" dxfId="626" priority="740">
      <formula>IF(AND(AL465&gt;=0, RIGHT(TEXT(AL465,"0.#"),1)="."),TRUE,FALSE)</formula>
    </cfRule>
    <cfRule type="expression" dxfId="625" priority="741">
      <formula>IF(AND(AL465&lt;0, RIGHT(TEXT(AL465,"0.#"),1)&lt;&gt;"."),TRUE,FALSE)</formula>
    </cfRule>
    <cfRule type="expression" dxfId="624" priority="742">
      <formula>IF(AND(AL465&lt;0, RIGHT(TEXT(AL465,"0.#"),1)="."),TRUE,FALSE)</formula>
    </cfRule>
  </conditionalFormatting>
  <conditionalFormatting sqref="AL500:AO527">
    <cfRule type="expression" dxfId="623" priority="733">
      <formula>IF(AND(AL500&gt;=0, RIGHT(TEXT(AL500,"0.#"),1)&lt;&gt;"."),TRUE,FALSE)</formula>
    </cfRule>
    <cfRule type="expression" dxfId="622" priority="734">
      <formula>IF(AND(AL500&gt;=0, RIGHT(TEXT(AL500,"0.#"),1)="."),TRUE,FALSE)</formula>
    </cfRule>
    <cfRule type="expression" dxfId="621" priority="735">
      <formula>IF(AND(AL500&lt;0, RIGHT(TEXT(AL500,"0.#"),1)&lt;&gt;"."),TRUE,FALSE)</formula>
    </cfRule>
    <cfRule type="expression" dxfId="620" priority="736">
      <formula>IF(AND(AL500&lt;0, RIGHT(TEXT(AL500,"0.#"),1)="."),TRUE,FALSE)</formula>
    </cfRule>
  </conditionalFormatting>
  <conditionalFormatting sqref="AL498:AO499">
    <cfRule type="expression" dxfId="619" priority="727">
      <formula>IF(AND(AL498&gt;=0, RIGHT(TEXT(AL498,"0.#"),1)&lt;&gt;"."),TRUE,FALSE)</formula>
    </cfRule>
    <cfRule type="expression" dxfId="618" priority="728">
      <formula>IF(AND(AL498&gt;=0, RIGHT(TEXT(AL498,"0.#"),1)="."),TRUE,FALSE)</formula>
    </cfRule>
    <cfRule type="expression" dxfId="617" priority="729">
      <formula>IF(AND(AL498&lt;0, RIGHT(TEXT(AL498,"0.#"),1)&lt;&gt;"."),TRUE,FALSE)</formula>
    </cfRule>
    <cfRule type="expression" dxfId="616" priority="730">
      <formula>IF(AND(AL498&lt;0, RIGHT(TEXT(AL498,"0.#"),1)="."),TRUE,FALSE)</formula>
    </cfRule>
  </conditionalFormatting>
  <conditionalFormatting sqref="AL533:AO560">
    <cfRule type="expression" dxfId="615" priority="721">
      <formula>IF(AND(AL533&gt;=0, RIGHT(TEXT(AL533,"0.#"),1)&lt;&gt;"."),TRUE,FALSE)</formula>
    </cfRule>
    <cfRule type="expression" dxfId="614" priority="722">
      <formula>IF(AND(AL533&gt;=0, RIGHT(TEXT(AL533,"0.#"),1)="."),TRUE,FALSE)</formula>
    </cfRule>
    <cfRule type="expression" dxfId="613" priority="723">
      <formula>IF(AND(AL533&lt;0, RIGHT(TEXT(AL533,"0.#"),1)&lt;&gt;"."),TRUE,FALSE)</formula>
    </cfRule>
    <cfRule type="expression" dxfId="612" priority="724">
      <formula>IF(AND(AL533&lt;0, RIGHT(TEXT(AL533,"0.#"),1)="."),TRUE,FALSE)</formula>
    </cfRule>
  </conditionalFormatting>
  <conditionalFormatting sqref="AL531:AO532">
    <cfRule type="expression" dxfId="611" priority="715">
      <formula>IF(AND(AL531&gt;=0, RIGHT(TEXT(AL531,"0.#"),1)&lt;&gt;"."),TRUE,FALSE)</formula>
    </cfRule>
    <cfRule type="expression" dxfId="610" priority="716">
      <formula>IF(AND(AL531&gt;=0, RIGHT(TEXT(AL531,"0.#"),1)="."),TRUE,FALSE)</formula>
    </cfRule>
    <cfRule type="expression" dxfId="609" priority="717">
      <formula>IF(AND(AL531&lt;0, RIGHT(TEXT(AL531,"0.#"),1)&lt;&gt;"."),TRUE,FALSE)</formula>
    </cfRule>
    <cfRule type="expression" dxfId="608" priority="718">
      <formula>IF(AND(AL531&lt;0, RIGHT(TEXT(AL531,"0.#"),1)="."),TRUE,FALSE)</formula>
    </cfRule>
  </conditionalFormatting>
  <conditionalFormatting sqref="Y531:Y532">
    <cfRule type="expression" dxfId="607" priority="713">
      <formula>IF(RIGHT(TEXT(Y531,"0.#"),1)=".",FALSE,TRUE)</formula>
    </cfRule>
    <cfRule type="expression" dxfId="606" priority="714">
      <formula>IF(RIGHT(TEXT(Y531,"0.#"),1)=".",TRUE,FALSE)</formula>
    </cfRule>
  </conditionalFormatting>
  <conditionalFormatting sqref="AL566:AO593">
    <cfRule type="expression" dxfId="605" priority="709">
      <formula>IF(AND(AL566&gt;=0, RIGHT(TEXT(AL566,"0.#"),1)&lt;&gt;"."),TRUE,FALSE)</formula>
    </cfRule>
    <cfRule type="expression" dxfId="604" priority="710">
      <formula>IF(AND(AL566&gt;=0, RIGHT(TEXT(AL566,"0.#"),1)="."),TRUE,FALSE)</formula>
    </cfRule>
    <cfRule type="expression" dxfId="603" priority="711">
      <formula>IF(AND(AL566&lt;0, RIGHT(TEXT(AL566,"0.#"),1)&lt;&gt;"."),TRUE,FALSE)</formula>
    </cfRule>
    <cfRule type="expression" dxfId="602" priority="712">
      <formula>IF(AND(AL566&lt;0, RIGHT(TEXT(AL566,"0.#"),1)="."),TRUE,FALSE)</formula>
    </cfRule>
  </conditionalFormatting>
  <conditionalFormatting sqref="Y566:Y593">
    <cfRule type="expression" dxfId="601" priority="707">
      <formula>IF(RIGHT(TEXT(Y566,"0.#"),1)=".",FALSE,TRUE)</formula>
    </cfRule>
    <cfRule type="expression" dxfId="600" priority="708">
      <formula>IF(RIGHT(TEXT(Y566,"0.#"),1)=".",TRUE,FALSE)</formula>
    </cfRule>
  </conditionalFormatting>
  <conditionalFormatting sqref="AL564:AO565">
    <cfRule type="expression" dxfId="599" priority="703">
      <formula>IF(AND(AL564&gt;=0, RIGHT(TEXT(AL564,"0.#"),1)&lt;&gt;"."),TRUE,FALSE)</formula>
    </cfRule>
    <cfRule type="expression" dxfId="598" priority="704">
      <formula>IF(AND(AL564&gt;=0, RIGHT(TEXT(AL564,"0.#"),1)="."),TRUE,FALSE)</formula>
    </cfRule>
    <cfRule type="expression" dxfId="597" priority="705">
      <formula>IF(AND(AL564&lt;0, RIGHT(TEXT(AL564,"0.#"),1)&lt;&gt;"."),TRUE,FALSE)</formula>
    </cfRule>
    <cfRule type="expression" dxfId="596" priority="706">
      <formula>IF(AND(AL564&lt;0, RIGHT(TEXT(AL564,"0.#"),1)="."),TRUE,FALSE)</formula>
    </cfRule>
  </conditionalFormatting>
  <conditionalFormatting sqref="Y564:Y565">
    <cfRule type="expression" dxfId="595" priority="701">
      <formula>IF(RIGHT(TEXT(Y564,"0.#"),1)=".",FALSE,TRUE)</formula>
    </cfRule>
    <cfRule type="expression" dxfId="594" priority="702">
      <formula>IF(RIGHT(TEXT(Y564,"0.#"),1)=".",TRUE,FALSE)</formula>
    </cfRule>
  </conditionalFormatting>
  <conditionalFormatting sqref="AL599:AO626">
    <cfRule type="expression" dxfId="593" priority="697">
      <formula>IF(AND(AL599&gt;=0, RIGHT(TEXT(AL599,"0.#"),1)&lt;&gt;"."),TRUE,FALSE)</formula>
    </cfRule>
    <cfRule type="expression" dxfId="592" priority="698">
      <formula>IF(AND(AL599&gt;=0, RIGHT(TEXT(AL599,"0.#"),1)="."),TRUE,FALSE)</formula>
    </cfRule>
    <cfRule type="expression" dxfId="591" priority="699">
      <formula>IF(AND(AL599&lt;0, RIGHT(TEXT(AL599,"0.#"),1)&lt;&gt;"."),TRUE,FALSE)</formula>
    </cfRule>
    <cfRule type="expression" dxfId="590" priority="700">
      <formula>IF(AND(AL599&lt;0, RIGHT(TEXT(AL599,"0.#"),1)="."),TRUE,FALSE)</formula>
    </cfRule>
  </conditionalFormatting>
  <conditionalFormatting sqref="Y599:Y626">
    <cfRule type="expression" dxfId="589" priority="695">
      <formula>IF(RIGHT(TEXT(Y599,"0.#"),1)=".",FALSE,TRUE)</formula>
    </cfRule>
    <cfRule type="expression" dxfId="588" priority="696">
      <formula>IF(RIGHT(TEXT(Y599,"0.#"),1)=".",TRUE,FALSE)</formula>
    </cfRule>
  </conditionalFormatting>
  <conditionalFormatting sqref="AL597:AO598">
    <cfRule type="expression" dxfId="587" priority="691">
      <formula>IF(AND(AL597&gt;=0, RIGHT(TEXT(AL597,"0.#"),1)&lt;&gt;"."),TRUE,FALSE)</formula>
    </cfRule>
    <cfRule type="expression" dxfId="586" priority="692">
      <formula>IF(AND(AL597&gt;=0, RIGHT(TEXT(AL597,"0.#"),1)="."),TRUE,FALSE)</formula>
    </cfRule>
    <cfRule type="expression" dxfId="585" priority="693">
      <formula>IF(AND(AL597&lt;0, RIGHT(TEXT(AL597,"0.#"),1)&lt;&gt;"."),TRUE,FALSE)</formula>
    </cfRule>
    <cfRule type="expression" dxfId="584" priority="694">
      <formula>IF(AND(AL597&lt;0, RIGHT(TEXT(AL597,"0.#"),1)="."),TRUE,FALSE)</formula>
    </cfRule>
  </conditionalFormatting>
  <conditionalFormatting sqref="Y597:Y598">
    <cfRule type="expression" dxfId="583" priority="689">
      <formula>IF(RIGHT(TEXT(Y597,"0.#"),1)=".",FALSE,TRUE)</formula>
    </cfRule>
    <cfRule type="expression" dxfId="582" priority="690">
      <formula>IF(RIGHT(TEXT(Y597,"0.#"),1)=".",TRUE,FALSE)</formula>
    </cfRule>
  </conditionalFormatting>
  <conditionalFormatting sqref="AU33">
    <cfRule type="expression" dxfId="581" priority="685">
      <formula>IF(RIGHT(TEXT(AU33,"0.#"),1)=".",FALSE,TRUE)</formula>
    </cfRule>
    <cfRule type="expression" dxfId="580" priority="686">
      <formula>IF(RIGHT(TEXT(AU33,"0.#"),1)=".",TRUE,FALSE)</formula>
    </cfRule>
  </conditionalFormatting>
  <conditionalFormatting sqref="AU32">
    <cfRule type="expression" dxfId="579" priority="687">
      <formula>IF(RIGHT(TEXT(AU32,"0.#"),1)=".",FALSE,TRUE)</formula>
    </cfRule>
    <cfRule type="expression" dxfId="578" priority="688">
      <formula>IF(RIGHT(TEXT(AU32,"0.#"),1)=".",TRUE,FALSE)</formula>
    </cfRule>
  </conditionalFormatting>
  <conditionalFormatting sqref="P29:AC29">
    <cfRule type="expression" dxfId="577" priority="683">
      <formula>IF(RIGHT(TEXT(P29,"0.#"),1)=".",FALSE,TRUE)</formula>
    </cfRule>
    <cfRule type="expression" dxfId="576" priority="684">
      <formula>IF(RIGHT(TEXT(P29,"0.#"),1)=".",TRUE,FALSE)</formula>
    </cfRule>
  </conditionalFormatting>
  <conditionalFormatting sqref="AM41">
    <cfRule type="expression" dxfId="575" priority="665">
      <formula>IF(RIGHT(TEXT(AM41,"0.#"),1)=".",FALSE,TRUE)</formula>
    </cfRule>
    <cfRule type="expression" dxfId="574" priority="666">
      <formula>IF(RIGHT(TEXT(AM41,"0.#"),1)=".",TRUE,FALSE)</formula>
    </cfRule>
  </conditionalFormatting>
  <conditionalFormatting sqref="AM40">
    <cfRule type="expression" dxfId="573" priority="667">
      <formula>IF(RIGHT(TEXT(AM40,"0.#"),1)=".",FALSE,TRUE)</formula>
    </cfRule>
    <cfRule type="expression" dxfId="572" priority="668">
      <formula>IF(RIGHT(TEXT(AM40,"0.#"),1)=".",TRUE,FALSE)</formula>
    </cfRule>
  </conditionalFormatting>
  <conditionalFormatting sqref="AE39">
    <cfRule type="expression" dxfId="571" priority="681">
      <formula>IF(RIGHT(TEXT(AE39,"0.#"),1)=".",FALSE,TRUE)</formula>
    </cfRule>
    <cfRule type="expression" dxfId="570" priority="682">
      <formula>IF(RIGHT(TEXT(AE39,"0.#"),1)=".",TRUE,FALSE)</formula>
    </cfRule>
  </conditionalFormatting>
  <conditionalFormatting sqref="AQ39:AQ41">
    <cfRule type="expression" dxfId="569" priority="663">
      <formula>IF(RIGHT(TEXT(AQ39,"0.#"),1)=".",FALSE,TRUE)</formula>
    </cfRule>
    <cfRule type="expression" dxfId="568" priority="664">
      <formula>IF(RIGHT(TEXT(AQ39,"0.#"),1)=".",TRUE,FALSE)</formula>
    </cfRule>
  </conditionalFormatting>
  <conditionalFormatting sqref="AU39:AU41">
    <cfRule type="expression" dxfId="567" priority="661">
      <formula>IF(RIGHT(TEXT(AU39,"0.#"),1)=".",FALSE,TRUE)</formula>
    </cfRule>
    <cfRule type="expression" dxfId="566" priority="662">
      <formula>IF(RIGHT(TEXT(AU39,"0.#"),1)=".",TRUE,FALSE)</formula>
    </cfRule>
  </conditionalFormatting>
  <conditionalFormatting sqref="AI41">
    <cfRule type="expression" dxfId="565" priority="675">
      <formula>IF(RIGHT(TEXT(AI41,"0.#"),1)=".",FALSE,TRUE)</formula>
    </cfRule>
    <cfRule type="expression" dxfId="564" priority="676">
      <formula>IF(RIGHT(TEXT(AI41,"0.#"),1)=".",TRUE,FALSE)</formula>
    </cfRule>
  </conditionalFormatting>
  <conditionalFormatting sqref="AE40">
    <cfRule type="expression" dxfId="563" priority="679">
      <formula>IF(RIGHT(TEXT(AE40,"0.#"),1)=".",FALSE,TRUE)</formula>
    </cfRule>
    <cfRule type="expression" dxfId="562" priority="680">
      <formula>IF(RIGHT(TEXT(AE40,"0.#"),1)=".",TRUE,FALSE)</formula>
    </cfRule>
  </conditionalFormatting>
  <conditionalFormatting sqref="AE41">
    <cfRule type="expression" dxfId="561" priority="677">
      <formula>IF(RIGHT(TEXT(AE41,"0.#"),1)=".",FALSE,TRUE)</formula>
    </cfRule>
    <cfRule type="expression" dxfId="560" priority="678">
      <formula>IF(RIGHT(TEXT(AE41,"0.#"),1)=".",TRUE,FALSE)</formula>
    </cfRule>
  </conditionalFormatting>
  <conditionalFormatting sqref="AM39">
    <cfRule type="expression" dxfId="559" priority="669">
      <formula>IF(RIGHT(TEXT(AM39,"0.#"),1)=".",FALSE,TRUE)</formula>
    </cfRule>
    <cfRule type="expression" dxfId="558" priority="670">
      <formula>IF(RIGHT(TEXT(AM39,"0.#"),1)=".",TRUE,FALSE)</formula>
    </cfRule>
  </conditionalFormatting>
  <conditionalFormatting sqref="AI39">
    <cfRule type="expression" dxfId="557" priority="671">
      <formula>IF(RIGHT(TEXT(AI39,"0.#"),1)=".",FALSE,TRUE)</formula>
    </cfRule>
    <cfRule type="expression" dxfId="556" priority="672">
      <formula>IF(RIGHT(TEXT(AI39,"0.#"),1)=".",TRUE,FALSE)</formula>
    </cfRule>
  </conditionalFormatting>
  <conditionalFormatting sqref="AI40">
    <cfRule type="expression" dxfId="555" priority="673">
      <formula>IF(RIGHT(TEXT(AI40,"0.#"),1)=".",FALSE,TRUE)</formula>
    </cfRule>
    <cfRule type="expression" dxfId="554" priority="674">
      <formula>IF(RIGHT(TEXT(AI40,"0.#"),1)=".",TRUE,FALSE)</formula>
    </cfRule>
  </conditionalFormatting>
  <conditionalFormatting sqref="AM69">
    <cfRule type="expression" dxfId="553" priority="633">
      <formula>IF(RIGHT(TEXT(AM69,"0.#"),1)=".",FALSE,TRUE)</formula>
    </cfRule>
    <cfRule type="expression" dxfId="552" priority="634">
      <formula>IF(RIGHT(TEXT(AM69,"0.#"),1)=".",TRUE,FALSE)</formula>
    </cfRule>
  </conditionalFormatting>
  <conditionalFormatting sqref="AE70 AM70">
    <cfRule type="expression" dxfId="551" priority="631">
      <formula>IF(RIGHT(TEXT(AE70,"0.#"),1)=".",FALSE,TRUE)</formula>
    </cfRule>
    <cfRule type="expression" dxfId="550" priority="632">
      <formula>IF(RIGHT(TEXT(AE70,"0.#"),1)=".",TRUE,FALSE)</formula>
    </cfRule>
  </conditionalFormatting>
  <conditionalFormatting sqref="AI70">
    <cfRule type="expression" dxfId="549" priority="629">
      <formula>IF(RIGHT(TEXT(AI70,"0.#"),1)=".",FALSE,TRUE)</formula>
    </cfRule>
    <cfRule type="expression" dxfId="548" priority="630">
      <formula>IF(RIGHT(TEXT(AI70,"0.#"),1)=".",TRUE,FALSE)</formula>
    </cfRule>
  </conditionalFormatting>
  <conditionalFormatting sqref="AQ70">
    <cfRule type="expression" dxfId="547" priority="627">
      <formula>IF(RIGHT(TEXT(AQ70,"0.#"),1)=".",FALSE,TRUE)</formula>
    </cfRule>
    <cfRule type="expression" dxfId="546" priority="628">
      <formula>IF(RIGHT(TEXT(AQ70,"0.#"),1)=".",TRUE,FALSE)</formula>
    </cfRule>
  </conditionalFormatting>
  <conditionalFormatting sqref="AE69 AQ69">
    <cfRule type="expression" dxfId="545" priority="637">
      <formula>IF(RIGHT(TEXT(AE69,"0.#"),1)=".",FALSE,TRUE)</formula>
    </cfRule>
    <cfRule type="expression" dxfId="544" priority="638">
      <formula>IF(RIGHT(TEXT(AE69,"0.#"),1)=".",TRUE,FALSE)</formula>
    </cfRule>
  </conditionalFormatting>
  <conditionalFormatting sqref="AI69">
    <cfRule type="expression" dxfId="543" priority="635">
      <formula>IF(RIGHT(TEXT(AI69,"0.#"),1)=".",FALSE,TRUE)</formula>
    </cfRule>
    <cfRule type="expression" dxfId="542" priority="636">
      <formula>IF(RIGHT(TEXT(AI69,"0.#"),1)=".",TRUE,FALSE)</formula>
    </cfRule>
  </conditionalFormatting>
  <conditionalFormatting sqref="AE66 AQ66">
    <cfRule type="expression" dxfId="541" priority="625">
      <formula>IF(RIGHT(TEXT(AE66,"0.#"),1)=".",FALSE,TRUE)</formula>
    </cfRule>
    <cfRule type="expression" dxfId="540" priority="626">
      <formula>IF(RIGHT(TEXT(AE66,"0.#"),1)=".",TRUE,FALSE)</formula>
    </cfRule>
  </conditionalFormatting>
  <conditionalFormatting sqref="AI66">
    <cfRule type="expression" dxfId="539" priority="623">
      <formula>IF(RIGHT(TEXT(AI66,"0.#"),1)=".",FALSE,TRUE)</formula>
    </cfRule>
    <cfRule type="expression" dxfId="538" priority="624">
      <formula>IF(RIGHT(TEXT(AI66,"0.#"),1)=".",TRUE,FALSE)</formula>
    </cfRule>
  </conditionalFormatting>
  <conditionalFormatting sqref="AM66">
    <cfRule type="expression" dxfId="537" priority="621">
      <formula>IF(RIGHT(TEXT(AM66,"0.#"),1)=".",FALSE,TRUE)</formula>
    </cfRule>
    <cfRule type="expression" dxfId="536" priority="622">
      <formula>IF(RIGHT(TEXT(AM66,"0.#"),1)=".",TRUE,FALSE)</formula>
    </cfRule>
  </conditionalFormatting>
  <conditionalFormatting sqref="AE67">
    <cfRule type="expression" dxfId="535" priority="619">
      <formula>IF(RIGHT(TEXT(AE67,"0.#"),1)=".",FALSE,TRUE)</formula>
    </cfRule>
    <cfRule type="expression" dxfId="534" priority="620">
      <formula>IF(RIGHT(TEXT(AE67,"0.#"),1)=".",TRUE,FALSE)</formula>
    </cfRule>
  </conditionalFormatting>
  <conditionalFormatting sqref="AI67">
    <cfRule type="expression" dxfId="533" priority="617">
      <formula>IF(RIGHT(TEXT(AI67,"0.#"),1)=".",FALSE,TRUE)</formula>
    </cfRule>
    <cfRule type="expression" dxfId="532" priority="618">
      <formula>IF(RIGHT(TEXT(AI67,"0.#"),1)=".",TRUE,FALSE)</formula>
    </cfRule>
  </conditionalFormatting>
  <conditionalFormatting sqref="AM67">
    <cfRule type="expression" dxfId="531" priority="615">
      <formula>IF(RIGHT(TEXT(AM67,"0.#"),1)=".",FALSE,TRUE)</formula>
    </cfRule>
    <cfRule type="expression" dxfId="530" priority="616">
      <formula>IF(RIGHT(TEXT(AM67,"0.#"),1)=".",TRUE,FALSE)</formula>
    </cfRule>
  </conditionalFormatting>
  <conditionalFormatting sqref="AQ67">
    <cfRule type="expression" dxfId="529" priority="613">
      <formula>IF(RIGHT(TEXT(AQ67,"0.#"),1)=".",FALSE,TRUE)</formula>
    </cfRule>
    <cfRule type="expression" dxfId="528" priority="614">
      <formula>IF(RIGHT(TEXT(AQ67,"0.#"),1)=".",TRUE,FALSE)</formula>
    </cfRule>
  </conditionalFormatting>
  <conditionalFormatting sqref="AU66">
    <cfRule type="expression" dxfId="527" priority="611">
      <formula>IF(RIGHT(TEXT(AU66,"0.#"),1)=".",FALSE,TRUE)</formula>
    </cfRule>
    <cfRule type="expression" dxfId="526" priority="612">
      <formula>IF(RIGHT(TEXT(AU66,"0.#"),1)=".",TRUE,FALSE)</formula>
    </cfRule>
  </conditionalFormatting>
  <conditionalFormatting sqref="AU67">
    <cfRule type="expression" dxfId="525" priority="609">
      <formula>IF(RIGHT(TEXT(AU67,"0.#"),1)=".",FALSE,TRUE)</formula>
    </cfRule>
    <cfRule type="expression" dxfId="524" priority="610">
      <formula>IF(RIGHT(TEXT(AU67,"0.#"),1)=".",TRUE,FALSE)</formula>
    </cfRule>
  </conditionalFormatting>
  <conditionalFormatting sqref="AE100 AQ100">
    <cfRule type="expression" dxfId="523" priority="571">
      <formula>IF(RIGHT(TEXT(AE100,"0.#"),1)=".",FALSE,TRUE)</formula>
    </cfRule>
    <cfRule type="expression" dxfId="522" priority="572">
      <formula>IF(RIGHT(TEXT(AE100,"0.#"),1)=".",TRUE,FALSE)</formula>
    </cfRule>
  </conditionalFormatting>
  <conditionalFormatting sqref="AI100">
    <cfRule type="expression" dxfId="521" priority="569">
      <formula>IF(RIGHT(TEXT(AI100,"0.#"),1)=".",FALSE,TRUE)</formula>
    </cfRule>
    <cfRule type="expression" dxfId="520" priority="570">
      <formula>IF(RIGHT(TEXT(AI100,"0.#"),1)=".",TRUE,FALSE)</formula>
    </cfRule>
  </conditionalFormatting>
  <conditionalFormatting sqref="AM100">
    <cfRule type="expression" dxfId="519" priority="567">
      <formula>IF(RIGHT(TEXT(AM100,"0.#"),1)=".",FALSE,TRUE)</formula>
    </cfRule>
    <cfRule type="expression" dxfId="518" priority="568">
      <formula>IF(RIGHT(TEXT(AM100,"0.#"),1)=".",TRUE,FALSE)</formula>
    </cfRule>
  </conditionalFormatting>
  <conditionalFormatting sqref="AE101">
    <cfRule type="expression" dxfId="517" priority="565">
      <formula>IF(RIGHT(TEXT(AE101,"0.#"),1)=".",FALSE,TRUE)</formula>
    </cfRule>
    <cfRule type="expression" dxfId="516" priority="566">
      <formula>IF(RIGHT(TEXT(AE101,"0.#"),1)=".",TRUE,FALSE)</formula>
    </cfRule>
  </conditionalFormatting>
  <conditionalFormatting sqref="AI101">
    <cfRule type="expression" dxfId="515" priority="563">
      <formula>IF(RIGHT(TEXT(AI101,"0.#"),1)=".",FALSE,TRUE)</formula>
    </cfRule>
    <cfRule type="expression" dxfId="514" priority="564">
      <formula>IF(RIGHT(TEXT(AI101,"0.#"),1)=".",TRUE,FALSE)</formula>
    </cfRule>
  </conditionalFormatting>
  <conditionalFormatting sqref="AM101">
    <cfRule type="expression" dxfId="513" priority="561">
      <formula>IF(RIGHT(TEXT(AM101,"0.#"),1)=".",FALSE,TRUE)</formula>
    </cfRule>
    <cfRule type="expression" dxfId="512" priority="562">
      <formula>IF(RIGHT(TEXT(AM101,"0.#"),1)=".",TRUE,FALSE)</formula>
    </cfRule>
  </conditionalFormatting>
  <conditionalFormatting sqref="AQ101">
    <cfRule type="expression" dxfId="511" priority="559">
      <formula>IF(RIGHT(TEXT(AQ101,"0.#"),1)=".",FALSE,TRUE)</formula>
    </cfRule>
    <cfRule type="expression" dxfId="510" priority="560">
      <formula>IF(RIGHT(TEXT(AQ101,"0.#"),1)=".",TRUE,FALSE)</formula>
    </cfRule>
  </conditionalFormatting>
  <conditionalFormatting sqref="AU100">
    <cfRule type="expression" dxfId="509" priority="557">
      <formula>IF(RIGHT(TEXT(AU100,"0.#"),1)=".",FALSE,TRUE)</formula>
    </cfRule>
    <cfRule type="expression" dxfId="508" priority="558">
      <formula>IF(RIGHT(TEXT(AU100,"0.#"),1)=".",TRUE,FALSE)</formula>
    </cfRule>
  </conditionalFormatting>
  <conditionalFormatting sqref="AU101">
    <cfRule type="expression" dxfId="507" priority="555">
      <formula>IF(RIGHT(TEXT(AU101,"0.#"),1)=".",FALSE,TRUE)</formula>
    </cfRule>
    <cfRule type="expression" dxfId="506" priority="556">
      <formula>IF(RIGHT(TEXT(AU101,"0.#"),1)=".",TRUE,FALSE)</formula>
    </cfRule>
  </conditionalFormatting>
  <conditionalFormatting sqref="AM35">
    <cfRule type="expression" dxfId="505" priority="549">
      <formula>IF(RIGHT(TEXT(AM35,"0.#"),1)=".",FALSE,TRUE)</formula>
    </cfRule>
    <cfRule type="expression" dxfId="504" priority="550">
      <formula>IF(RIGHT(TEXT(AM35,"0.#"),1)=".",TRUE,FALSE)</formula>
    </cfRule>
  </conditionalFormatting>
  <conditionalFormatting sqref="AE36 AM36">
    <cfRule type="expression" dxfId="503" priority="547">
      <formula>IF(RIGHT(TEXT(AE36,"0.#"),1)=".",FALSE,TRUE)</formula>
    </cfRule>
    <cfRule type="expression" dxfId="502" priority="548">
      <formula>IF(RIGHT(TEXT(AE36,"0.#"),1)=".",TRUE,FALSE)</formula>
    </cfRule>
  </conditionalFormatting>
  <conditionalFormatting sqref="AI36">
    <cfRule type="expression" dxfId="501" priority="545">
      <formula>IF(RIGHT(TEXT(AI36,"0.#"),1)=".",FALSE,TRUE)</formula>
    </cfRule>
    <cfRule type="expression" dxfId="500" priority="546">
      <formula>IF(RIGHT(TEXT(AI36,"0.#"),1)=".",TRUE,FALSE)</formula>
    </cfRule>
  </conditionalFormatting>
  <conditionalFormatting sqref="AQ36">
    <cfRule type="expression" dxfId="499" priority="543">
      <formula>IF(RIGHT(TEXT(AQ36,"0.#"),1)=".",FALSE,TRUE)</formula>
    </cfRule>
    <cfRule type="expression" dxfId="498" priority="544">
      <formula>IF(RIGHT(TEXT(AQ36,"0.#"),1)=".",TRUE,FALSE)</formula>
    </cfRule>
  </conditionalFormatting>
  <conditionalFormatting sqref="AE35 AQ35">
    <cfRule type="expression" dxfId="497" priority="553">
      <formula>IF(RIGHT(TEXT(AE35,"0.#"),1)=".",FALSE,TRUE)</formula>
    </cfRule>
    <cfRule type="expression" dxfId="496" priority="554">
      <formula>IF(RIGHT(TEXT(AE35,"0.#"),1)=".",TRUE,FALSE)</formula>
    </cfRule>
  </conditionalFormatting>
  <conditionalFormatting sqref="AI35">
    <cfRule type="expression" dxfId="495" priority="551">
      <formula>IF(RIGHT(TEXT(AI35,"0.#"),1)=".",FALSE,TRUE)</formula>
    </cfRule>
    <cfRule type="expression" dxfId="494" priority="552">
      <formula>IF(RIGHT(TEXT(AI35,"0.#"),1)=".",TRUE,FALSE)</formula>
    </cfRule>
  </conditionalFormatting>
  <conditionalFormatting sqref="AM103">
    <cfRule type="expression" dxfId="493" priority="537">
      <formula>IF(RIGHT(TEXT(AM103,"0.#"),1)=".",FALSE,TRUE)</formula>
    </cfRule>
    <cfRule type="expression" dxfId="492" priority="538">
      <formula>IF(RIGHT(TEXT(AM103,"0.#"),1)=".",TRUE,FALSE)</formula>
    </cfRule>
  </conditionalFormatting>
  <conditionalFormatting sqref="AE104 AM104">
    <cfRule type="expression" dxfId="491" priority="535">
      <formula>IF(RIGHT(TEXT(AE104,"0.#"),1)=".",FALSE,TRUE)</formula>
    </cfRule>
    <cfRule type="expression" dxfId="490" priority="536">
      <formula>IF(RIGHT(TEXT(AE104,"0.#"),1)=".",TRUE,FALSE)</formula>
    </cfRule>
  </conditionalFormatting>
  <conditionalFormatting sqref="AI104">
    <cfRule type="expression" dxfId="489" priority="533">
      <formula>IF(RIGHT(TEXT(AI104,"0.#"),1)=".",FALSE,TRUE)</formula>
    </cfRule>
    <cfRule type="expression" dxfId="488" priority="534">
      <formula>IF(RIGHT(TEXT(AI104,"0.#"),1)=".",TRUE,FALSE)</formula>
    </cfRule>
  </conditionalFormatting>
  <conditionalFormatting sqref="AQ104">
    <cfRule type="expression" dxfId="487" priority="531">
      <formula>IF(RIGHT(TEXT(AQ104,"0.#"),1)=".",FALSE,TRUE)</formula>
    </cfRule>
    <cfRule type="expression" dxfId="486" priority="532">
      <formula>IF(RIGHT(TEXT(AQ104,"0.#"),1)=".",TRUE,FALSE)</formula>
    </cfRule>
  </conditionalFormatting>
  <conditionalFormatting sqref="AE103 AQ103">
    <cfRule type="expression" dxfId="485" priority="541">
      <formula>IF(RIGHT(TEXT(AE103,"0.#"),1)=".",FALSE,TRUE)</formula>
    </cfRule>
    <cfRule type="expression" dxfId="484" priority="542">
      <formula>IF(RIGHT(TEXT(AE103,"0.#"),1)=".",TRUE,FALSE)</formula>
    </cfRule>
  </conditionalFormatting>
  <conditionalFormatting sqref="AI103">
    <cfRule type="expression" dxfId="483" priority="539">
      <formula>IF(RIGHT(TEXT(AI103,"0.#"),1)=".",FALSE,TRUE)</formula>
    </cfRule>
    <cfRule type="expression" dxfId="482" priority="540">
      <formula>IF(RIGHT(TEXT(AI103,"0.#"),1)=".",TRUE,FALSE)</formula>
    </cfRule>
  </conditionalFormatting>
  <conditionalFormatting sqref="AM137">
    <cfRule type="expression" dxfId="481" priority="525">
      <formula>IF(RIGHT(TEXT(AM137,"0.#"),1)=".",FALSE,TRUE)</formula>
    </cfRule>
    <cfRule type="expression" dxfId="480" priority="526">
      <formula>IF(RIGHT(TEXT(AM137,"0.#"),1)=".",TRUE,FALSE)</formula>
    </cfRule>
  </conditionalFormatting>
  <conditionalFormatting sqref="AE138 AM138">
    <cfRule type="expression" dxfId="479" priority="523">
      <formula>IF(RIGHT(TEXT(AE138,"0.#"),1)=".",FALSE,TRUE)</formula>
    </cfRule>
    <cfRule type="expression" dxfId="478" priority="524">
      <formula>IF(RIGHT(TEXT(AE138,"0.#"),1)=".",TRUE,FALSE)</formula>
    </cfRule>
  </conditionalFormatting>
  <conditionalFormatting sqref="AI138">
    <cfRule type="expression" dxfId="477" priority="521">
      <formula>IF(RIGHT(TEXT(AI138,"0.#"),1)=".",FALSE,TRUE)</formula>
    </cfRule>
    <cfRule type="expression" dxfId="476" priority="522">
      <formula>IF(RIGHT(TEXT(AI138,"0.#"),1)=".",TRUE,FALSE)</formula>
    </cfRule>
  </conditionalFormatting>
  <conditionalFormatting sqref="AQ138">
    <cfRule type="expression" dxfId="475" priority="519">
      <formula>IF(RIGHT(TEXT(AQ138,"0.#"),1)=".",FALSE,TRUE)</formula>
    </cfRule>
    <cfRule type="expression" dxfId="474" priority="520">
      <formula>IF(RIGHT(TEXT(AQ138,"0.#"),1)=".",TRUE,FALSE)</formula>
    </cfRule>
  </conditionalFormatting>
  <conditionalFormatting sqref="AE137 AQ137">
    <cfRule type="expression" dxfId="473" priority="529">
      <formula>IF(RIGHT(TEXT(AE137,"0.#"),1)=".",FALSE,TRUE)</formula>
    </cfRule>
    <cfRule type="expression" dxfId="472" priority="530">
      <formula>IF(RIGHT(TEXT(AE137,"0.#"),1)=".",TRUE,FALSE)</formula>
    </cfRule>
  </conditionalFormatting>
  <conditionalFormatting sqref="AI137">
    <cfRule type="expression" dxfId="471" priority="527">
      <formula>IF(RIGHT(TEXT(AI137,"0.#"),1)=".",FALSE,TRUE)</formula>
    </cfRule>
    <cfRule type="expression" dxfId="470" priority="528">
      <formula>IF(RIGHT(TEXT(AI137,"0.#"),1)=".",TRUE,FALSE)</formula>
    </cfRule>
  </conditionalFormatting>
  <conditionalFormatting sqref="AM171">
    <cfRule type="expression" dxfId="469" priority="513">
      <formula>IF(RIGHT(TEXT(AM171,"0.#"),1)=".",FALSE,TRUE)</formula>
    </cfRule>
    <cfRule type="expression" dxfId="468" priority="514">
      <formula>IF(RIGHT(TEXT(AM171,"0.#"),1)=".",TRUE,FALSE)</formula>
    </cfRule>
  </conditionalFormatting>
  <conditionalFormatting sqref="AE172 AM172">
    <cfRule type="expression" dxfId="467" priority="511">
      <formula>IF(RIGHT(TEXT(AE172,"0.#"),1)=".",FALSE,TRUE)</formula>
    </cfRule>
    <cfRule type="expression" dxfId="466" priority="512">
      <formula>IF(RIGHT(TEXT(AE172,"0.#"),1)=".",TRUE,FALSE)</formula>
    </cfRule>
  </conditionalFormatting>
  <conditionalFormatting sqref="AI172">
    <cfRule type="expression" dxfId="465" priority="509">
      <formula>IF(RIGHT(TEXT(AI172,"0.#"),1)=".",FALSE,TRUE)</formula>
    </cfRule>
    <cfRule type="expression" dxfId="464" priority="510">
      <formula>IF(RIGHT(TEXT(AI172,"0.#"),1)=".",TRUE,FALSE)</formula>
    </cfRule>
  </conditionalFormatting>
  <conditionalFormatting sqref="AQ172">
    <cfRule type="expression" dxfId="463" priority="507">
      <formula>IF(RIGHT(TEXT(AQ172,"0.#"),1)=".",FALSE,TRUE)</formula>
    </cfRule>
    <cfRule type="expression" dxfId="462" priority="508">
      <formula>IF(RIGHT(TEXT(AQ172,"0.#"),1)=".",TRUE,FALSE)</formula>
    </cfRule>
  </conditionalFormatting>
  <conditionalFormatting sqref="AE171 AQ171">
    <cfRule type="expression" dxfId="461" priority="517">
      <formula>IF(RIGHT(TEXT(AE171,"0.#"),1)=".",FALSE,TRUE)</formula>
    </cfRule>
    <cfRule type="expression" dxfId="460" priority="518">
      <formula>IF(RIGHT(TEXT(AE171,"0.#"),1)=".",TRUE,FALSE)</formula>
    </cfRule>
  </conditionalFormatting>
  <conditionalFormatting sqref="AI171">
    <cfRule type="expression" dxfId="459" priority="515">
      <formula>IF(RIGHT(TEXT(AI171,"0.#"),1)=".",FALSE,TRUE)</formula>
    </cfRule>
    <cfRule type="expression" dxfId="458" priority="516">
      <formula>IF(RIGHT(TEXT(AI171,"0.#"),1)=".",TRUE,FALSE)</formula>
    </cfRule>
  </conditionalFormatting>
  <conditionalFormatting sqref="AE73">
    <cfRule type="expression" dxfId="457" priority="505">
      <formula>IF(RIGHT(TEXT(AE73,"0.#"),1)=".",FALSE,TRUE)</formula>
    </cfRule>
    <cfRule type="expression" dxfId="456" priority="506">
      <formula>IF(RIGHT(TEXT(AE73,"0.#"),1)=".",TRUE,FALSE)</formula>
    </cfRule>
  </conditionalFormatting>
  <conditionalFormatting sqref="AM75">
    <cfRule type="expression" dxfId="455" priority="489">
      <formula>IF(RIGHT(TEXT(AM75,"0.#"),1)=".",FALSE,TRUE)</formula>
    </cfRule>
    <cfRule type="expression" dxfId="454" priority="490">
      <formula>IF(RIGHT(TEXT(AM75,"0.#"),1)=".",TRUE,FALSE)</formula>
    </cfRule>
  </conditionalFormatting>
  <conditionalFormatting sqref="AE74">
    <cfRule type="expression" dxfId="453" priority="503">
      <formula>IF(RIGHT(TEXT(AE74,"0.#"),1)=".",FALSE,TRUE)</formula>
    </cfRule>
    <cfRule type="expression" dxfId="452" priority="504">
      <formula>IF(RIGHT(TEXT(AE74,"0.#"),1)=".",TRUE,FALSE)</formula>
    </cfRule>
  </conditionalFormatting>
  <conditionalFormatting sqref="AE75">
    <cfRule type="expression" dxfId="451" priority="501">
      <formula>IF(RIGHT(TEXT(AE75,"0.#"),1)=".",FALSE,TRUE)</formula>
    </cfRule>
    <cfRule type="expression" dxfId="450" priority="502">
      <formula>IF(RIGHT(TEXT(AE75,"0.#"),1)=".",TRUE,FALSE)</formula>
    </cfRule>
  </conditionalFormatting>
  <conditionalFormatting sqref="AI75">
    <cfRule type="expression" dxfId="449" priority="499">
      <formula>IF(RIGHT(TEXT(AI75,"0.#"),1)=".",FALSE,TRUE)</formula>
    </cfRule>
    <cfRule type="expression" dxfId="448" priority="500">
      <formula>IF(RIGHT(TEXT(AI75,"0.#"),1)=".",TRUE,FALSE)</formula>
    </cfRule>
  </conditionalFormatting>
  <conditionalFormatting sqref="AI74">
    <cfRule type="expression" dxfId="447" priority="497">
      <formula>IF(RIGHT(TEXT(AI74,"0.#"),1)=".",FALSE,TRUE)</formula>
    </cfRule>
    <cfRule type="expression" dxfId="446" priority="498">
      <formula>IF(RIGHT(TEXT(AI74,"0.#"),1)=".",TRUE,FALSE)</formula>
    </cfRule>
  </conditionalFormatting>
  <conditionalFormatting sqref="AI73">
    <cfRule type="expression" dxfId="445" priority="495">
      <formula>IF(RIGHT(TEXT(AI73,"0.#"),1)=".",FALSE,TRUE)</formula>
    </cfRule>
    <cfRule type="expression" dxfId="444" priority="496">
      <formula>IF(RIGHT(TEXT(AI73,"0.#"),1)=".",TRUE,FALSE)</formula>
    </cfRule>
  </conditionalFormatting>
  <conditionalFormatting sqref="AM73">
    <cfRule type="expression" dxfId="443" priority="493">
      <formula>IF(RIGHT(TEXT(AM73,"0.#"),1)=".",FALSE,TRUE)</formula>
    </cfRule>
    <cfRule type="expression" dxfId="442" priority="494">
      <formula>IF(RIGHT(TEXT(AM73,"0.#"),1)=".",TRUE,FALSE)</formula>
    </cfRule>
  </conditionalFormatting>
  <conditionalFormatting sqref="AM74">
    <cfRule type="expression" dxfId="441" priority="491">
      <formula>IF(RIGHT(TEXT(AM74,"0.#"),1)=".",FALSE,TRUE)</formula>
    </cfRule>
    <cfRule type="expression" dxfId="440" priority="492">
      <formula>IF(RIGHT(TEXT(AM74,"0.#"),1)=".",TRUE,FALSE)</formula>
    </cfRule>
  </conditionalFormatting>
  <conditionalFormatting sqref="AQ73:AQ75">
    <cfRule type="expression" dxfId="439" priority="487">
      <formula>IF(RIGHT(TEXT(AQ73,"0.#"),1)=".",FALSE,TRUE)</formula>
    </cfRule>
    <cfRule type="expression" dxfId="438" priority="488">
      <formula>IF(RIGHT(TEXT(AQ73,"0.#"),1)=".",TRUE,FALSE)</formula>
    </cfRule>
  </conditionalFormatting>
  <conditionalFormatting sqref="AU73:AU75">
    <cfRule type="expression" dxfId="437" priority="485">
      <formula>IF(RIGHT(TEXT(AU73,"0.#"),1)=".",FALSE,TRUE)</formula>
    </cfRule>
    <cfRule type="expression" dxfId="436" priority="486">
      <formula>IF(RIGHT(TEXT(AU73,"0.#"),1)=".",TRUE,FALSE)</formula>
    </cfRule>
  </conditionalFormatting>
  <conditionalFormatting sqref="AE107">
    <cfRule type="expression" dxfId="435" priority="483">
      <formula>IF(RIGHT(TEXT(AE107,"0.#"),1)=".",FALSE,TRUE)</formula>
    </cfRule>
    <cfRule type="expression" dxfId="434" priority="484">
      <formula>IF(RIGHT(TEXT(AE107,"0.#"),1)=".",TRUE,FALSE)</formula>
    </cfRule>
  </conditionalFormatting>
  <conditionalFormatting sqref="AM109">
    <cfRule type="expression" dxfId="433" priority="467">
      <formula>IF(RIGHT(TEXT(AM109,"0.#"),1)=".",FALSE,TRUE)</formula>
    </cfRule>
    <cfRule type="expression" dxfId="432" priority="468">
      <formula>IF(RIGHT(TEXT(AM109,"0.#"),1)=".",TRUE,FALSE)</formula>
    </cfRule>
  </conditionalFormatting>
  <conditionalFormatting sqref="AE108">
    <cfRule type="expression" dxfId="431" priority="481">
      <formula>IF(RIGHT(TEXT(AE108,"0.#"),1)=".",FALSE,TRUE)</formula>
    </cfRule>
    <cfRule type="expression" dxfId="430" priority="482">
      <formula>IF(RIGHT(TEXT(AE108,"0.#"),1)=".",TRUE,FALSE)</formula>
    </cfRule>
  </conditionalFormatting>
  <conditionalFormatting sqref="AE109">
    <cfRule type="expression" dxfId="429" priority="479">
      <formula>IF(RIGHT(TEXT(AE109,"0.#"),1)=".",FALSE,TRUE)</formula>
    </cfRule>
    <cfRule type="expression" dxfId="428" priority="480">
      <formula>IF(RIGHT(TEXT(AE109,"0.#"),1)=".",TRUE,FALSE)</formula>
    </cfRule>
  </conditionalFormatting>
  <conditionalFormatting sqref="AI109">
    <cfRule type="expression" dxfId="427" priority="477">
      <formula>IF(RIGHT(TEXT(AI109,"0.#"),1)=".",FALSE,TRUE)</formula>
    </cfRule>
    <cfRule type="expression" dxfId="426" priority="478">
      <formula>IF(RIGHT(TEXT(AI109,"0.#"),1)=".",TRUE,FALSE)</formula>
    </cfRule>
  </conditionalFormatting>
  <conditionalFormatting sqref="AI108">
    <cfRule type="expression" dxfId="425" priority="475">
      <formula>IF(RIGHT(TEXT(AI108,"0.#"),1)=".",FALSE,TRUE)</formula>
    </cfRule>
    <cfRule type="expression" dxfId="424" priority="476">
      <formula>IF(RIGHT(TEXT(AI108,"0.#"),1)=".",TRUE,FALSE)</formula>
    </cfRule>
  </conditionalFormatting>
  <conditionalFormatting sqref="AI107">
    <cfRule type="expression" dxfId="423" priority="473">
      <formula>IF(RIGHT(TEXT(AI107,"0.#"),1)=".",FALSE,TRUE)</formula>
    </cfRule>
    <cfRule type="expression" dxfId="422" priority="474">
      <formula>IF(RIGHT(TEXT(AI107,"0.#"),1)=".",TRUE,FALSE)</formula>
    </cfRule>
  </conditionalFormatting>
  <conditionalFormatting sqref="AM107">
    <cfRule type="expression" dxfId="421" priority="471">
      <formula>IF(RIGHT(TEXT(AM107,"0.#"),1)=".",FALSE,TRUE)</formula>
    </cfRule>
    <cfRule type="expression" dxfId="420" priority="472">
      <formula>IF(RIGHT(TEXT(AM107,"0.#"),1)=".",TRUE,FALSE)</formula>
    </cfRule>
  </conditionalFormatting>
  <conditionalFormatting sqref="AM108">
    <cfRule type="expression" dxfId="419" priority="469">
      <formula>IF(RIGHT(TEXT(AM108,"0.#"),1)=".",FALSE,TRUE)</formula>
    </cfRule>
    <cfRule type="expression" dxfId="418" priority="470">
      <formula>IF(RIGHT(TEXT(AM108,"0.#"),1)=".",TRUE,FALSE)</formula>
    </cfRule>
  </conditionalFormatting>
  <conditionalFormatting sqref="AQ107:AQ109">
    <cfRule type="expression" dxfId="417" priority="465">
      <formula>IF(RIGHT(TEXT(AQ107,"0.#"),1)=".",FALSE,TRUE)</formula>
    </cfRule>
    <cfRule type="expression" dxfId="416" priority="466">
      <formula>IF(RIGHT(TEXT(AQ107,"0.#"),1)=".",TRUE,FALSE)</formula>
    </cfRule>
  </conditionalFormatting>
  <conditionalFormatting sqref="AU107:AU109">
    <cfRule type="expression" dxfId="415" priority="463">
      <formula>IF(RIGHT(TEXT(AU107,"0.#"),1)=".",FALSE,TRUE)</formula>
    </cfRule>
    <cfRule type="expression" dxfId="414" priority="464">
      <formula>IF(RIGHT(TEXT(AU107,"0.#"),1)=".",TRUE,FALSE)</formula>
    </cfRule>
  </conditionalFormatting>
  <conditionalFormatting sqref="AE141">
    <cfRule type="expression" dxfId="413" priority="461">
      <formula>IF(RIGHT(TEXT(AE141,"0.#"),1)=".",FALSE,TRUE)</formula>
    </cfRule>
    <cfRule type="expression" dxfId="412" priority="462">
      <formula>IF(RIGHT(TEXT(AE141,"0.#"),1)=".",TRUE,FALSE)</formula>
    </cfRule>
  </conditionalFormatting>
  <conditionalFormatting sqref="AM143">
    <cfRule type="expression" dxfId="411" priority="445">
      <formula>IF(RIGHT(TEXT(AM143,"0.#"),1)=".",FALSE,TRUE)</formula>
    </cfRule>
    <cfRule type="expression" dxfId="410" priority="446">
      <formula>IF(RIGHT(TEXT(AM143,"0.#"),1)=".",TRUE,FALSE)</formula>
    </cfRule>
  </conditionalFormatting>
  <conditionalFormatting sqref="AE142">
    <cfRule type="expression" dxfId="409" priority="459">
      <formula>IF(RIGHT(TEXT(AE142,"0.#"),1)=".",FALSE,TRUE)</formula>
    </cfRule>
    <cfRule type="expression" dxfId="408" priority="460">
      <formula>IF(RIGHT(TEXT(AE142,"0.#"),1)=".",TRUE,FALSE)</formula>
    </cfRule>
  </conditionalFormatting>
  <conditionalFormatting sqref="AE143">
    <cfRule type="expression" dxfId="407" priority="457">
      <formula>IF(RIGHT(TEXT(AE143,"0.#"),1)=".",FALSE,TRUE)</formula>
    </cfRule>
    <cfRule type="expression" dxfId="406" priority="458">
      <formula>IF(RIGHT(TEXT(AE143,"0.#"),1)=".",TRUE,FALSE)</formula>
    </cfRule>
  </conditionalFormatting>
  <conditionalFormatting sqref="AI143">
    <cfRule type="expression" dxfId="405" priority="455">
      <formula>IF(RIGHT(TEXT(AI143,"0.#"),1)=".",FALSE,TRUE)</formula>
    </cfRule>
    <cfRule type="expression" dxfId="404" priority="456">
      <formula>IF(RIGHT(TEXT(AI143,"0.#"),1)=".",TRUE,FALSE)</formula>
    </cfRule>
  </conditionalFormatting>
  <conditionalFormatting sqref="AI142">
    <cfRule type="expression" dxfId="403" priority="453">
      <formula>IF(RIGHT(TEXT(AI142,"0.#"),1)=".",FALSE,TRUE)</formula>
    </cfRule>
    <cfRule type="expression" dxfId="402" priority="454">
      <formula>IF(RIGHT(TEXT(AI142,"0.#"),1)=".",TRUE,FALSE)</formula>
    </cfRule>
  </conditionalFormatting>
  <conditionalFormatting sqref="AI141">
    <cfRule type="expression" dxfId="401" priority="451">
      <formula>IF(RIGHT(TEXT(AI141,"0.#"),1)=".",FALSE,TRUE)</formula>
    </cfRule>
    <cfRule type="expression" dxfId="400" priority="452">
      <formula>IF(RIGHT(TEXT(AI141,"0.#"),1)=".",TRUE,FALSE)</formula>
    </cfRule>
  </conditionalFormatting>
  <conditionalFormatting sqref="AM141">
    <cfRule type="expression" dxfId="399" priority="449">
      <formula>IF(RIGHT(TEXT(AM141,"0.#"),1)=".",FALSE,TRUE)</formula>
    </cfRule>
    <cfRule type="expression" dxfId="398" priority="450">
      <formula>IF(RIGHT(TEXT(AM141,"0.#"),1)=".",TRUE,FALSE)</formula>
    </cfRule>
  </conditionalFormatting>
  <conditionalFormatting sqref="AM142">
    <cfRule type="expression" dxfId="397" priority="447">
      <formula>IF(RIGHT(TEXT(AM142,"0.#"),1)=".",FALSE,TRUE)</formula>
    </cfRule>
    <cfRule type="expression" dxfId="396" priority="448">
      <formula>IF(RIGHT(TEXT(AM142,"0.#"),1)=".",TRUE,FALSE)</formula>
    </cfRule>
  </conditionalFormatting>
  <conditionalFormatting sqref="AQ141:AQ143">
    <cfRule type="expression" dxfId="395" priority="443">
      <formula>IF(RIGHT(TEXT(AQ141,"0.#"),1)=".",FALSE,TRUE)</formula>
    </cfRule>
    <cfRule type="expression" dxfId="394" priority="444">
      <formula>IF(RIGHT(TEXT(AQ141,"0.#"),1)=".",TRUE,FALSE)</formula>
    </cfRule>
  </conditionalFormatting>
  <conditionalFormatting sqref="AU141:AU143">
    <cfRule type="expression" dxfId="393" priority="441">
      <formula>IF(RIGHT(TEXT(AU141,"0.#"),1)=".",FALSE,TRUE)</formula>
    </cfRule>
    <cfRule type="expression" dxfId="392" priority="442">
      <formula>IF(RIGHT(TEXT(AU141,"0.#"),1)=".",TRUE,FALSE)</formula>
    </cfRule>
  </conditionalFormatting>
  <conditionalFormatting sqref="AE175">
    <cfRule type="expression" dxfId="391" priority="439">
      <formula>IF(RIGHT(TEXT(AE175,"0.#"),1)=".",FALSE,TRUE)</formula>
    </cfRule>
    <cfRule type="expression" dxfId="390" priority="440">
      <formula>IF(RIGHT(TEXT(AE175,"0.#"),1)=".",TRUE,FALSE)</formula>
    </cfRule>
  </conditionalFormatting>
  <conditionalFormatting sqref="AM177">
    <cfRule type="expression" dxfId="389" priority="423">
      <formula>IF(RIGHT(TEXT(AM177,"0.#"),1)=".",FALSE,TRUE)</formula>
    </cfRule>
    <cfRule type="expression" dxfId="388" priority="424">
      <formula>IF(RIGHT(TEXT(AM177,"0.#"),1)=".",TRUE,FALSE)</formula>
    </cfRule>
  </conditionalFormatting>
  <conditionalFormatting sqref="AE176">
    <cfRule type="expression" dxfId="387" priority="437">
      <formula>IF(RIGHT(TEXT(AE176,"0.#"),1)=".",FALSE,TRUE)</formula>
    </cfRule>
    <cfRule type="expression" dxfId="386" priority="438">
      <formula>IF(RIGHT(TEXT(AE176,"0.#"),1)=".",TRUE,FALSE)</formula>
    </cfRule>
  </conditionalFormatting>
  <conditionalFormatting sqref="AE177">
    <cfRule type="expression" dxfId="385" priority="435">
      <formula>IF(RIGHT(TEXT(AE177,"0.#"),1)=".",FALSE,TRUE)</formula>
    </cfRule>
    <cfRule type="expression" dxfId="384" priority="436">
      <formula>IF(RIGHT(TEXT(AE177,"0.#"),1)=".",TRUE,FALSE)</formula>
    </cfRule>
  </conditionalFormatting>
  <conditionalFormatting sqref="AI177">
    <cfRule type="expression" dxfId="383" priority="433">
      <formula>IF(RIGHT(TEXT(AI177,"0.#"),1)=".",FALSE,TRUE)</formula>
    </cfRule>
    <cfRule type="expression" dxfId="382" priority="434">
      <formula>IF(RIGHT(TEXT(AI177,"0.#"),1)=".",TRUE,FALSE)</formula>
    </cfRule>
  </conditionalFormatting>
  <conditionalFormatting sqref="AI176">
    <cfRule type="expression" dxfId="381" priority="431">
      <formula>IF(RIGHT(TEXT(AI176,"0.#"),1)=".",FALSE,TRUE)</formula>
    </cfRule>
    <cfRule type="expression" dxfId="380" priority="432">
      <formula>IF(RIGHT(TEXT(AI176,"0.#"),1)=".",TRUE,FALSE)</formula>
    </cfRule>
  </conditionalFormatting>
  <conditionalFormatting sqref="AI175">
    <cfRule type="expression" dxfId="379" priority="429">
      <formula>IF(RIGHT(TEXT(AI175,"0.#"),1)=".",FALSE,TRUE)</formula>
    </cfRule>
    <cfRule type="expression" dxfId="378" priority="430">
      <formula>IF(RIGHT(TEXT(AI175,"0.#"),1)=".",TRUE,FALSE)</formula>
    </cfRule>
  </conditionalFormatting>
  <conditionalFormatting sqref="AM175">
    <cfRule type="expression" dxfId="377" priority="427">
      <formula>IF(RIGHT(TEXT(AM175,"0.#"),1)=".",FALSE,TRUE)</formula>
    </cfRule>
    <cfRule type="expression" dxfId="376" priority="428">
      <formula>IF(RIGHT(TEXT(AM175,"0.#"),1)=".",TRUE,FALSE)</formula>
    </cfRule>
  </conditionalFormatting>
  <conditionalFormatting sqref="AM176">
    <cfRule type="expression" dxfId="375" priority="425">
      <formula>IF(RIGHT(TEXT(AM176,"0.#"),1)=".",FALSE,TRUE)</formula>
    </cfRule>
    <cfRule type="expression" dxfId="374" priority="426">
      <formula>IF(RIGHT(TEXT(AM176,"0.#"),1)=".",TRUE,FALSE)</formula>
    </cfRule>
  </conditionalFormatting>
  <conditionalFormatting sqref="AQ175:AQ177">
    <cfRule type="expression" dxfId="373" priority="421">
      <formula>IF(RIGHT(TEXT(AQ175,"0.#"),1)=".",FALSE,TRUE)</formula>
    </cfRule>
    <cfRule type="expression" dxfId="372" priority="422">
      <formula>IF(RIGHT(TEXT(AQ175,"0.#"),1)=".",TRUE,FALSE)</formula>
    </cfRule>
  </conditionalFormatting>
  <conditionalFormatting sqref="AU175:AU177">
    <cfRule type="expression" dxfId="371" priority="419">
      <formula>IF(RIGHT(TEXT(AU175,"0.#"),1)=".",FALSE,TRUE)</formula>
    </cfRule>
    <cfRule type="expression" dxfId="370" priority="420">
      <formula>IF(RIGHT(TEXT(AU175,"0.#"),1)=".",TRUE,FALSE)</formula>
    </cfRule>
  </conditionalFormatting>
  <conditionalFormatting sqref="AE61">
    <cfRule type="expression" dxfId="369" priority="373">
      <formula>IF(RIGHT(TEXT(AE61,"0.#"),1)=".",FALSE,TRUE)</formula>
    </cfRule>
    <cfRule type="expression" dxfId="368" priority="374">
      <formula>IF(RIGHT(TEXT(AE61,"0.#"),1)=".",TRUE,FALSE)</formula>
    </cfRule>
  </conditionalFormatting>
  <conditionalFormatting sqref="AE62">
    <cfRule type="expression" dxfId="367" priority="371">
      <formula>IF(RIGHT(TEXT(AE62,"0.#"),1)=".",FALSE,TRUE)</formula>
    </cfRule>
    <cfRule type="expression" dxfId="366" priority="372">
      <formula>IF(RIGHT(TEXT(AE62,"0.#"),1)=".",TRUE,FALSE)</formula>
    </cfRule>
  </conditionalFormatting>
  <conditionalFormatting sqref="AM61">
    <cfRule type="expression" dxfId="365" priority="361">
      <formula>IF(RIGHT(TEXT(AM61,"0.#"),1)=".",FALSE,TRUE)</formula>
    </cfRule>
    <cfRule type="expression" dxfId="364" priority="362">
      <formula>IF(RIGHT(TEXT(AM61,"0.#"),1)=".",TRUE,FALSE)</formula>
    </cfRule>
  </conditionalFormatting>
  <conditionalFormatting sqref="AE63">
    <cfRule type="expression" dxfId="363" priority="369">
      <formula>IF(RIGHT(TEXT(AE63,"0.#"),1)=".",FALSE,TRUE)</formula>
    </cfRule>
    <cfRule type="expression" dxfId="362" priority="370">
      <formula>IF(RIGHT(TEXT(AE63,"0.#"),1)=".",TRUE,FALSE)</formula>
    </cfRule>
  </conditionalFormatting>
  <conditionalFormatting sqref="AI63">
    <cfRule type="expression" dxfId="361" priority="367">
      <formula>IF(RIGHT(TEXT(AI63,"0.#"),1)=".",FALSE,TRUE)</formula>
    </cfRule>
    <cfRule type="expression" dxfId="360" priority="368">
      <formula>IF(RIGHT(TEXT(AI63,"0.#"),1)=".",TRUE,FALSE)</formula>
    </cfRule>
  </conditionalFormatting>
  <conditionalFormatting sqref="AI62">
    <cfRule type="expression" dxfId="359" priority="365">
      <formula>IF(RIGHT(TEXT(AI62,"0.#"),1)=".",FALSE,TRUE)</formula>
    </cfRule>
    <cfRule type="expression" dxfId="358" priority="366">
      <formula>IF(RIGHT(TEXT(AI62,"0.#"),1)=".",TRUE,FALSE)</formula>
    </cfRule>
  </conditionalFormatting>
  <conditionalFormatting sqref="AI61">
    <cfRule type="expression" dxfId="357" priority="363">
      <formula>IF(RIGHT(TEXT(AI61,"0.#"),1)=".",FALSE,TRUE)</formula>
    </cfRule>
    <cfRule type="expression" dxfId="356" priority="364">
      <formula>IF(RIGHT(TEXT(AI61,"0.#"),1)=".",TRUE,FALSE)</formula>
    </cfRule>
  </conditionalFormatting>
  <conditionalFormatting sqref="AM62">
    <cfRule type="expression" dxfId="355" priority="359">
      <formula>IF(RIGHT(TEXT(AM62,"0.#"),1)=".",FALSE,TRUE)</formula>
    </cfRule>
    <cfRule type="expression" dxfId="354" priority="360">
      <formula>IF(RIGHT(TEXT(AM62,"0.#"),1)=".",TRUE,FALSE)</formula>
    </cfRule>
  </conditionalFormatting>
  <conditionalFormatting sqref="AM63">
    <cfRule type="expression" dxfId="353" priority="357">
      <formula>IF(RIGHT(TEXT(AM63,"0.#"),1)=".",FALSE,TRUE)</formula>
    </cfRule>
    <cfRule type="expression" dxfId="352" priority="358">
      <formula>IF(RIGHT(TEXT(AM63,"0.#"),1)=".",TRUE,FALSE)</formula>
    </cfRule>
  </conditionalFormatting>
  <conditionalFormatting sqref="AQ61:AQ63">
    <cfRule type="expression" dxfId="351" priority="355">
      <formula>IF(RIGHT(TEXT(AQ61,"0.#"),1)=".",FALSE,TRUE)</formula>
    </cfRule>
    <cfRule type="expression" dxfId="350" priority="356">
      <formula>IF(RIGHT(TEXT(AQ61,"0.#"),1)=".",TRUE,FALSE)</formula>
    </cfRule>
  </conditionalFormatting>
  <conditionalFormatting sqref="AU61:AU63">
    <cfRule type="expression" dxfId="349" priority="353">
      <formula>IF(RIGHT(TEXT(AU61,"0.#"),1)=".",FALSE,TRUE)</formula>
    </cfRule>
    <cfRule type="expression" dxfId="348" priority="354">
      <formula>IF(RIGHT(TEXT(AU61,"0.#"),1)=".",TRUE,FALSE)</formula>
    </cfRule>
  </conditionalFormatting>
  <conditionalFormatting sqref="AE95">
    <cfRule type="expression" dxfId="347" priority="351">
      <formula>IF(RIGHT(TEXT(AE95,"0.#"),1)=".",FALSE,TRUE)</formula>
    </cfRule>
    <cfRule type="expression" dxfId="346" priority="352">
      <formula>IF(RIGHT(TEXT(AE95,"0.#"),1)=".",TRUE,FALSE)</formula>
    </cfRule>
  </conditionalFormatting>
  <conditionalFormatting sqref="AE96">
    <cfRule type="expression" dxfId="345" priority="349">
      <formula>IF(RIGHT(TEXT(AE96,"0.#"),1)=".",FALSE,TRUE)</formula>
    </cfRule>
    <cfRule type="expression" dxfId="344" priority="350">
      <formula>IF(RIGHT(TEXT(AE96,"0.#"),1)=".",TRUE,FALSE)</formula>
    </cfRule>
  </conditionalFormatting>
  <conditionalFormatting sqref="AM95">
    <cfRule type="expression" dxfId="343" priority="339">
      <formula>IF(RIGHT(TEXT(AM95,"0.#"),1)=".",FALSE,TRUE)</formula>
    </cfRule>
    <cfRule type="expression" dxfId="342" priority="340">
      <formula>IF(RIGHT(TEXT(AM95,"0.#"),1)=".",TRUE,FALSE)</formula>
    </cfRule>
  </conditionalFormatting>
  <conditionalFormatting sqref="AE97">
    <cfRule type="expression" dxfId="341" priority="347">
      <formula>IF(RIGHT(TEXT(AE97,"0.#"),1)=".",FALSE,TRUE)</formula>
    </cfRule>
    <cfRule type="expression" dxfId="340" priority="348">
      <formula>IF(RIGHT(TEXT(AE97,"0.#"),1)=".",TRUE,FALSE)</formula>
    </cfRule>
  </conditionalFormatting>
  <conditionalFormatting sqref="AI97">
    <cfRule type="expression" dxfId="339" priority="345">
      <formula>IF(RIGHT(TEXT(AI97,"0.#"),1)=".",FALSE,TRUE)</formula>
    </cfRule>
    <cfRule type="expression" dxfId="338" priority="346">
      <formula>IF(RIGHT(TEXT(AI97,"0.#"),1)=".",TRUE,FALSE)</formula>
    </cfRule>
  </conditionalFormatting>
  <conditionalFormatting sqref="AI96">
    <cfRule type="expression" dxfId="337" priority="343">
      <formula>IF(RIGHT(TEXT(AI96,"0.#"),1)=".",FALSE,TRUE)</formula>
    </cfRule>
    <cfRule type="expression" dxfId="336" priority="344">
      <formula>IF(RIGHT(TEXT(AI96,"0.#"),1)=".",TRUE,FALSE)</formula>
    </cfRule>
  </conditionalFormatting>
  <conditionalFormatting sqref="AI95">
    <cfRule type="expression" dxfId="335" priority="341">
      <formula>IF(RIGHT(TEXT(AI95,"0.#"),1)=".",FALSE,TRUE)</formula>
    </cfRule>
    <cfRule type="expression" dxfId="334" priority="342">
      <formula>IF(RIGHT(TEXT(AI95,"0.#"),1)=".",TRUE,FALSE)</formula>
    </cfRule>
  </conditionalFormatting>
  <conditionalFormatting sqref="AM96">
    <cfRule type="expression" dxfId="333" priority="337">
      <formula>IF(RIGHT(TEXT(AM96,"0.#"),1)=".",FALSE,TRUE)</formula>
    </cfRule>
    <cfRule type="expression" dxfId="332" priority="338">
      <formula>IF(RIGHT(TEXT(AM96,"0.#"),1)=".",TRUE,FALSE)</formula>
    </cfRule>
  </conditionalFormatting>
  <conditionalFormatting sqref="AM97">
    <cfRule type="expression" dxfId="331" priority="335">
      <formula>IF(RIGHT(TEXT(AM97,"0.#"),1)=".",FALSE,TRUE)</formula>
    </cfRule>
    <cfRule type="expression" dxfId="330" priority="336">
      <formula>IF(RIGHT(TEXT(AM97,"0.#"),1)=".",TRUE,FALSE)</formula>
    </cfRule>
  </conditionalFormatting>
  <conditionalFormatting sqref="AQ95:AQ97">
    <cfRule type="expression" dxfId="329" priority="333">
      <formula>IF(RIGHT(TEXT(AQ95,"0.#"),1)=".",FALSE,TRUE)</formula>
    </cfRule>
    <cfRule type="expression" dxfId="328" priority="334">
      <formula>IF(RIGHT(TEXT(AQ95,"0.#"),1)=".",TRUE,FALSE)</formula>
    </cfRule>
  </conditionalFormatting>
  <conditionalFormatting sqref="AU95:AU97">
    <cfRule type="expression" dxfId="327" priority="331">
      <formula>IF(RIGHT(TEXT(AU95,"0.#"),1)=".",FALSE,TRUE)</formula>
    </cfRule>
    <cfRule type="expression" dxfId="326" priority="332">
      <formula>IF(RIGHT(TEXT(AU95,"0.#"),1)=".",TRUE,FALSE)</formula>
    </cfRule>
  </conditionalFormatting>
  <conditionalFormatting sqref="AE129">
    <cfRule type="expression" dxfId="325" priority="329">
      <formula>IF(RIGHT(TEXT(AE129,"0.#"),1)=".",FALSE,TRUE)</formula>
    </cfRule>
    <cfRule type="expression" dxfId="324" priority="330">
      <formula>IF(RIGHT(TEXT(AE129,"0.#"),1)=".",TRUE,FALSE)</formula>
    </cfRule>
  </conditionalFormatting>
  <conditionalFormatting sqref="AE130">
    <cfRule type="expression" dxfId="323" priority="327">
      <formula>IF(RIGHT(TEXT(AE130,"0.#"),1)=".",FALSE,TRUE)</formula>
    </cfRule>
    <cfRule type="expression" dxfId="322" priority="328">
      <formula>IF(RIGHT(TEXT(AE130,"0.#"),1)=".",TRUE,FALSE)</formula>
    </cfRule>
  </conditionalFormatting>
  <conditionalFormatting sqref="AM129">
    <cfRule type="expression" dxfId="321" priority="317">
      <formula>IF(RIGHT(TEXT(AM129,"0.#"),1)=".",FALSE,TRUE)</formula>
    </cfRule>
    <cfRule type="expression" dxfId="320" priority="318">
      <formula>IF(RIGHT(TEXT(AM129,"0.#"),1)=".",TRUE,FALSE)</formula>
    </cfRule>
  </conditionalFormatting>
  <conditionalFormatting sqref="AE131">
    <cfRule type="expression" dxfId="319" priority="325">
      <formula>IF(RIGHT(TEXT(AE131,"0.#"),1)=".",FALSE,TRUE)</formula>
    </cfRule>
    <cfRule type="expression" dxfId="318" priority="326">
      <formula>IF(RIGHT(TEXT(AE131,"0.#"),1)=".",TRUE,FALSE)</formula>
    </cfRule>
  </conditionalFormatting>
  <conditionalFormatting sqref="AI131">
    <cfRule type="expression" dxfId="317" priority="323">
      <formula>IF(RIGHT(TEXT(AI131,"0.#"),1)=".",FALSE,TRUE)</formula>
    </cfRule>
    <cfRule type="expression" dxfId="316" priority="324">
      <formula>IF(RIGHT(TEXT(AI131,"0.#"),1)=".",TRUE,FALSE)</formula>
    </cfRule>
  </conditionalFormatting>
  <conditionalFormatting sqref="AI130">
    <cfRule type="expression" dxfId="315" priority="321">
      <formula>IF(RIGHT(TEXT(AI130,"0.#"),1)=".",FALSE,TRUE)</formula>
    </cfRule>
    <cfRule type="expression" dxfId="314" priority="322">
      <formula>IF(RIGHT(TEXT(AI130,"0.#"),1)=".",TRUE,FALSE)</formula>
    </cfRule>
  </conditionalFormatting>
  <conditionalFormatting sqref="AI129">
    <cfRule type="expression" dxfId="313" priority="319">
      <formula>IF(RIGHT(TEXT(AI129,"0.#"),1)=".",FALSE,TRUE)</formula>
    </cfRule>
    <cfRule type="expression" dxfId="312" priority="320">
      <formula>IF(RIGHT(TEXT(AI129,"0.#"),1)=".",TRUE,FALSE)</formula>
    </cfRule>
  </conditionalFormatting>
  <conditionalFormatting sqref="AM130">
    <cfRule type="expression" dxfId="311" priority="315">
      <formula>IF(RIGHT(TEXT(AM130,"0.#"),1)=".",FALSE,TRUE)</formula>
    </cfRule>
    <cfRule type="expression" dxfId="310" priority="316">
      <formula>IF(RIGHT(TEXT(AM130,"0.#"),1)=".",TRUE,FALSE)</formula>
    </cfRule>
  </conditionalFormatting>
  <conditionalFormatting sqref="AM131">
    <cfRule type="expression" dxfId="309" priority="313">
      <formula>IF(RIGHT(TEXT(AM131,"0.#"),1)=".",FALSE,TRUE)</formula>
    </cfRule>
    <cfRule type="expression" dxfId="308" priority="314">
      <formula>IF(RIGHT(TEXT(AM131,"0.#"),1)=".",TRUE,FALSE)</formula>
    </cfRule>
  </conditionalFormatting>
  <conditionalFormatting sqref="AQ129:AQ131">
    <cfRule type="expression" dxfId="307" priority="311">
      <formula>IF(RIGHT(TEXT(AQ129,"0.#"),1)=".",FALSE,TRUE)</formula>
    </cfRule>
    <cfRule type="expression" dxfId="306" priority="312">
      <formula>IF(RIGHT(TEXT(AQ129,"0.#"),1)=".",TRUE,FALSE)</formula>
    </cfRule>
  </conditionalFormatting>
  <conditionalFormatting sqref="AU129:AU131">
    <cfRule type="expression" dxfId="305" priority="309">
      <formula>IF(RIGHT(TEXT(AU129,"0.#"),1)=".",FALSE,TRUE)</formula>
    </cfRule>
    <cfRule type="expression" dxfId="304" priority="310">
      <formula>IF(RIGHT(TEXT(AU129,"0.#"),1)=".",TRUE,FALSE)</formula>
    </cfRule>
  </conditionalFormatting>
  <conditionalFormatting sqref="AE163">
    <cfRule type="expression" dxfId="303" priority="307">
      <formula>IF(RIGHT(TEXT(AE163,"0.#"),1)=".",FALSE,TRUE)</formula>
    </cfRule>
    <cfRule type="expression" dxfId="302" priority="308">
      <formula>IF(RIGHT(TEXT(AE163,"0.#"),1)=".",TRUE,FALSE)</formula>
    </cfRule>
  </conditionalFormatting>
  <conditionalFormatting sqref="AE164">
    <cfRule type="expression" dxfId="301" priority="305">
      <formula>IF(RIGHT(TEXT(AE164,"0.#"),1)=".",FALSE,TRUE)</formula>
    </cfRule>
    <cfRule type="expression" dxfId="300" priority="306">
      <formula>IF(RIGHT(TEXT(AE164,"0.#"),1)=".",TRUE,FALSE)</formula>
    </cfRule>
  </conditionalFormatting>
  <conditionalFormatting sqref="AM163">
    <cfRule type="expression" dxfId="299" priority="295">
      <formula>IF(RIGHT(TEXT(AM163,"0.#"),1)=".",FALSE,TRUE)</formula>
    </cfRule>
    <cfRule type="expression" dxfId="298" priority="296">
      <formula>IF(RIGHT(TEXT(AM163,"0.#"),1)=".",TRUE,FALSE)</formula>
    </cfRule>
  </conditionalFormatting>
  <conditionalFormatting sqref="AE165">
    <cfRule type="expression" dxfId="297" priority="303">
      <formula>IF(RIGHT(TEXT(AE165,"0.#"),1)=".",FALSE,TRUE)</formula>
    </cfRule>
    <cfRule type="expression" dxfId="296" priority="304">
      <formula>IF(RIGHT(TEXT(AE165,"0.#"),1)=".",TRUE,FALSE)</formula>
    </cfRule>
  </conditionalFormatting>
  <conditionalFormatting sqref="AI165">
    <cfRule type="expression" dxfId="295" priority="301">
      <formula>IF(RIGHT(TEXT(AI165,"0.#"),1)=".",FALSE,TRUE)</formula>
    </cfRule>
    <cfRule type="expression" dxfId="294" priority="302">
      <formula>IF(RIGHT(TEXT(AI165,"0.#"),1)=".",TRUE,FALSE)</formula>
    </cfRule>
  </conditionalFormatting>
  <conditionalFormatting sqref="AI164">
    <cfRule type="expression" dxfId="293" priority="299">
      <formula>IF(RIGHT(TEXT(AI164,"0.#"),1)=".",FALSE,TRUE)</formula>
    </cfRule>
    <cfRule type="expression" dxfId="292" priority="300">
      <formula>IF(RIGHT(TEXT(AI164,"0.#"),1)=".",TRUE,FALSE)</formula>
    </cfRule>
  </conditionalFormatting>
  <conditionalFormatting sqref="AI163">
    <cfRule type="expression" dxfId="291" priority="297">
      <formula>IF(RIGHT(TEXT(AI163,"0.#"),1)=".",FALSE,TRUE)</formula>
    </cfRule>
    <cfRule type="expression" dxfId="290" priority="298">
      <formula>IF(RIGHT(TEXT(AI163,"0.#"),1)=".",TRUE,FALSE)</formula>
    </cfRule>
  </conditionalFormatting>
  <conditionalFormatting sqref="AM164">
    <cfRule type="expression" dxfId="289" priority="293">
      <formula>IF(RIGHT(TEXT(AM164,"0.#"),1)=".",FALSE,TRUE)</formula>
    </cfRule>
    <cfRule type="expression" dxfId="288" priority="294">
      <formula>IF(RIGHT(TEXT(AM164,"0.#"),1)=".",TRUE,FALSE)</formula>
    </cfRule>
  </conditionalFormatting>
  <conditionalFormatting sqref="AM165">
    <cfRule type="expression" dxfId="287" priority="291">
      <formula>IF(RIGHT(TEXT(AM165,"0.#"),1)=".",FALSE,TRUE)</formula>
    </cfRule>
    <cfRule type="expression" dxfId="286" priority="292">
      <formula>IF(RIGHT(TEXT(AM165,"0.#"),1)=".",TRUE,FALSE)</formula>
    </cfRule>
  </conditionalFormatting>
  <conditionalFormatting sqref="AQ163:AQ165">
    <cfRule type="expression" dxfId="285" priority="289">
      <formula>IF(RIGHT(TEXT(AQ163,"0.#"),1)=".",FALSE,TRUE)</formula>
    </cfRule>
    <cfRule type="expression" dxfId="284" priority="290">
      <formula>IF(RIGHT(TEXT(AQ163,"0.#"),1)=".",TRUE,FALSE)</formula>
    </cfRule>
  </conditionalFormatting>
  <conditionalFormatting sqref="AU163:AU165">
    <cfRule type="expression" dxfId="283" priority="287">
      <formula>IF(RIGHT(TEXT(AU163,"0.#"),1)=".",FALSE,TRUE)</formula>
    </cfRule>
    <cfRule type="expression" dxfId="282" priority="288">
      <formula>IF(RIGHT(TEXT(AU163,"0.#"),1)=".",TRUE,FALSE)</formula>
    </cfRule>
  </conditionalFormatting>
  <conditionalFormatting sqref="AE197">
    <cfRule type="expression" dxfId="281" priority="285">
      <formula>IF(RIGHT(TEXT(AE197,"0.#"),1)=".",FALSE,TRUE)</formula>
    </cfRule>
    <cfRule type="expression" dxfId="280" priority="286">
      <formula>IF(RIGHT(TEXT(AE197,"0.#"),1)=".",TRUE,FALSE)</formula>
    </cfRule>
  </conditionalFormatting>
  <conditionalFormatting sqref="AE198">
    <cfRule type="expression" dxfId="279" priority="283">
      <formula>IF(RIGHT(TEXT(AE198,"0.#"),1)=".",FALSE,TRUE)</formula>
    </cfRule>
    <cfRule type="expression" dxfId="278" priority="284">
      <formula>IF(RIGHT(TEXT(AE198,"0.#"),1)=".",TRUE,FALSE)</formula>
    </cfRule>
  </conditionalFormatting>
  <conditionalFormatting sqref="AM197">
    <cfRule type="expression" dxfId="277" priority="273">
      <formula>IF(RIGHT(TEXT(AM197,"0.#"),1)=".",FALSE,TRUE)</formula>
    </cfRule>
    <cfRule type="expression" dxfId="276" priority="274">
      <formula>IF(RIGHT(TEXT(AM197,"0.#"),1)=".",TRUE,FALSE)</formula>
    </cfRule>
  </conditionalFormatting>
  <conditionalFormatting sqref="AE199">
    <cfRule type="expression" dxfId="275" priority="281">
      <formula>IF(RIGHT(TEXT(AE199,"0.#"),1)=".",FALSE,TRUE)</formula>
    </cfRule>
    <cfRule type="expression" dxfId="274" priority="282">
      <formula>IF(RIGHT(TEXT(AE199,"0.#"),1)=".",TRUE,FALSE)</formula>
    </cfRule>
  </conditionalFormatting>
  <conditionalFormatting sqref="AI199">
    <cfRule type="expression" dxfId="273" priority="279">
      <formula>IF(RIGHT(TEXT(AI199,"0.#"),1)=".",FALSE,TRUE)</formula>
    </cfRule>
    <cfRule type="expression" dxfId="272" priority="280">
      <formula>IF(RIGHT(TEXT(AI199,"0.#"),1)=".",TRUE,FALSE)</formula>
    </cfRule>
  </conditionalFormatting>
  <conditionalFormatting sqref="AI198">
    <cfRule type="expression" dxfId="271" priority="277">
      <formula>IF(RIGHT(TEXT(AI198,"0.#"),1)=".",FALSE,TRUE)</formula>
    </cfRule>
    <cfRule type="expression" dxfId="270" priority="278">
      <formula>IF(RIGHT(TEXT(AI198,"0.#"),1)=".",TRUE,FALSE)</formula>
    </cfRule>
  </conditionalFormatting>
  <conditionalFormatting sqref="AI197">
    <cfRule type="expression" dxfId="269" priority="275">
      <formula>IF(RIGHT(TEXT(AI197,"0.#"),1)=".",FALSE,TRUE)</formula>
    </cfRule>
    <cfRule type="expression" dxfId="268" priority="276">
      <formula>IF(RIGHT(TEXT(AI197,"0.#"),1)=".",TRUE,FALSE)</formula>
    </cfRule>
  </conditionalFormatting>
  <conditionalFormatting sqref="AM198">
    <cfRule type="expression" dxfId="267" priority="271">
      <formula>IF(RIGHT(TEXT(AM198,"0.#"),1)=".",FALSE,TRUE)</formula>
    </cfRule>
    <cfRule type="expression" dxfId="266" priority="272">
      <formula>IF(RIGHT(TEXT(AM198,"0.#"),1)=".",TRUE,FALSE)</formula>
    </cfRule>
  </conditionalFormatting>
  <conditionalFormatting sqref="AM199">
    <cfRule type="expression" dxfId="265" priority="269">
      <formula>IF(RIGHT(TEXT(AM199,"0.#"),1)=".",FALSE,TRUE)</formula>
    </cfRule>
    <cfRule type="expression" dxfId="264" priority="270">
      <formula>IF(RIGHT(TEXT(AM199,"0.#"),1)=".",TRUE,FALSE)</formula>
    </cfRule>
  </conditionalFormatting>
  <conditionalFormatting sqref="AQ197:AQ199">
    <cfRule type="expression" dxfId="263" priority="267">
      <formula>IF(RIGHT(TEXT(AQ197,"0.#"),1)=".",FALSE,TRUE)</formula>
    </cfRule>
    <cfRule type="expression" dxfId="262" priority="268">
      <formula>IF(RIGHT(TEXT(AQ197,"0.#"),1)=".",TRUE,FALSE)</formula>
    </cfRule>
  </conditionalFormatting>
  <conditionalFormatting sqref="AU197:AU199">
    <cfRule type="expression" dxfId="261" priority="265">
      <formula>IF(RIGHT(TEXT(AU197,"0.#"),1)=".",FALSE,TRUE)</formula>
    </cfRule>
    <cfRule type="expression" dxfId="260" priority="266">
      <formula>IF(RIGHT(TEXT(AU197,"0.#"),1)=".",TRUE,FALSE)</formula>
    </cfRule>
  </conditionalFormatting>
  <conditionalFormatting sqref="AE134 AQ134">
    <cfRule type="expression" dxfId="259" priority="263">
      <formula>IF(RIGHT(TEXT(AE134,"0.#"),1)=".",FALSE,TRUE)</formula>
    </cfRule>
    <cfRule type="expression" dxfId="258" priority="264">
      <formula>IF(RIGHT(TEXT(AE134,"0.#"),1)=".",TRUE,FALSE)</formula>
    </cfRule>
  </conditionalFormatting>
  <conditionalFormatting sqref="AI134">
    <cfRule type="expression" dxfId="257" priority="261">
      <formula>IF(RIGHT(TEXT(AI134,"0.#"),1)=".",FALSE,TRUE)</formula>
    </cfRule>
    <cfRule type="expression" dxfId="256" priority="262">
      <formula>IF(RIGHT(TEXT(AI134,"0.#"),1)=".",TRUE,FALSE)</formula>
    </cfRule>
  </conditionalFormatting>
  <conditionalFormatting sqref="AM134">
    <cfRule type="expression" dxfId="255" priority="259">
      <formula>IF(RIGHT(TEXT(AM134,"0.#"),1)=".",FALSE,TRUE)</formula>
    </cfRule>
    <cfRule type="expression" dxfId="254" priority="260">
      <formula>IF(RIGHT(TEXT(AM134,"0.#"),1)=".",TRUE,FALSE)</formula>
    </cfRule>
  </conditionalFormatting>
  <conditionalFormatting sqref="AE135">
    <cfRule type="expression" dxfId="253" priority="257">
      <formula>IF(RIGHT(TEXT(AE135,"0.#"),1)=".",FALSE,TRUE)</formula>
    </cfRule>
    <cfRule type="expression" dxfId="252" priority="258">
      <formula>IF(RIGHT(TEXT(AE135,"0.#"),1)=".",TRUE,FALSE)</formula>
    </cfRule>
  </conditionalFormatting>
  <conditionalFormatting sqref="AI135">
    <cfRule type="expression" dxfId="251" priority="255">
      <formula>IF(RIGHT(TEXT(AI135,"0.#"),1)=".",FALSE,TRUE)</formula>
    </cfRule>
    <cfRule type="expression" dxfId="250" priority="256">
      <formula>IF(RIGHT(TEXT(AI135,"0.#"),1)=".",TRUE,FALSE)</formula>
    </cfRule>
  </conditionalFormatting>
  <conditionalFormatting sqref="AM135">
    <cfRule type="expression" dxfId="249" priority="253">
      <formula>IF(RIGHT(TEXT(AM135,"0.#"),1)=".",FALSE,TRUE)</formula>
    </cfRule>
    <cfRule type="expression" dxfId="248" priority="254">
      <formula>IF(RIGHT(TEXT(AM135,"0.#"),1)=".",TRUE,FALSE)</formula>
    </cfRule>
  </conditionalFormatting>
  <conditionalFormatting sqref="AQ135">
    <cfRule type="expression" dxfId="247" priority="251">
      <formula>IF(RIGHT(TEXT(AQ135,"0.#"),1)=".",FALSE,TRUE)</formula>
    </cfRule>
    <cfRule type="expression" dxfId="246" priority="252">
      <formula>IF(RIGHT(TEXT(AQ135,"0.#"),1)=".",TRUE,FALSE)</formula>
    </cfRule>
  </conditionalFormatting>
  <conditionalFormatting sqref="AU134">
    <cfRule type="expression" dxfId="245" priority="249">
      <formula>IF(RIGHT(TEXT(AU134,"0.#"),1)=".",FALSE,TRUE)</formula>
    </cfRule>
    <cfRule type="expression" dxfId="244" priority="250">
      <formula>IF(RIGHT(TEXT(AU134,"0.#"),1)=".",TRUE,FALSE)</formula>
    </cfRule>
  </conditionalFormatting>
  <conditionalFormatting sqref="AU135">
    <cfRule type="expression" dxfId="243" priority="247">
      <formula>IF(RIGHT(TEXT(AU135,"0.#"),1)=".",FALSE,TRUE)</formula>
    </cfRule>
    <cfRule type="expression" dxfId="242" priority="248">
      <formula>IF(RIGHT(TEXT(AU135,"0.#"),1)=".",TRUE,FALSE)</formula>
    </cfRule>
  </conditionalFormatting>
  <conditionalFormatting sqref="AE168 AQ168">
    <cfRule type="expression" dxfId="241" priority="245">
      <formula>IF(RIGHT(TEXT(AE168,"0.#"),1)=".",FALSE,TRUE)</formula>
    </cfRule>
    <cfRule type="expression" dxfId="240" priority="246">
      <formula>IF(RIGHT(TEXT(AE168,"0.#"),1)=".",TRUE,FALSE)</formula>
    </cfRule>
  </conditionalFormatting>
  <conditionalFormatting sqref="AI168">
    <cfRule type="expression" dxfId="239" priority="243">
      <formula>IF(RIGHT(TEXT(AI168,"0.#"),1)=".",FALSE,TRUE)</formula>
    </cfRule>
    <cfRule type="expression" dxfId="238" priority="244">
      <formula>IF(RIGHT(TEXT(AI168,"0.#"),1)=".",TRUE,FALSE)</formula>
    </cfRule>
  </conditionalFormatting>
  <conditionalFormatting sqref="AM168">
    <cfRule type="expression" dxfId="237" priority="241">
      <formula>IF(RIGHT(TEXT(AM168,"0.#"),1)=".",FALSE,TRUE)</formula>
    </cfRule>
    <cfRule type="expression" dxfId="236" priority="242">
      <formula>IF(RIGHT(TEXT(AM168,"0.#"),1)=".",TRUE,FALSE)</formula>
    </cfRule>
  </conditionalFormatting>
  <conditionalFormatting sqref="AE169">
    <cfRule type="expression" dxfId="235" priority="239">
      <formula>IF(RIGHT(TEXT(AE169,"0.#"),1)=".",FALSE,TRUE)</formula>
    </cfRule>
    <cfRule type="expression" dxfId="234" priority="240">
      <formula>IF(RIGHT(TEXT(AE169,"0.#"),1)=".",TRUE,FALSE)</formula>
    </cfRule>
  </conditionalFormatting>
  <conditionalFormatting sqref="AI169">
    <cfRule type="expression" dxfId="233" priority="237">
      <formula>IF(RIGHT(TEXT(AI169,"0.#"),1)=".",FALSE,TRUE)</formula>
    </cfRule>
    <cfRule type="expression" dxfId="232" priority="238">
      <formula>IF(RIGHT(TEXT(AI169,"0.#"),1)=".",TRUE,FALSE)</formula>
    </cfRule>
  </conditionalFormatting>
  <conditionalFormatting sqref="AM169">
    <cfRule type="expression" dxfId="231" priority="235">
      <formula>IF(RIGHT(TEXT(AM169,"0.#"),1)=".",FALSE,TRUE)</formula>
    </cfRule>
    <cfRule type="expression" dxfId="230" priority="236">
      <formula>IF(RIGHT(TEXT(AM169,"0.#"),1)=".",TRUE,FALSE)</formula>
    </cfRule>
  </conditionalFormatting>
  <conditionalFormatting sqref="AQ169">
    <cfRule type="expression" dxfId="229" priority="233">
      <formula>IF(RIGHT(TEXT(AQ169,"0.#"),1)=".",FALSE,TRUE)</formula>
    </cfRule>
    <cfRule type="expression" dxfId="228" priority="234">
      <formula>IF(RIGHT(TEXT(AQ169,"0.#"),1)=".",TRUE,FALSE)</formula>
    </cfRule>
  </conditionalFormatting>
  <conditionalFormatting sqref="AU168">
    <cfRule type="expression" dxfId="227" priority="231">
      <formula>IF(RIGHT(TEXT(AU168,"0.#"),1)=".",FALSE,TRUE)</formula>
    </cfRule>
    <cfRule type="expression" dxfId="226" priority="232">
      <formula>IF(RIGHT(TEXT(AU168,"0.#"),1)=".",TRUE,FALSE)</formula>
    </cfRule>
  </conditionalFormatting>
  <conditionalFormatting sqref="AU169">
    <cfRule type="expression" dxfId="225" priority="229">
      <formula>IF(RIGHT(TEXT(AU169,"0.#"),1)=".",FALSE,TRUE)</formula>
    </cfRule>
    <cfRule type="expression" dxfId="224" priority="230">
      <formula>IF(RIGHT(TEXT(AU169,"0.#"),1)=".",TRUE,FALSE)</formula>
    </cfRule>
  </conditionalFormatting>
  <conditionalFormatting sqref="AE90">
    <cfRule type="expression" dxfId="223" priority="227">
      <formula>IF(RIGHT(TEXT(AE90,"0.#"),1)=".",FALSE,TRUE)</formula>
    </cfRule>
    <cfRule type="expression" dxfId="222" priority="228">
      <formula>IF(RIGHT(TEXT(AE90,"0.#"),1)=".",TRUE,FALSE)</formula>
    </cfRule>
  </conditionalFormatting>
  <conditionalFormatting sqref="AE91">
    <cfRule type="expression" dxfId="221" priority="225">
      <formula>IF(RIGHT(TEXT(AE91,"0.#"),1)=".",FALSE,TRUE)</formula>
    </cfRule>
    <cfRule type="expression" dxfId="220" priority="226">
      <formula>IF(RIGHT(TEXT(AE91,"0.#"),1)=".",TRUE,FALSE)</formula>
    </cfRule>
  </conditionalFormatting>
  <conditionalFormatting sqref="AM90">
    <cfRule type="expression" dxfId="219" priority="215">
      <formula>IF(RIGHT(TEXT(AM90,"0.#"),1)=".",FALSE,TRUE)</formula>
    </cfRule>
    <cfRule type="expression" dxfId="218" priority="216">
      <formula>IF(RIGHT(TEXT(AM90,"0.#"),1)=".",TRUE,FALSE)</formula>
    </cfRule>
  </conditionalFormatting>
  <conditionalFormatting sqref="AE92">
    <cfRule type="expression" dxfId="217" priority="223">
      <formula>IF(RIGHT(TEXT(AE92,"0.#"),1)=".",FALSE,TRUE)</formula>
    </cfRule>
    <cfRule type="expression" dxfId="216" priority="224">
      <formula>IF(RIGHT(TEXT(AE92,"0.#"),1)=".",TRUE,FALSE)</formula>
    </cfRule>
  </conditionalFormatting>
  <conditionalFormatting sqref="AI92">
    <cfRule type="expression" dxfId="215" priority="221">
      <formula>IF(RIGHT(TEXT(AI92,"0.#"),1)=".",FALSE,TRUE)</formula>
    </cfRule>
    <cfRule type="expression" dxfId="214" priority="222">
      <formula>IF(RIGHT(TEXT(AI92,"0.#"),1)=".",TRUE,FALSE)</formula>
    </cfRule>
  </conditionalFormatting>
  <conditionalFormatting sqref="AI91">
    <cfRule type="expression" dxfId="213" priority="219">
      <formula>IF(RIGHT(TEXT(AI91,"0.#"),1)=".",FALSE,TRUE)</formula>
    </cfRule>
    <cfRule type="expression" dxfId="212" priority="220">
      <formula>IF(RIGHT(TEXT(AI91,"0.#"),1)=".",TRUE,FALSE)</formula>
    </cfRule>
  </conditionalFormatting>
  <conditionalFormatting sqref="AI90">
    <cfRule type="expression" dxfId="211" priority="217">
      <formula>IF(RIGHT(TEXT(AI90,"0.#"),1)=".",FALSE,TRUE)</formula>
    </cfRule>
    <cfRule type="expression" dxfId="210" priority="218">
      <formula>IF(RIGHT(TEXT(AI90,"0.#"),1)=".",TRUE,FALSE)</formula>
    </cfRule>
  </conditionalFormatting>
  <conditionalFormatting sqref="AM91">
    <cfRule type="expression" dxfId="209" priority="213">
      <formula>IF(RIGHT(TEXT(AM91,"0.#"),1)=".",FALSE,TRUE)</formula>
    </cfRule>
    <cfRule type="expression" dxfId="208" priority="214">
      <formula>IF(RIGHT(TEXT(AM91,"0.#"),1)=".",TRUE,FALSE)</formula>
    </cfRule>
  </conditionalFormatting>
  <conditionalFormatting sqref="AM92">
    <cfRule type="expression" dxfId="207" priority="211">
      <formula>IF(RIGHT(TEXT(AM92,"0.#"),1)=".",FALSE,TRUE)</formula>
    </cfRule>
    <cfRule type="expression" dxfId="206" priority="212">
      <formula>IF(RIGHT(TEXT(AM92,"0.#"),1)=".",TRUE,FALSE)</formula>
    </cfRule>
  </conditionalFormatting>
  <conditionalFormatting sqref="AQ90:AQ92">
    <cfRule type="expression" dxfId="205" priority="209">
      <formula>IF(RIGHT(TEXT(AQ90,"0.#"),1)=".",FALSE,TRUE)</formula>
    </cfRule>
    <cfRule type="expression" dxfId="204" priority="210">
      <formula>IF(RIGHT(TEXT(AQ90,"0.#"),1)=".",TRUE,FALSE)</formula>
    </cfRule>
  </conditionalFormatting>
  <conditionalFormatting sqref="AU90:AU92">
    <cfRule type="expression" dxfId="203" priority="207">
      <formula>IF(RIGHT(TEXT(AU90,"0.#"),1)=".",FALSE,TRUE)</formula>
    </cfRule>
    <cfRule type="expression" dxfId="202" priority="208">
      <formula>IF(RIGHT(TEXT(AU90,"0.#"),1)=".",TRUE,FALSE)</formula>
    </cfRule>
  </conditionalFormatting>
  <conditionalFormatting sqref="AE85">
    <cfRule type="expression" dxfId="201" priority="205">
      <formula>IF(RIGHT(TEXT(AE85,"0.#"),1)=".",FALSE,TRUE)</formula>
    </cfRule>
    <cfRule type="expression" dxfId="200" priority="206">
      <formula>IF(RIGHT(TEXT(AE85,"0.#"),1)=".",TRUE,FALSE)</formula>
    </cfRule>
  </conditionalFormatting>
  <conditionalFormatting sqref="AE86">
    <cfRule type="expression" dxfId="199" priority="203">
      <formula>IF(RIGHT(TEXT(AE86,"0.#"),1)=".",FALSE,TRUE)</formula>
    </cfRule>
    <cfRule type="expression" dxfId="198" priority="204">
      <formula>IF(RIGHT(TEXT(AE86,"0.#"),1)=".",TRUE,FALSE)</formula>
    </cfRule>
  </conditionalFormatting>
  <conditionalFormatting sqref="AM85">
    <cfRule type="expression" dxfId="197" priority="193">
      <formula>IF(RIGHT(TEXT(AM85,"0.#"),1)=".",FALSE,TRUE)</formula>
    </cfRule>
    <cfRule type="expression" dxfId="196" priority="194">
      <formula>IF(RIGHT(TEXT(AM85,"0.#"),1)=".",TRUE,FALSE)</formula>
    </cfRule>
  </conditionalFormatting>
  <conditionalFormatting sqref="AE87">
    <cfRule type="expression" dxfId="195" priority="201">
      <formula>IF(RIGHT(TEXT(AE87,"0.#"),1)=".",FALSE,TRUE)</formula>
    </cfRule>
    <cfRule type="expression" dxfId="194" priority="202">
      <formula>IF(RIGHT(TEXT(AE87,"0.#"),1)=".",TRUE,FALSE)</formula>
    </cfRule>
  </conditionalFormatting>
  <conditionalFormatting sqref="AI87">
    <cfRule type="expression" dxfId="193" priority="199">
      <formula>IF(RIGHT(TEXT(AI87,"0.#"),1)=".",FALSE,TRUE)</formula>
    </cfRule>
    <cfRule type="expression" dxfId="192" priority="200">
      <formula>IF(RIGHT(TEXT(AI87,"0.#"),1)=".",TRUE,FALSE)</formula>
    </cfRule>
  </conditionalFormatting>
  <conditionalFormatting sqref="AI86">
    <cfRule type="expression" dxfId="191" priority="197">
      <formula>IF(RIGHT(TEXT(AI86,"0.#"),1)=".",FALSE,TRUE)</formula>
    </cfRule>
    <cfRule type="expression" dxfId="190" priority="198">
      <formula>IF(RIGHT(TEXT(AI86,"0.#"),1)=".",TRUE,FALSE)</formula>
    </cfRule>
  </conditionalFormatting>
  <conditionalFormatting sqref="AI85">
    <cfRule type="expression" dxfId="189" priority="195">
      <formula>IF(RIGHT(TEXT(AI85,"0.#"),1)=".",FALSE,TRUE)</formula>
    </cfRule>
    <cfRule type="expression" dxfId="188" priority="196">
      <formula>IF(RIGHT(TEXT(AI85,"0.#"),1)=".",TRUE,FALSE)</formula>
    </cfRule>
  </conditionalFormatting>
  <conditionalFormatting sqref="AM86">
    <cfRule type="expression" dxfId="187" priority="191">
      <formula>IF(RIGHT(TEXT(AM86,"0.#"),1)=".",FALSE,TRUE)</formula>
    </cfRule>
    <cfRule type="expression" dxfId="186" priority="192">
      <formula>IF(RIGHT(TEXT(AM86,"0.#"),1)=".",TRUE,FALSE)</formula>
    </cfRule>
  </conditionalFormatting>
  <conditionalFormatting sqref="AM87">
    <cfRule type="expression" dxfId="185" priority="189">
      <formula>IF(RIGHT(TEXT(AM87,"0.#"),1)=".",FALSE,TRUE)</formula>
    </cfRule>
    <cfRule type="expression" dxfId="184" priority="190">
      <formula>IF(RIGHT(TEXT(AM87,"0.#"),1)=".",TRUE,FALSE)</formula>
    </cfRule>
  </conditionalFormatting>
  <conditionalFormatting sqref="AQ85:AQ87">
    <cfRule type="expression" dxfId="183" priority="187">
      <formula>IF(RIGHT(TEXT(AQ85,"0.#"),1)=".",FALSE,TRUE)</formula>
    </cfRule>
    <cfRule type="expression" dxfId="182" priority="188">
      <formula>IF(RIGHT(TEXT(AQ85,"0.#"),1)=".",TRUE,FALSE)</formula>
    </cfRule>
  </conditionalFormatting>
  <conditionalFormatting sqref="AU85:AU87">
    <cfRule type="expression" dxfId="181" priority="185">
      <formula>IF(RIGHT(TEXT(AU85,"0.#"),1)=".",FALSE,TRUE)</formula>
    </cfRule>
    <cfRule type="expression" dxfId="180" priority="186">
      <formula>IF(RIGHT(TEXT(AU85,"0.#"),1)=".",TRUE,FALSE)</formula>
    </cfRule>
  </conditionalFormatting>
  <conditionalFormatting sqref="AE124">
    <cfRule type="expression" dxfId="179" priority="183">
      <formula>IF(RIGHT(TEXT(AE124,"0.#"),1)=".",FALSE,TRUE)</formula>
    </cfRule>
    <cfRule type="expression" dxfId="178" priority="184">
      <formula>IF(RIGHT(TEXT(AE124,"0.#"),1)=".",TRUE,FALSE)</formula>
    </cfRule>
  </conditionalFormatting>
  <conditionalFormatting sqref="AE125">
    <cfRule type="expression" dxfId="177" priority="181">
      <formula>IF(RIGHT(TEXT(AE125,"0.#"),1)=".",FALSE,TRUE)</formula>
    </cfRule>
    <cfRule type="expression" dxfId="176" priority="182">
      <formula>IF(RIGHT(TEXT(AE125,"0.#"),1)=".",TRUE,FALSE)</formula>
    </cfRule>
  </conditionalFormatting>
  <conditionalFormatting sqref="AM124">
    <cfRule type="expression" dxfId="175" priority="171">
      <formula>IF(RIGHT(TEXT(AM124,"0.#"),1)=".",FALSE,TRUE)</formula>
    </cfRule>
    <cfRule type="expression" dxfId="174" priority="172">
      <formula>IF(RIGHT(TEXT(AM124,"0.#"),1)=".",TRUE,FALSE)</formula>
    </cfRule>
  </conditionalFormatting>
  <conditionalFormatting sqref="AE126">
    <cfRule type="expression" dxfId="173" priority="179">
      <formula>IF(RIGHT(TEXT(AE126,"0.#"),1)=".",FALSE,TRUE)</formula>
    </cfRule>
    <cfRule type="expression" dxfId="172" priority="180">
      <formula>IF(RIGHT(TEXT(AE126,"0.#"),1)=".",TRUE,FALSE)</formula>
    </cfRule>
  </conditionalFormatting>
  <conditionalFormatting sqref="AI126">
    <cfRule type="expression" dxfId="171" priority="177">
      <formula>IF(RIGHT(TEXT(AI126,"0.#"),1)=".",FALSE,TRUE)</formula>
    </cfRule>
    <cfRule type="expression" dxfId="170" priority="178">
      <formula>IF(RIGHT(TEXT(AI126,"0.#"),1)=".",TRUE,FALSE)</formula>
    </cfRule>
  </conditionalFormatting>
  <conditionalFormatting sqref="AI125">
    <cfRule type="expression" dxfId="169" priority="175">
      <formula>IF(RIGHT(TEXT(AI125,"0.#"),1)=".",FALSE,TRUE)</formula>
    </cfRule>
    <cfRule type="expression" dxfId="168" priority="176">
      <formula>IF(RIGHT(TEXT(AI125,"0.#"),1)=".",TRUE,FALSE)</formula>
    </cfRule>
  </conditionalFormatting>
  <conditionalFormatting sqref="AI124">
    <cfRule type="expression" dxfId="167" priority="173">
      <formula>IF(RIGHT(TEXT(AI124,"0.#"),1)=".",FALSE,TRUE)</formula>
    </cfRule>
    <cfRule type="expression" dxfId="166" priority="174">
      <formula>IF(RIGHT(TEXT(AI124,"0.#"),1)=".",TRUE,FALSE)</formula>
    </cfRule>
  </conditionalFormatting>
  <conditionalFormatting sqref="AM125">
    <cfRule type="expression" dxfId="165" priority="169">
      <formula>IF(RIGHT(TEXT(AM125,"0.#"),1)=".",FALSE,TRUE)</formula>
    </cfRule>
    <cfRule type="expression" dxfId="164" priority="170">
      <formula>IF(RIGHT(TEXT(AM125,"0.#"),1)=".",TRUE,FALSE)</formula>
    </cfRule>
  </conditionalFormatting>
  <conditionalFormatting sqref="AM126">
    <cfRule type="expression" dxfId="163" priority="167">
      <formula>IF(RIGHT(TEXT(AM126,"0.#"),1)=".",FALSE,TRUE)</formula>
    </cfRule>
    <cfRule type="expression" dxfId="162" priority="168">
      <formula>IF(RIGHT(TEXT(AM126,"0.#"),1)=".",TRUE,FALSE)</formula>
    </cfRule>
  </conditionalFormatting>
  <conditionalFormatting sqref="AQ124:AQ126">
    <cfRule type="expression" dxfId="161" priority="165">
      <formula>IF(RIGHT(TEXT(AQ124,"0.#"),1)=".",FALSE,TRUE)</formula>
    </cfRule>
    <cfRule type="expression" dxfId="160" priority="166">
      <formula>IF(RIGHT(TEXT(AQ124,"0.#"),1)=".",TRUE,FALSE)</formula>
    </cfRule>
  </conditionalFormatting>
  <conditionalFormatting sqref="AU124:AU126">
    <cfRule type="expression" dxfId="159" priority="163">
      <formula>IF(RIGHT(TEXT(AU124,"0.#"),1)=".",FALSE,TRUE)</formula>
    </cfRule>
    <cfRule type="expression" dxfId="158" priority="164">
      <formula>IF(RIGHT(TEXT(AU124,"0.#"),1)=".",TRUE,FALSE)</formula>
    </cfRule>
  </conditionalFormatting>
  <conditionalFormatting sqref="AE119">
    <cfRule type="expression" dxfId="157" priority="161">
      <formula>IF(RIGHT(TEXT(AE119,"0.#"),1)=".",FALSE,TRUE)</formula>
    </cfRule>
    <cfRule type="expression" dxfId="156" priority="162">
      <formula>IF(RIGHT(TEXT(AE119,"0.#"),1)=".",TRUE,FALSE)</formula>
    </cfRule>
  </conditionalFormatting>
  <conditionalFormatting sqref="AE120">
    <cfRule type="expression" dxfId="155" priority="159">
      <formula>IF(RIGHT(TEXT(AE120,"0.#"),1)=".",FALSE,TRUE)</formula>
    </cfRule>
    <cfRule type="expression" dxfId="154" priority="160">
      <formula>IF(RIGHT(TEXT(AE120,"0.#"),1)=".",TRUE,FALSE)</formula>
    </cfRule>
  </conditionalFormatting>
  <conditionalFormatting sqref="AM119">
    <cfRule type="expression" dxfId="153" priority="149">
      <formula>IF(RIGHT(TEXT(AM119,"0.#"),1)=".",FALSE,TRUE)</formula>
    </cfRule>
    <cfRule type="expression" dxfId="152" priority="150">
      <formula>IF(RIGHT(TEXT(AM119,"0.#"),1)=".",TRUE,FALSE)</formula>
    </cfRule>
  </conditionalFormatting>
  <conditionalFormatting sqref="AE121">
    <cfRule type="expression" dxfId="151" priority="157">
      <formula>IF(RIGHT(TEXT(AE121,"0.#"),1)=".",FALSE,TRUE)</formula>
    </cfRule>
    <cfRule type="expression" dxfId="150" priority="158">
      <formula>IF(RIGHT(TEXT(AE121,"0.#"),1)=".",TRUE,FALSE)</formula>
    </cfRule>
  </conditionalFormatting>
  <conditionalFormatting sqref="AI121">
    <cfRule type="expression" dxfId="149" priority="155">
      <formula>IF(RIGHT(TEXT(AI121,"0.#"),1)=".",FALSE,TRUE)</formula>
    </cfRule>
    <cfRule type="expression" dxfId="148" priority="156">
      <formula>IF(RIGHT(TEXT(AI121,"0.#"),1)=".",TRUE,FALSE)</formula>
    </cfRule>
  </conditionalFormatting>
  <conditionalFormatting sqref="AI120">
    <cfRule type="expression" dxfId="147" priority="153">
      <formula>IF(RIGHT(TEXT(AI120,"0.#"),1)=".",FALSE,TRUE)</formula>
    </cfRule>
    <cfRule type="expression" dxfId="146" priority="154">
      <formula>IF(RIGHT(TEXT(AI120,"0.#"),1)=".",TRUE,FALSE)</formula>
    </cfRule>
  </conditionalFormatting>
  <conditionalFormatting sqref="AI119">
    <cfRule type="expression" dxfId="145" priority="151">
      <formula>IF(RIGHT(TEXT(AI119,"0.#"),1)=".",FALSE,TRUE)</formula>
    </cfRule>
    <cfRule type="expression" dxfId="144" priority="152">
      <formula>IF(RIGHT(TEXT(AI119,"0.#"),1)=".",TRUE,FALSE)</formula>
    </cfRule>
  </conditionalFormatting>
  <conditionalFormatting sqref="AM120">
    <cfRule type="expression" dxfId="143" priority="147">
      <formula>IF(RIGHT(TEXT(AM120,"0.#"),1)=".",FALSE,TRUE)</formula>
    </cfRule>
    <cfRule type="expression" dxfId="142" priority="148">
      <formula>IF(RIGHT(TEXT(AM120,"0.#"),1)=".",TRUE,FALSE)</formula>
    </cfRule>
  </conditionalFormatting>
  <conditionalFormatting sqref="AM121">
    <cfRule type="expression" dxfId="141" priority="145">
      <formula>IF(RIGHT(TEXT(AM121,"0.#"),1)=".",FALSE,TRUE)</formula>
    </cfRule>
    <cfRule type="expression" dxfId="140" priority="146">
      <formula>IF(RIGHT(TEXT(AM121,"0.#"),1)=".",TRUE,FALSE)</formula>
    </cfRule>
  </conditionalFormatting>
  <conditionalFormatting sqref="AQ119:AQ121">
    <cfRule type="expression" dxfId="139" priority="143">
      <formula>IF(RIGHT(TEXT(AQ119,"0.#"),1)=".",FALSE,TRUE)</formula>
    </cfRule>
    <cfRule type="expression" dxfId="138" priority="144">
      <formula>IF(RIGHT(TEXT(AQ119,"0.#"),1)=".",TRUE,FALSE)</formula>
    </cfRule>
  </conditionalFormatting>
  <conditionalFormatting sqref="AU119:AU121">
    <cfRule type="expression" dxfId="137" priority="141">
      <formula>IF(RIGHT(TEXT(AU119,"0.#"),1)=".",FALSE,TRUE)</formula>
    </cfRule>
    <cfRule type="expression" dxfId="136" priority="142">
      <formula>IF(RIGHT(TEXT(AU119,"0.#"),1)=".",TRUE,FALSE)</formula>
    </cfRule>
  </conditionalFormatting>
  <conditionalFormatting sqref="AE158">
    <cfRule type="expression" dxfId="135" priority="139">
      <formula>IF(RIGHT(TEXT(AE158,"0.#"),1)=".",FALSE,TRUE)</formula>
    </cfRule>
    <cfRule type="expression" dxfId="134" priority="140">
      <formula>IF(RIGHT(TEXT(AE158,"0.#"),1)=".",TRUE,FALSE)</formula>
    </cfRule>
  </conditionalFormatting>
  <conditionalFormatting sqref="AE159">
    <cfRule type="expression" dxfId="133" priority="137">
      <formula>IF(RIGHT(TEXT(AE159,"0.#"),1)=".",FALSE,TRUE)</formula>
    </cfRule>
    <cfRule type="expression" dxfId="132" priority="138">
      <formula>IF(RIGHT(TEXT(AE159,"0.#"),1)=".",TRUE,FALSE)</formula>
    </cfRule>
  </conditionalFormatting>
  <conditionalFormatting sqref="AM158">
    <cfRule type="expression" dxfId="131" priority="127">
      <formula>IF(RIGHT(TEXT(AM158,"0.#"),1)=".",FALSE,TRUE)</formula>
    </cfRule>
    <cfRule type="expression" dxfId="130" priority="128">
      <formula>IF(RIGHT(TEXT(AM158,"0.#"),1)=".",TRUE,FALSE)</formula>
    </cfRule>
  </conditionalFormatting>
  <conditionalFormatting sqref="AE160">
    <cfRule type="expression" dxfId="129" priority="135">
      <formula>IF(RIGHT(TEXT(AE160,"0.#"),1)=".",FALSE,TRUE)</formula>
    </cfRule>
    <cfRule type="expression" dxfId="128" priority="136">
      <formula>IF(RIGHT(TEXT(AE160,"0.#"),1)=".",TRUE,FALSE)</formula>
    </cfRule>
  </conditionalFormatting>
  <conditionalFormatting sqref="AI160">
    <cfRule type="expression" dxfId="127" priority="133">
      <formula>IF(RIGHT(TEXT(AI160,"0.#"),1)=".",FALSE,TRUE)</formula>
    </cfRule>
    <cfRule type="expression" dxfId="126" priority="134">
      <formula>IF(RIGHT(TEXT(AI160,"0.#"),1)=".",TRUE,FALSE)</formula>
    </cfRule>
  </conditionalFormatting>
  <conditionalFormatting sqref="AI159">
    <cfRule type="expression" dxfId="125" priority="131">
      <formula>IF(RIGHT(TEXT(AI159,"0.#"),1)=".",FALSE,TRUE)</formula>
    </cfRule>
    <cfRule type="expression" dxfId="124" priority="132">
      <formula>IF(RIGHT(TEXT(AI159,"0.#"),1)=".",TRUE,FALSE)</formula>
    </cfRule>
  </conditionalFormatting>
  <conditionalFormatting sqref="AI158">
    <cfRule type="expression" dxfId="123" priority="129">
      <formula>IF(RIGHT(TEXT(AI158,"0.#"),1)=".",FALSE,TRUE)</formula>
    </cfRule>
    <cfRule type="expression" dxfId="122" priority="130">
      <formula>IF(RIGHT(TEXT(AI158,"0.#"),1)=".",TRUE,FALSE)</formula>
    </cfRule>
  </conditionalFormatting>
  <conditionalFormatting sqref="AM159">
    <cfRule type="expression" dxfId="121" priority="125">
      <formula>IF(RIGHT(TEXT(AM159,"0.#"),1)=".",FALSE,TRUE)</formula>
    </cfRule>
    <cfRule type="expression" dxfId="120" priority="126">
      <formula>IF(RIGHT(TEXT(AM159,"0.#"),1)=".",TRUE,FALSE)</formula>
    </cfRule>
  </conditionalFormatting>
  <conditionalFormatting sqref="AM160">
    <cfRule type="expression" dxfId="119" priority="123">
      <formula>IF(RIGHT(TEXT(AM160,"0.#"),1)=".",FALSE,TRUE)</formula>
    </cfRule>
    <cfRule type="expression" dxfId="118" priority="124">
      <formula>IF(RIGHT(TEXT(AM160,"0.#"),1)=".",TRUE,FALSE)</formula>
    </cfRule>
  </conditionalFormatting>
  <conditionalFormatting sqref="AQ158:AQ160">
    <cfRule type="expression" dxfId="117" priority="121">
      <formula>IF(RIGHT(TEXT(AQ158,"0.#"),1)=".",FALSE,TRUE)</formula>
    </cfRule>
    <cfRule type="expression" dxfId="116" priority="122">
      <formula>IF(RIGHT(TEXT(AQ158,"0.#"),1)=".",TRUE,FALSE)</formula>
    </cfRule>
  </conditionalFormatting>
  <conditionalFormatting sqref="AU158:AU160">
    <cfRule type="expression" dxfId="115" priority="119">
      <formula>IF(RIGHT(TEXT(AU158,"0.#"),1)=".",FALSE,TRUE)</formula>
    </cfRule>
    <cfRule type="expression" dxfId="114" priority="120">
      <formula>IF(RIGHT(TEXT(AU158,"0.#"),1)=".",TRUE,FALSE)</formula>
    </cfRule>
  </conditionalFormatting>
  <conditionalFormatting sqref="AE153">
    <cfRule type="expression" dxfId="113" priority="117">
      <formula>IF(RIGHT(TEXT(AE153,"0.#"),1)=".",FALSE,TRUE)</formula>
    </cfRule>
    <cfRule type="expression" dxfId="112" priority="118">
      <formula>IF(RIGHT(TEXT(AE153,"0.#"),1)=".",TRUE,FALSE)</formula>
    </cfRule>
  </conditionalFormatting>
  <conditionalFormatting sqref="AE154">
    <cfRule type="expression" dxfId="111" priority="115">
      <formula>IF(RIGHT(TEXT(AE154,"0.#"),1)=".",FALSE,TRUE)</formula>
    </cfRule>
    <cfRule type="expression" dxfId="110" priority="116">
      <formula>IF(RIGHT(TEXT(AE154,"0.#"),1)=".",TRUE,FALSE)</formula>
    </cfRule>
  </conditionalFormatting>
  <conditionalFormatting sqref="AM153">
    <cfRule type="expression" dxfId="109" priority="105">
      <formula>IF(RIGHT(TEXT(AM153,"0.#"),1)=".",FALSE,TRUE)</formula>
    </cfRule>
    <cfRule type="expression" dxfId="108" priority="106">
      <formula>IF(RIGHT(TEXT(AM153,"0.#"),1)=".",TRUE,FALSE)</formula>
    </cfRule>
  </conditionalFormatting>
  <conditionalFormatting sqref="AE155">
    <cfRule type="expression" dxfId="107" priority="113">
      <formula>IF(RIGHT(TEXT(AE155,"0.#"),1)=".",FALSE,TRUE)</formula>
    </cfRule>
    <cfRule type="expression" dxfId="106" priority="114">
      <formula>IF(RIGHT(TEXT(AE155,"0.#"),1)=".",TRUE,FALSE)</formula>
    </cfRule>
  </conditionalFormatting>
  <conditionalFormatting sqref="AI155">
    <cfRule type="expression" dxfId="105" priority="111">
      <formula>IF(RIGHT(TEXT(AI155,"0.#"),1)=".",FALSE,TRUE)</formula>
    </cfRule>
    <cfRule type="expression" dxfId="104" priority="112">
      <formula>IF(RIGHT(TEXT(AI155,"0.#"),1)=".",TRUE,FALSE)</formula>
    </cfRule>
  </conditionalFormatting>
  <conditionalFormatting sqref="AI154">
    <cfRule type="expression" dxfId="103" priority="109">
      <formula>IF(RIGHT(TEXT(AI154,"0.#"),1)=".",FALSE,TRUE)</formula>
    </cfRule>
    <cfRule type="expression" dxfId="102" priority="110">
      <formula>IF(RIGHT(TEXT(AI154,"0.#"),1)=".",TRUE,FALSE)</formula>
    </cfRule>
  </conditionalFormatting>
  <conditionalFormatting sqref="AI153">
    <cfRule type="expression" dxfId="101" priority="107">
      <formula>IF(RIGHT(TEXT(AI153,"0.#"),1)=".",FALSE,TRUE)</formula>
    </cfRule>
    <cfRule type="expression" dxfId="100" priority="108">
      <formula>IF(RIGHT(TEXT(AI153,"0.#"),1)=".",TRUE,FALSE)</formula>
    </cfRule>
  </conditionalFormatting>
  <conditionalFormatting sqref="AM154">
    <cfRule type="expression" dxfId="99" priority="103">
      <formula>IF(RIGHT(TEXT(AM154,"0.#"),1)=".",FALSE,TRUE)</formula>
    </cfRule>
    <cfRule type="expression" dxfId="98" priority="104">
      <formula>IF(RIGHT(TEXT(AM154,"0.#"),1)=".",TRUE,FALSE)</formula>
    </cfRule>
  </conditionalFormatting>
  <conditionalFormatting sqref="AM155">
    <cfRule type="expression" dxfId="97" priority="101">
      <formula>IF(RIGHT(TEXT(AM155,"0.#"),1)=".",FALSE,TRUE)</formula>
    </cfRule>
    <cfRule type="expression" dxfId="96" priority="102">
      <formula>IF(RIGHT(TEXT(AM155,"0.#"),1)=".",TRUE,FALSE)</formula>
    </cfRule>
  </conditionalFormatting>
  <conditionalFormatting sqref="AQ153:AQ155">
    <cfRule type="expression" dxfId="95" priority="99">
      <formula>IF(RIGHT(TEXT(AQ153,"0.#"),1)=".",FALSE,TRUE)</formula>
    </cfRule>
    <cfRule type="expression" dxfId="94" priority="100">
      <formula>IF(RIGHT(TEXT(AQ153,"0.#"),1)=".",TRUE,FALSE)</formula>
    </cfRule>
  </conditionalFormatting>
  <conditionalFormatting sqref="AU153:AU155">
    <cfRule type="expression" dxfId="93" priority="97">
      <formula>IF(RIGHT(TEXT(AU153,"0.#"),1)=".",FALSE,TRUE)</formula>
    </cfRule>
    <cfRule type="expression" dxfId="92" priority="98">
      <formula>IF(RIGHT(TEXT(AU153,"0.#"),1)=".",TRUE,FALSE)</formula>
    </cfRule>
  </conditionalFormatting>
  <conditionalFormatting sqref="AE192">
    <cfRule type="expression" dxfId="91" priority="95">
      <formula>IF(RIGHT(TEXT(AE192,"0.#"),1)=".",FALSE,TRUE)</formula>
    </cfRule>
    <cfRule type="expression" dxfId="90" priority="96">
      <formula>IF(RIGHT(TEXT(AE192,"0.#"),1)=".",TRUE,FALSE)</formula>
    </cfRule>
  </conditionalFormatting>
  <conditionalFormatting sqref="AE193">
    <cfRule type="expression" dxfId="89" priority="93">
      <formula>IF(RIGHT(TEXT(AE193,"0.#"),1)=".",FALSE,TRUE)</formula>
    </cfRule>
    <cfRule type="expression" dxfId="88" priority="94">
      <formula>IF(RIGHT(TEXT(AE193,"0.#"),1)=".",TRUE,FALSE)</formula>
    </cfRule>
  </conditionalFormatting>
  <conditionalFormatting sqref="AM192">
    <cfRule type="expression" dxfId="87" priority="83">
      <formula>IF(RIGHT(TEXT(AM192,"0.#"),1)=".",FALSE,TRUE)</formula>
    </cfRule>
    <cfRule type="expression" dxfId="86" priority="84">
      <formula>IF(RIGHT(TEXT(AM192,"0.#"),1)=".",TRUE,FALSE)</formula>
    </cfRule>
  </conditionalFormatting>
  <conditionalFormatting sqref="AE194">
    <cfRule type="expression" dxfId="85" priority="91">
      <formula>IF(RIGHT(TEXT(AE194,"0.#"),1)=".",FALSE,TRUE)</formula>
    </cfRule>
    <cfRule type="expression" dxfId="84" priority="92">
      <formula>IF(RIGHT(TEXT(AE194,"0.#"),1)=".",TRUE,FALSE)</formula>
    </cfRule>
  </conditionalFormatting>
  <conditionalFormatting sqref="AI194">
    <cfRule type="expression" dxfId="83" priority="89">
      <formula>IF(RIGHT(TEXT(AI194,"0.#"),1)=".",FALSE,TRUE)</formula>
    </cfRule>
    <cfRule type="expression" dxfId="82" priority="90">
      <formula>IF(RIGHT(TEXT(AI194,"0.#"),1)=".",TRUE,FALSE)</formula>
    </cfRule>
  </conditionalFormatting>
  <conditionalFormatting sqref="AI193">
    <cfRule type="expression" dxfId="81" priority="87">
      <formula>IF(RIGHT(TEXT(AI193,"0.#"),1)=".",FALSE,TRUE)</formula>
    </cfRule>
    <cfRule type="expression" dxfId="80" priority="88">
      <formula>IF(RIGHT(TEXT(AI193,"0.#"),1)=".",TRUE,FALSE)</formula>
    </cfRule>
  </conditionalFormatting>
  <conditionalFormatting sqref="AI192">
    <cfRule type="expression" dxfId="79" priority="85">
      <formula>IF(RIGHT(TEXT(AI192,"0.#"),1)=".",FALSE,TRUE)</formula>
    </cfRule>
    <cfRule type="expression" dxfId="78" priority="86">
      <formula>IF(RIGHT(TEXT(AI192,"0.#"),1)=".",TRUE,FALSE)</formula>
    </cfRule>
  </conditionalFormatting>
  <conditionalFormatting sqref="AM193">
    <cfRule type="expression" dxfId="77" priority="81">
      <formula>IF(RIGHT(TEXT(AM193,"0.#"),1)=".",FALSE,TRUE)</formula>
    </cfRule>
    <cfRule type="expression" dxfId="76" priority="82">
      <formula>IF(RIGHT(TEXT(AM193,"0.#"),1)=".",TRUE,FALSE)</formula>
    </cfRule>
  </conditionalFormatting>
  <conditionalFormatting sqref="AM194">
    <cfRule type="expression" dxfId="75" priority="79">
      <formula>IF(RIGHT(TEXT(AM194,"0.#"),1)=".",FALSE,TRUE)</formula>
    </cfRule>
    <cfRule type="expression" dxfId="74" priority="80">
      <formula>IF(RIGHT(TEXT(AM194,"0.#"),1)=".",TRUE,FALSE)</formula>
    </cfRule>
  </conditionalFormatting>
  <conditionalFormatting sqref="AQ192:AQ194">
    <cfRule type="expression" dxfId="73" priority="77">
      <formula>IF(RIGHT(TEXT(AQ192,"0.#"),1)=".",FALSE,TRUE)</formula>
    </cfRule>
    <cfRule type="expression" dxfId="72" priority="78">
      <formula>IF(RIGHT(TEXT(AQ192,"0.#"),1)=".",TRUE,FALSE)</formula>
    </cfRule>
  </conditionalFormatting>
  <conditionalFormatting sqref="AU192:AU194">
    <cfRule type="expression" dxfId="71" priority="75">
      <formula>IF(RIGHT(TEXT(AU192,"0.#"),1)=".",FALSE,TRUE)</formula>
    </cfRule>
    <cfRule type="expression" dxfId="70" priority="76">
      <formula>IF(RIGHT(TEXT(AU192,"0.#"),1)=".",TRUE,FALSE)</formula>
    </cfRule>
  </conditionalFormatting>
  <conditionalFormatting sqref="AE187">
    <cfRule type="expression" dxfId="69" priority="73">
      <formula>IF(RIGHT(TEXT(AE187,"0.#"),1)=".",FALSE,TRUE)</formula>
    </cfRule>
    <cfRule type="expression" dxfId="68" priority="74">
      <formula>IF(RIGHT(TEXT(AE187,"0.#"),1)=".",TRUE,FALSE)</formula>
    </cfRule>
  </conditionalFormatting>
  <conditionalFormatting sqref="AE188">
    <cfRule type="expression" dxfId="67" priority="71">
      <formula>IF(RIGHT(TEXT(AE188,"0.#"),1)=".",FALSE,TRUE)</formula>
    </cfRule>
    <cfRule type="expression" dxfId="66" priority="72">
      <formula>IF(RIGHT(TEXT(AE188,"0.#"),1)=".",TRUE,FALSE)</formula>
    </cfRule>
  </conditionalFormatting>
  <conditionalFormatting sqref="AM187">
    <cfRule type="expression" dxfId="65" priority="61">
      <formula>IF(RIGHT(TEXT(AM187,"0.#"),1)=".",FALSE,TRUE)</formula>
    </cfRule>
    <cfRule type="expression" dxfId="64" priority="62">
      <formula>IF(RIGHT(TEXT(AM187,"0.#"),1)=".",TRUE,FALSE)</formula>
    </cfRule>
  </conditionalFormatting>
  <conditionalFormatting sqref="AE189">
    <cfRule type="expression" dxfId="63" priority="69">
      <formula>IF(RIGHT(TEXT(AE189,"0.#"),1)=".",FALSE,TRUE)</formula>
    </cfRule>
    <cfRule type="expression" dxfId="62" priority="70">
      <formula>IF(RIGHT(TEXT(AE189,"0.#"),1)=".",TRUE,FALSE)</formula>
    </cfRule>
  </conditionalFormatting>
  <conditionalFormatting sqref="AI189">
    <cfRule type="expression" dxfId="61" priority="67">
      <formula>IF(RIGHT(TEXT(AI189,"0.#"),1)=".",FALSE,TRUE)</formula>
    </cfRule>
    <cfRule type="expression" dxfId="60" priority="68">
      <formula>IF(RIGHT(TEXT(AI189,"0.#"),1)=".",TRUE,FALSE)</formula>
    </cfRule>
  </conditionalFormatting>
  <conditionalFormatting sqref="AI188">
    <cfRule type="expression" dxfId="59" priority="65">
      <formula>IF(RIGHT(TEXT(AI188,"0.#"),1)=".",FALSE,TRUE)</formula>
    </cfRule>
    <cfRule type="expression" dxfId="58" priority="66">
      <formula>IF(RIGHT(TEXT(AI188,"0.#"),1)=".",TRUE,FALSE)</formula>
    </cfRule>
  </conditionalFormatting>
  <conditionalFormatting sqref="AI187">
    <cfRule type="expression" dxfId="57" priority="63">
      <formula>IF(RIGHT(TEXT(AI187,"0.#"),1)=".",FALSE,TRUE)</formula>
    </cfRule>
    <cfRule type="expression" dxfId="56" priority="64">
      <formula>IF(RIGHT(TEXT(AI187,"0.#"),1)=".",TRUE,FALSE)</formula>
    </cfRule>
  </conditionalFormatting>
  <conditionalFormatting sqref="AM188">
    <cfRule type="expression" dxfId="55" priority="59">
      <formula>IF(RIGHT(TEXT(AM188,"0.#"),1)=".",FALSE,TRUE)</formula>
    </cfRule>
    <cfRule type="expression" dxfId="54" priority="60">
      <formula>IF(RIGHT(TEXT(AM188,"0.#"),1)=".",TRUE,FALSE)</formula>
    </cfRule>
  </conditionalFormatting>
  <conditionalFormatting sqref="AM189">
    <cfRule type="expression" dxfId="53" priority="57">
      <formula>IF(RIGHT(TEXT(AM189,"0.#"),1)=".",FALSE,TRUE)</formula>
    </cfRule>
    <cfRule type="expression" dxfId="52" priority="58">
      <formula>IF(RIGHT(TEXT(AM189,"0.#"),1)=".",TRUE,FALSE)</formula>
    </cfRule>
  </conditionalFormatting>
  <conditionalFormatting sqref="AQ187:AQ189">
    <cfRule type="expression" dxfId="51" priority="55">
      <formula>IF(RIGHT(TEXT(AQ187,"0.#"),1)=".",FALSE,TRUE)</formula>
    </cfRule>
    <cfRule type="expression" dxfId="50" priority="56">
      <formula>IF(RIGHT(TEXT(AQ187,"0.#"),1)=".",TRUE,FALSE)</formula>
    </cfRule>
  </conditionalFormatting>
  <conditionalFormatting sqref="AU187:AU189">
    <cfRule type="expression" dxfId="49" priority="53">
      <formula>IF(RIGHT(TEXT(AU187,"0.#"),1)=".",FALSE,TRUE)</formula>
    </cfRule>
    <cfRule type="expression" dxfId="48" priority="54">
      <formula>IF(RIGHT(TEXT(AU187,"0.#"),1)=".",TRUE,FALSE)</formula>
    </cfRule>
  </conditionalFormatting>
  <conditionalFormatting sqref="AE56">
    <cfRule type="expression" dxfId="47" priority="51">
      <formula>IF(RIGHT(TEXT(AE56,"0.#"),1)=".",FALSE,TRUE)</formula>
    </cfRule>
    <cfRule type="expression" dxfId="46" priority="52">
      <formula>IF(RIGHT(TEXT(AE56,"0.#"),1)=".",TRUE,FALSE)</formula>
    </cfRule>
  </conditionalFormatting>
  <conditionalFormatting sqref="AE57">
    <cfRule type="expression" dxfId="45" priority="49">
      <formula>IF(RIGHT(TEXT(AE57,"0.#"),1)=".",FALSE,TRUE)</formula>
    </cfRule>
    <cfRule type="expression" dxfId="44" priority="50">
      <formula>IF(RIGHT(TEXT(AE57,"0.#"),1)=".",TRUE,FALSE)</formula>
    </cfRule>
  </conditionalFormatting>
  <conditionalFormatting sqref="AM56">
    <cfRule type="expression" dxfId="43" priority="39">
      <formula>IF(RIGHT(TEXT(AM56,"0.#"),1)=".",FALSE,TRUE)</formula>
    </cfRule>
    <cfRule type="expression" dxfId="42" priority="40">
      <formula>IF(RIGHT(TEXT(AM56,"0.#"),1)=".",TRUE,FALSE)</formula>
    </cfRule>
  </conditionalFormatting>
  <conditionalFormatting sqref="AE58">
    <cfRule type="expression" dxfId="41" priority="47">
      <formula>IF(RIGHT(TEXT(AE58,"0.#"),1)=".",FALSE,TRUE)</formula>
    </cfRule>
    <cfRule type="expression" dxfId="40" priority="48">
      <formula>IF(RIGHT(TEXT(AE58,"0.#"),1)=".",TRUE,FALSE)</formula>
    </cfRule>
  </conditionalFormatting>
  <conditionalFormatting sqref="AI58">
    <cfRule type="expression" dxfId="39" priority="45">
      <formula>IF(RIGHT(TEXT(AI58,"0.#"),1)=".",FALSE,TRUE)</formula>
    </cfRule>
    <cfRule type="expression" dxfId="38" priority="46">
      <formula>IF(RIGHT(TEXT(AI58,"0.#"),1)=".",TRUE,FALSE)</formula>
    </cfRule>
  </conditionalFormatting>
  <conditionalFormatting sqref="AI57">
    <cfRule type="expression" dxfId="37" priority="43">
      <formula>IF(RIGHT(TEXT(AI57,"0.#"),1)=".",FALSE,TRUE)</formula>
    </cfRule>
    <cfRule type="expression" dxfId="36" priority="44">
      <formula>IF(RIGHT(TEXT(AI57,"0.#"),1)=".",TRUE,FALSE)</formula>
    </cfRule>
  </conditionalFormatting>
  <conditionalFormatting sqref="AI56">
    <cfRule type="expression" dxfId="35" priority="41">
      <formula>IF(RIGHT(TEXT(AI56,"0.#"),1)=".",FALSE,TRUE)</formula>
    </cfRule>
    <cfRule type="expression" dxfId="34" priority="42">
      <formula>IF(RIGHT(TEXT(AI56,"0.#"),1)=".",TRUE,FALSE)</formula>
    </cfRule>
  </conditionalFormatting>
  <conditionalFormatting sqref="AM57">
    <cfRule type="expression" dxfId="33" priority="37">
      <formula>IF(RIGHT(TEXT(AM57,"0.#"),1)=".",FALSE,TRUE)</formula>
    </cfRule>
    <cfRule type="expression" dxfId="32" priority="38">
      <formula>IF(RIGHT(TEXT(AM57,"0.#"),1)=".",TRUE,FALSE)</formula>
    </cfRule>
  </conditionalFormatting>
  <conditionalFormatting sqref="AM58">
    <cfRule type="expression" dxfId="31" priority="35">
      <formula>IF(RIGHT(TEXT(AM58,"0.#"),1)=".",FALSE,TRUE)</formula>
    </cfRule>
    <cfRule type="expression" dxfId="30" priority="36">
      <formula>IF(RIGHT(TEXT(AM58,"0.#"),1)=".",TRUE,FALSE)</formula>
    </cfRule>
  </conditionalFormatting>
  <conditionalFormatting sqref="AQ56:AQ58">
    <cfRule type="expression" dxfId="29" priority="33">
      <formula>IF(RIGHT(TEXT(AQ56,"0.#"),1)=".",FALSE,TRUE)</formula>
    </cfRule>
    <cfRule type="expression" dxfId="28" priority="34">
      <formula>IF(RIGHT(TEXT(AQ56,"0.#"),1)=".",TRUE,FALSE)</formula>
    </cfRule>
  </conditionalFormatting>
  <conditionalFormatting sqref="AU56:AU58">
    <cfRule type="expression" dxfId="27" priority="31">
      <formula>IF(RIGHT(TEXT(AU56,"0.#"),1)=".",FALSE,TRUE)</formula>
    </cfRule>
    <cfRule type="expression" dxfId="26" priority="32">
      <formula>IF(RIGHT(TEXT(AU56,"0.#"),1)=".",TRUE,FALSE)</formula>
    </cfRule>
  </conditionalFormatting>
  <conditionalFormatting sqref="AE51">
    <cfRule type="expression" dxfId="25" priority="29">
      <formula>IF(RIGHT(TEXT(AE51,"0.#"),1)=".",FALSE,TRUE)</formula>
    </cfRule>
    <cfRule type="expression" dxfId="24" priority="30">
      <formula>IF(RIGHT(TEXT(AE51,"0.#"),1)=".",TRUE,FALSE)</formula>
    </cfRule>
  </conditionalFormatting>
  <conditionalFormatting sqref="AE52">
    <cfRule type="expression" dxfId="23" priority="27">
      <formula>IF(RIGHT(TEXT(AE52,"0.#"),1)=".",FALSE,TRUE)</formula>
    </cfRule>
    <cfRule type="expression" dxfId="22" priority="28">
      <formula>IF(RIGHT(TEXT(AE52,"0.#"),1)=".",TRUE,FALSE)</formula>
    </cfRule>
  </conditionalFormatting>
  <conditionalFormatting sqref="AM51">
    <cfRule type="expression" dxfId="21" priority="17">
      <formula>IF(RIGHT(TEXT(AM51,"0.#"),1)=".",FALSE,TRUE)</formula>
    </cfRule>
    <cfRule type="expression" dxfId="20" priority="18">
      <formula>IF(RIGHT(TEXT(AM51,"0.#"),1)=".",TRUE,FALSE)</formula>
    </cfRule>
  </conditionalFormatting>
  <conditionalFormatting sqref="AE53">
    <cfRule type="expression" dxfId="19" priority="25">
      <formula>IF(RIGHT(TEXT(AE53,"0.#"),1)=".",FALSE,TRUE)</formula>
    </cfRule>
    <cfRule type="expression" dxfId="18" priority="26">
      <formula>IF(RIGHT(TEXT(AE53,"0.#"),1)=".",TRUE,FALSE)</formula>
    </cfRule>
  </conditionalFormatting>
  <conditionalFormatting sqref="AI53">
    <cfRule type="expression" dxfId="17" priority="23">
      <formula>IF(RIGHT(TEXT(AI53,"0.#"),1)=".",FALSE,TRUE)</formula>
    </cfRule>
    <cfRule type="expression" dxfId="16" priority="24">
      <formula>IF(RIGHT(TEXT(AI53,"0.#"),1)=".",TRUE,FALSE)</formula>
    </cfRule>
  </conditionalFormatting>
  <conditionalFormatting sqref="AI52">
    <cfRule type="expression" dxfId="15" priority="21">
      <formula>IF(RIGHT(TEXT(AI52,"0.#"),1)=".",FALSE,TRUE)</formula>
    </cfRule>
    <cfRule type="expression" dxfId="14" priority="22">
      <formula>IF(RIGHT(TEXT(AI52,"0.#"),1)=".",TRUE,FALSE)</formula>
    </cfRule>
  </conditionalFormatting>
  <conditionalFormatting sqref="AI51">
    <cfRule type="expression" dxfId="13" priority="19">
      <formula>IF(RIGHT(TEXT(AI51,"0.#"),1)=".",FALSE,TRUE)</formula>
    </cfRule>
    <cfRule type="expression" dxfId="12" priority="20">
      <formula>IF(RIGHT(TEXT(AI51,"0.#"),1)=".",TRUE,FALSE)</formula>
    </cfRule>
  </conditionalFormatting>
  <conditionalFormatting sqref="AM52">
    <cfRule type="expression" dxfId="11" priority="15">
      <formula>IF(RIGHT(TEXT(AM52,"0.#"),1)=".",FALSE,TRUE)</formula>
    </cfRule>
    <cfRule type="expression" dxfId="10" priority="16">
      <formula>IF(RIGHT(TEXT(AM52,"0.#"),1)=".",TRUE,FALSE)</formula>
    </cfRule>
  </conditionalFormatting>
  <conditionalFormatting sqref="AM53">
    <cfRule type="expression" dxfId="9" priority="13">
      <formula>IF(RIGHT(TEXT(AM53,"0.#"),1)=".",FALSE,TRUE)</formula>
    </cfRule>
    <cfRule type="expression" dxfId="8" priority="14">
      <formula>IF(RIGHT(TEXT(AM53,"0.#"),1)=".",TRUE,FALSE)</formula>
    </cfRule>
  </conditionalFormatting>
  <conditionalFormatting sqref="AQ51:AQ53">
    <cfRule type="expression" dxfId="7" priority="11">
      <formula>IF(RIGHT(TEXT(AQ51,"0.#"),1)=".",FALSE,TRUE)</formula>
    </cfRule>
    <cfRule type="expression" dxfId="6" priority="12">
      <formula>IF(RIGHT(TEXT(AQ51,"0.#"),1)=".",TRUE,FALSE)</formula>
    </cfRule>
  </conditionalFormatting>
  <conditionalFormatting sqref="AU51:AU53">
    <cfRule type="expression" dxfId="5" priority="9">
      <formula>IF(RIGHT(TEXT(AU51,"0.#"),1)=".",FALSE,TRUE)</formula>
    </cfRule>
    <cfRule type="expression" dxfId="4" priority="10">
      <formula>IF(RIGHT(TEXT(AU51,"0.#"),1)=".",TRUE,FALSE)</formula>
    </cfRule>
  </conditionalFormatting>
  <conditionalFormatting sqref="AL367:AO374">
    <cfRule type="expression" dxfId="3" priority="1">
      <formula>IF(AND(AL367&gt;=0, RIGHT(TEXT(AL367,"0.#"),1)&lt;&gt;"."),TRUE,FALSE)</formula>
    </cfRule>
    <cfRule type="expression" dxfId="2" priority="2">
      <formula>IF(AND(AL367&gt;=0, RIGHT(TEXT(AL367,"0.#"),1)="."),TRUE,FALSE)</formula>
    </cfRule>
    <cfRule type="expression" dxfId="1" priority="3">
      <formula>IF(AND(AL367&lt;0, RIGHT(TEXT(AL367,"0.#"),1)&lt;&gt;"."),TRUE,FALSE)</formula>
    </cfRule>
    <cfRule type="expression" dxfId="0" priority="4">
      <formula>IF(AND(AL367&lt;0, RIGHT(TEXT(AL367,"0.#"),1)="."),TRUE,FALSE)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9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P1" zoomScale="130" zoomScaleNormal="130"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t="s">
        <v>612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612</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t="s">
        <v>612</v>
      </c>
      <c r="C12" s="13" t="str">
        <f t="shared" ref="C12:C23" si="9">IF(B12="","",A12)</f>
        <v>障害者施策</v>
      </c>
      <c r="D12" s="13" t="str">
        <f t="shared" si="8"/>
        <v>障害者施策</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障害者施策</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障害者施策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障害者施策</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障害者施策</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障害者施策</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障害者施策</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障害者施策</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障害者施策</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障害者施策</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障害者施策</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障害者施策</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障害者施策</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2022-05-16T00:28:29Z</cp:lastPrinted>
  <dcterms:created xsi:type="dcterms:W3CDTF">2012-03-13T00:50:25Z</dcterms:created>
  <dcterms:modified xsi:type="dcterms:W3CDTF">2022-09-08T10:16:10Z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