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4500_社会・援護局障害保健福祉部　障害児・発達障害者支援室\障害児支援係\令和4年度\作業依頼\04_行政レビューシート関係\09_エラー内容修正\登録物\"/>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8" i="11"/>
  <c r="AY397" i="11"/>
  <c r="AY396" i="11"/>
  <c r="AY399" i="11" s="1"/>
  <c r="AY372" i="11"/>
  <c r="AY371" i="11"/>
  <c r="AY370" i="11"/>
  <c r="AY369" i="11"/>
  <c r="AY368" i="11"/>
  <c r="AY367" i="11"/>
  <c r="AY334" i="11"/>
  <c r="AY339" i="11" s="1"/>
  <c r="AY321" i="11"/>
  <c r="AY330" i="11" s="1"/>
  <c r="AY332" i="11" l="1"/>
  <c r="AY325" i="11"/>
  <c r="AY329" i="11"/>
  <c r="AY333" i="11"/>
  <c r="AY340" i="11"/>
  <c r="AY323" i="11"/>
  <c r="AY327" i="11"/>
  <c r="AY331" i="11"/>
  <c r="AY337" i="11"/>
  <c r="AY324" i="11"/>
  <c r="AY328" i="11"/>
  <c r="AY338" i="11"/>
  <c r="AY322" i="11"/>
  <c r="AY326" i="11"/>
  <c r="AY336" i="11"/>
  <c r="AY341" i="11"/>
  <c r="AY70" i="11"/>
  <c r="AY66" i="11"/>
  <c r="AY75" i="11"/>
  <c r="AY73" i="11"/>
  <c r="AY77" i="11"/>
  <c r="AY74" i="11"/>
  <c r="AY72" i="11"/>
  <c r="AY335" i="11"/>
  <c r="AY214" i="11"/>
  <c r="AY211" i="11"/>
  <c r="AY209" i="11"/>
  <c r="AY208" i="11"/>
  <c r="AY210" i="11" s="1"/>
  <c r="AY207" i="11"/>
  <c r="AY205" i="11"/>
  <c r="AY203" i="11"/>
  <c r="AY201" i="11"/>
  <c r="AY200" i="11"/>
  <c r="AY206" i="11" s="1"/>
  <c r="AY198" i="11"/>
  <c r="AY195" i="11"/>
  <c r="AY196" i="11" s="1"/>
  <c r="AY193" i="11"/>
  <c r="AY190" i="11"/>
  <c r="AY192" i="11" s="1"/>
  <c r="AY180" i="11"/>
  <c r="AY187" i="11" s="1"/>
  <c r="AY178" i="11"/>
  <c r="AY176" i="11"/>
  <c r="AY174" i="11"/>
  <c r="AY173" i="11"/>
  <c r="AY179"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52" i="11"/>
  <c r="AY146" i="11"/>
  <c r="AY150" i="11" s="1"/>
  <c r="AY130" i="11"/>
  <c r="AY129" i="11"/>
  <c r="AY128" i="11"/>
  <c r="AY127" i="11"/>
  <c r="AY131" i="11" s="1"/>
  <c r="AY122" i="11"/>
  <c r="AY123" i="11" s="1"/>
  <c r="AY118" i="11"/>
  <c r="AY114" i="11"/>
  <c r="AY112" i="11"/>
  <c r="AY119" i="11" s="1"/>
  <c r="AY100" i="11"/>
  <c r="AY99" i="11"/>
  <c r="AY101" i="11" s="1"/>
  <c r="AY98" i="11"/>
  <c r="AY102" i="11"/>
  <c r="AY104" i="11" s="1"/>
  <c r="AY116" i="11" l="1"/>
  <c r="AY120" i="11"/>
  <c r="AY124" i="11"/>
  <c r="AY154" i="11"/>
  <c r="AY138" i="11"/>
  <c r="AY172" i="11"/>
  <c r="AY113" i="11"/>
  <c r="AY117" i="11"/>
  <c r="AY121" i="11"/>
  <c r="AY125" i="11"/>
  <c r="AY151" i="11"/>
  <c r="AY155" i="11"/>
  <c r="AY177" i="11"/>
  <c r="AY204" i="11"/>
  <c r="AY212" i="11"/>
  <c r="AY213" i="11"/>
  <c r="AY126"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85" i="11"/>
  <c r="AY84" i="11"/>
  <c r="AY81" i="11"/>
  <c r="AY80" i="11"/>
  <c r="AY78" i="11"/>
  <c r="AY87" i="11" s="1"/>
  <c r="AY44" i="11"/>
  <c r="AY52" i="11" s="1"/>
  <c r="AY55" i="11" l="1"/>
  <c r="AY63" i="11"/>
  <c r="AY49" i="11"/>
  <c r="AY82" i="11"/>
  <c r="AY86" i="11"/>
  <c r="AY90" i="11"/>
  <c r="AY94" i="11"/>
  <c r="AY92" i="11"/>
  <c r="AY89" i="11"/>
  <c r="AY97"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<sst xmlns="http://schemas.openxmlformats.org/spreadsheetml/2006/main" count="2059" uniqueCount="778">
  <si>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</si>
  <si>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</si>
  <si>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</si>
  <si>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</si>
  <si>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</si>
  <si>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</si>
  <si>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</si>
  <si>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</si>
  <si>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</si>
  <si>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</si>
  <si>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</si>
  <si>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</si>
  <si>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</si>
  <si>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</si>
  <si>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</si>
  <si>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</si>
  <si>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</si>
  <si>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</si>
  <si>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</si>
  <si>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</si>
  <si>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</si>
  <si>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</si>
  <si>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</si>
  <si>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</si>
  <si>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</si>
  <si>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</si>
  <si>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</si>
  <si>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</si>
  <si>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</si>
  <si>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</si>
  <si>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</si>
  <si>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</si>
  <si>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</si>
  <si>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</si>
  <si>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</si>
  <si>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</si>
  <si>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</si>
  <si>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</si>
  <si>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</si>
  <si>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</si>
  <si>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</si>
  <si>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</si>
  <si>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</si>
  <si>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</si>
  <si>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</si>
  <si>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</si>
  <si>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</si>
  <si>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</si>
  <si>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</si>
  <si>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</si>
  <si>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</si>
  <si>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</si>
  <si>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</si>
  <si>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</si>
  <si>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</si>
  <si>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</si>
  <si>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</si>
  <si>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</si>
  <si>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</si>
  <si>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</si>
  <si>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</si>
  <si>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</si>
  <si>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</si>
  <si>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</si>
  <si>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</si>
  <si>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</si>
  <si>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</si>
  <si>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</si>
  <si>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</si>
  <si>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</si>
  <si>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</si>
  <si>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</si>
  <si>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</si>
  <si>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</si>
  <si>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</si>
  <si>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</si>
  <si>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</si>
  <si>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</si>
  <si>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</si>
  <si>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</si>
  <si>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</si>
  <si>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</si>
  <si>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</si>
  <si>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</si>
  <si>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</si>
  <si>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</si>
  <si>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</si>
  <si>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</si>
  <si>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</si>
  <si>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</si>
  <si>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</si>
  <si>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</si>
  <si>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</si>
  <si>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</si>
  <si>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</si>
  <si>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</si>
  <si>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</si>
  <si>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</si>
  <si>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</si>
  <si>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</si>
  <si>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</si>
  <si>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</si>
  <si>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</si>
  <si>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</si>
  <si>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</si>
  <si>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</si>
  <si>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</si>
  <si>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</si>
  <si>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</si>
  <si>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</si>
  <si>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</si>
  <si>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</si>
  <si>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</si>
  <si>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</si>
  <si>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</si>
  <si>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</si>
  <si>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</si>
  <si>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</si>
  <si>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</si>
  <si>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</si>
  <si>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</si>
  <si>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</si>
  <si>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</si>
  <si>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</si>
  <si>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</si>
  <si>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</si>
  <si>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</si>
  <si>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</si>
  <si>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</si>
  <si>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</si>
  <si>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</si>
  <si>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</si>
  <si>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</si>
  <si>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</si>
  <si>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</si>
  <si>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</si>
  <si>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</si>
  <si>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</si>
  <si>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</si>
  <si>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</si>
  <si>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</si>
  <si>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</si>
  <si>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</si>
  <si>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</si>
  <si>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</si>
  <si>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</si>
  <si>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</si>
  <si>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</si>
  <si>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</si>
  <si>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</si>
  <si>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</si>
  <si>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</si>
  <si>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</si>
  <si>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</si>
  <si>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</si>
  <si>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</si>
  <si>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</si>
  <si>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</si>
  <si>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</si>
  <si>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</si>
  <si>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</si>
  <si>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</si>
  <si>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</si>
  <si>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</si>
  <si>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</si>
  <si>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</si>
  <si>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</si>
  <si>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</si>
  <si>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</si>
  <si>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</si>
  <si>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</si>
  <si>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</si>
  <si>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</si>
  <si>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</si>
  <si>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</si>
  <si>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</si>
  <si>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</si>
  <si>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</si>
  <si>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</si>
  <si>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</si>
  <si>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</si>
  <si>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</si>
  <si>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</si>
  <si>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</si>
  <si>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</si>
  <si>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</si>
  <si>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</si>
  <si>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</si>
  <si>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</si>
  <si>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</si>
  <si>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</si>
  <si>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</si>
  <si>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</si>
  <si>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</si>
  <si>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</si>
  <si>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</si>
  <si>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</si>
  <si>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</si>
  <si>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</si>
  <si>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</si>
  <si>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</si>
  <si>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</si>
  <si>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</si>
  <si>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</si>
  <si>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</si>
  <si>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</si>
  <si>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</si>
  <si>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</si>
  <si>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</si>
  <si>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</si>
  <si>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</si>
  <si>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</si>
  <si>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</si>
  <si>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</si>
  <si>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</si>
  <si>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</si>
  <si>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</si>
  <si>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</si>
  <si>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</si>
  <si>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</si>
  <si>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</si>
  <si>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</si>
  <si>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</si>
  <si>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</si>
  <si>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</si>
  <si>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</si>
  <si>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</si>
  <si>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</si>
  <si>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</si>
  <si>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</si>
  <si>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</si>
  <si>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</si>
  <si>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</si>
  <si>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</si>
  <si>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</si>
  <si>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</si>
  <si>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</si>
  <si>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</si>
  <si>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</si>
  <si>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</si>
  <si>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</si>
  <si>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</si>
  <si>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</si>
  <si>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</si>
  <si>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</si>
  <si>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</si>
  <si>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</si>
  <si>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</si>
  <si>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</si>
  <si>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</si>
  <si>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</si>
  <si>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</si>
  <si>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</si>
  <si>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</si>
  <si>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</si>
  <si>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</si>
  <si>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</si>
  <si>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</si>
  <si>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</si>
  <si>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</si>
  <si>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</si>
  <si>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</si>
  <si>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</si>
  <si>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</si>
  <si>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</si>
  <si>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</si>
  <si>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</si>
  <si>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</si>
  <si>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</si>
  <si>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</si>
  <si>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</si>
  <si>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</si>
  <si>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</si>
  <si>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</si>
  <si>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</si>
  <si>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</si>
  <si>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</si>
  <si>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</si>
  <si>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</si>
  <si>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</si>
  <si>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</si>
  <si>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</si>
  <si>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</si>
  <si>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</si>
  <si>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</si>
  <si>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</si>
  <si>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</si>
  <si>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</si>
  <si>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</si>
  <si>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</si>
  <si>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</si>
  <si>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</si>
  <si>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</si>
  <si>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</si>
  <si>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</si>
  <si>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</si>
  <si>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</si>
  <si>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</si>
  <si>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</si>
  <si>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</si>
  <si>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</si>
  <si>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</si>
  <si>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</si>
  <si>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</si>
  <si>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</si>
  <si>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</si>
  <si>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</si>
  <si>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</si>
  <si>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</si>
  <si>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</si>
  <si>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</si>
  <si>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</si>
  <si>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</si>
  <si>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</si>
  <si>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</si>
  <si>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</si>
  <si>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</si>
  <si>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</si>
  <si>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</si>
  <si>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</si>
  <si>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</si>
  <si>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</si>
  <si>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</si>
  <si>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</si>
  <si>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</si>
  <si>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</si>
  <si>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</si>
  <si>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</si>
  <si>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</si>
  <si>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</si>
  <si>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</si>
  <si>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</si>
  <si>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</si>
  <si>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</si>
  <si>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</si>
  <si>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</si>
  <si>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</si>
  <si>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</si>
  <si>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</si>
  <si>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</si>
  <si>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</si>
  <si>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</si>
  <si>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</si>
  <si>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</si>
  <si>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</si>
  <si>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</si>
  <si>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</si>
  <si>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</si>
  <si>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</si>
  <si>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</si>
  <si>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</si>
  <si>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</si>
  <si>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</si>
  <si>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</si>
  <si>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</si>
  <si>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</si>
  <si>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</si>
  <si>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</si>
  <si>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</si>
  <si>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</si>
  <si>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</si>
  <si>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</si>
  <si>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</si>
  <si>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</si>
  <si>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</si>
  <si>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</si>
  <si>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</si>
  <si>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</si>
  <si>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</si>
  <si>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</si>
  <si>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</si>
  <si>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</si>
  <si>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</si>
  <si>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</si>
  <si>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</si>
  <si>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</si>
  <si>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</si>
  <si>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</si>
  <si>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</si>
  <si>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</si>
  <si>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</si>
  <si>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</si>
  <si>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</si>
  <si>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</si>
  <si>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</si>
  <si>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</si>
  <si>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</si>
  <si>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</si>
  <si>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</si>
  <si>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</si>
  <si>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</si>
  <si>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</si>
  <si>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</si>
  <si>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</si>
  <si>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</si>
  <si>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</si>
  <si>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</si>
  <si>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</si>
  <si>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</si>
  <si>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</si>
  <si>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</si>
  <si>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</si>
  <si>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</si>
  <si>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</si>
  <si>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</si>
  <si>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</si>
  <si>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</si>
  <si>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</si>
  <si>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</si>
  <si>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</si>
  <si>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</si>
  <si>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</si>
  <si>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</si>
  <si>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</si>
  <si>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</si>
  <si>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</si>
  <si>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</si>
  <si>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</si>
  <si>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</si>
  <si>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</si>
  <si>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</si>
  <si>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</si>
  <si>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</si>
  <si>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</si>
  <si>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</si>
  <si>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</si>
  <si>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</si>
  <si>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</si>
  <si>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</si>
  <si>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</si>
  <si>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</si>
  <si>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</si>
  <si>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</si>
  <si>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</si>
  <si>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</si>
  <si>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</si>
  <si>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</si>
  <si>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</si>
  <si>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</si>
  <si>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</si>
  <si>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</si>
  <si>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</si>
  <si>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</si>
  <si>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</si>
  <si>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</si>
  <si>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</si>
  <si>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</si>
  <si>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</si>
  <si>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</si>
  <si>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</si>
  <si>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</si>
  <si>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</si>
  <si>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</si>
  <si>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</si>
  <si>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</si>
  <si>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</si>
  <si>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</si>
  <si>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</si>
  <si>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</si>
  <si>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</si>
  <si>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</si>
  <si>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</si>
  <si>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</si>
  <si>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</si>
  <si>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</si>
  <si>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</si>
  <si>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</si>
  <si>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</si>
  <si>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</si>
  <si>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</si>
  <si>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</si>
  <si>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</si>
  <si>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</si>
  <si>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</si>
  <si>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</si>
  <si>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</si>
  <si>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</si>
  <si>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</si>
  <si>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</si>
  <si>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</si>
  <si>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</si>
  <si>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</si>
  <si>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</si>
  <si>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</si>
  <si>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</si>
  <si>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</si>
  <si>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</si>
  <si>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</si>
  <si>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</si>
  <si>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</si>
  <si>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</si>
  <si>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</si>
  <si>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</si>
  <si>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</si>
  <si>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</si>
  <si>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</si>
  <si>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</si>
  <si>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</si>
  <si>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</si>
  <si>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</si>
  <si>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</si>
  <si>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</si>
  <si>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</si>
  <si>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</si>
  <si>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</si>
  <si>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</si>
  <si>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</si>
  <si>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</si>
  <si>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</si>
  <si>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</si>
  <si>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</si>
  <si>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</si>
  <si>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</si>
  <si>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</si>
  <si>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</si>
  <si>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</si>
  <si>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</si>
  <si>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</si>
  <si>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</si>
  <si>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</si>
  <si>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</si>
  <si>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</si>
  <si>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</si>
  <si>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</si>
  <si>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</si>
  <si>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</si>
  <si>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</si>
  <si>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</si>
  <si>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</si>
  <si>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</si>
  <si>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</si>
  <si>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</si>
  <si>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</si>
  <si>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</si>
  <si>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</si>
  <si>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</si>
  <si>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</si>
  <si>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</si>
  <si>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</si>
  <si>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</si>
  <si>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</si>
  <si>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</si>
  <si>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</si>
  <si>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</si>
  <si>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</si>
  <si>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</si>
  <si>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</si>
  <si>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</si>
  <si>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</si>
  <si>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</si>
  <si>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</si>
  <si>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</si>
  <si>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</si>
  <si>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</si>
  <si>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</si>
  <si>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</si>
  <si>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</si>
  <si>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</si>
  <si>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</si>
  <si>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</si>
  <si>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</si>
  <si>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</si>
  <si>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</si>
  <si>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</si>
  <si>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</si>
  <si>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</si>
  <si>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</si>
  <si>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</si>
  <si>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</si>
  <si>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</si>
  <si>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</si>
  <si>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</si>
  <si>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</si>
  <si>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</si>
  <si>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</si>
  <si>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</si>
  <si>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</si>
  <si>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</si>
  <si>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</si>
  <si>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</si>
  <si>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</si>
  <si>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</si>
  <si>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</si>
  <si>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</si>
  <si>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</si>
  <si>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</si>
  <si>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</si>
  <si>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</si>
  <si>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</si>
  <si>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</si>
  <si>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</si>
  <si>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</si>
  <si>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</si>
  <si>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</si>
  <si>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</si>
  <si>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</si>
  <si>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</si>
  <si>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</si>
  <si>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</si>
  <si>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</si>
  <si>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</si>
  <si>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</si>
  <si>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</si>
  <si>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</si>
  <si>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</si>
  <si>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</si>
  <si>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</si>
  <si>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</si>
  <si>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</si>
  <si>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</si>
  <si>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</si>
  <si>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</si>
  <si>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</si>
  <si>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</si>
  <si>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</si>
  <si>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</si>
  <si>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</si>
  <si>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</si>
  <si>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</si>
  <si>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</si>
  <si>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</si>
  <si>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</si>
  <si>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</si>
  <si>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</si>
  <si>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</si>
  <si>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</si>
  <si>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</si>
  <si>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</si>
  <si>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</si>
  <si>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</si>
  <si>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</si>
  <si>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</si>
  <si>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</si>
  <si>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</si>
  <si>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</si>
  <si>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</si>
  <si>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</si>
  <si>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</si>
  <si>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</si>
  <si>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</si>
  <si>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</si>
  <si>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</si>
  <si>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</si>
  <si>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</si>
  <si>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</si>
  <si>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</si>
  <si>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</si>
  <si>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</si>
  <si>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</si>
  <si>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</si>
  <si>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</si>
  <si>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</si>
  <si>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</si>
  <si>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</si>
  <si>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</si>
  <si>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</si>
  <si>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</si>
  <si>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</si>
  <si>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</si>
  <si>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</si>
  <si>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</si>
  <si>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</si>
  <si>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</si>
  <si>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</si>
  <si>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</si>
  <si>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</si>
  <si>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</si>
  <si>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</si>
  <si>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</si>
  <si>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</si>
  <si>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</si>
  <si>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</si>
  <si>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</si>
  <si>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</si>
  <si>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</si>
  <si>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</si>
  <si>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</si>
  <si>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</si>
  <si>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</si>
  <si>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</si>
  <si>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</si>
  <si>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</si>
  <si>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</si>
  <si>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</si>
  <si>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</si>
  <si>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</si>
  <si>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</si>
  <si>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</si>
  <si>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</si>
  <si>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</si>
  <si>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</si>
  <si>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</si>
  <si>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</si>
  <si>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児童福祉事業助成</t>
  </si>
  <si>
    <t>社会・援護局　障害保健福祉部</t>
  </si>
  <si>
    <t>河村　のり子</t>
  </si>
  <si>
    <t>昭和37年度</t>
  </si>
  <si>
    <t>終了予定なし</t>
  </si>
  <si>
    <t>障害福祉課　障害児・発達障害支援室</t>
  </si>
  <si>
    <t>-</t>
  </si>
  <si>
    <t>在宅心身障害児（者）福祉対策費補助金の国庫補助について</t>
  </si>
  <si>
    <t>心身障害児（者）、保護者及び施設職員等に対し、相談・療育指導、療育研修を行うことにより、心身障害児（者）等の福祉の向上を図ることを目的とする。</t>
  </si>
  <si>
    <t>民間社会福祉事業助成費
補助金</t>
  </si>
  <si>
    <t>人</t>
  </si>
  <si>
    <t>実績報告書</t>
  </si>
  <si>
    <t>療育研修実施回数</t>
  </si>
  <si>
    <t>回</t>
  </si>
  <si>
    <t>ｘ｢療育研修費｣／ｙ｢研修実施回数｣　　</t>
    <phoneticPr fontId="5"/>
  </si>
  <si>
    <t>円/回</t>
  </si>
  <si>
    <t>　ｘ　/ｙ</t>
    <phoneticPr fontId="5"/>
  </si>
  <si>
    <t>600,000/15</t>
  </si>
  <si>
    <t>172430/6</t>
  </si>
  <si>
    <t>454</t>
  </si>
  <si>
    <t>397</t>
  </si>
  <si>
    <t>756</t>
  </si>
  <si>
    <t>754</t>
  </si>
  <si>
    <t>770</t>
  </si>
  <si>
    <t>737</t>
  </si>
  <si>
    <t>734</t>
  </si>
  <si>
    <t>731</t>
  </si>
  <si>
    <t>○</t>
  </si>
  <si>
    <t>243,980/10</t>
    <phoneticPr fontId="5"/>
  </si>
  <si>
    <t>390,000/13</t>
    <phoneticPr fontId="5"/>
  </si>
  <si>
    <t>-</t>
    <phoneticPr fontId="5"/>
  </si>
  <si>
    <t>在宅心身障害児（者）、保護者及び施設職員等に対する相談・療育指導、療育研修、その他レスパイトやピアサポートのための取組を行う等により、心身障害児（者）等の福祉の向上等を図ることを目的として、以下の３事業を実施する団体を公募し、採択した団体が事業を実施するための費用を補助している。
・在宅心身障害児（者）及び保護者に対する相談、療育指導
・在宅心身障害児（者）の保護者、ボランティアを対象に、専門家による抗議、実技指導等の療育研修
・在宅の障害児及びその家族に対し、医師等の療育担当者が宿泊をともにし、基本動作の指導及び機能訓練を行う等
補助率：定額（１０/１０）</t>
    <phoneticPr fontId="5"/>
  </si>
  <si>
    <t>在宅心身障害児（者）及び保護者を対象に、家庭における障害児（者）の療育、生活援助に役立つ知識・技術習得のため、医師等専門家による講義及び実技指導等を内容とした研修会を全国各地で開催する。</t>
    <rPh sb="10" eb="11">
      <t>オヨ</t>
    </rPh>
    <rPh sb="12" eb="15">
      <t>ホゴシャ</t>
    </rPh>
    <rPh sb="16" eb="18">
      <t>タイショウ</t>
    </rPh>
    <rPh sb="20" eb="22">
      <t>カテイ</t>
    </rPh>
    <rPh sb="26" eb="29">
      <t>ショウガイジ</t>
    </rPh>
    <rPh sb="30" eb="31">
      <t>シャ</t>
    </rPh>
    <rPh sb="33" eb="35">
      <t>リョウイク</t>
    </rPh>
    <rPh sb="36" eb="38">
      <t>セイカツ</t>
    </rPh>
    <rPh sb="38" eb="40">
      <t>エンジョ</t>
    </rPh>
    <rPh sb="41" eb="43">
      <t>ヤクダ</t>
    </rPh>
    <rPh sb="44" eb="46">
      <t>チシキ</t>
    </rPh>
    <rPh sb="47" eb="49">
      <t>ギジュツ</t>
    </rPh>
    <rPh sb="49" eb="51">
      <t>シュウトク</t>
    </rPh>
    <rPh sb="55" eb="57">
      <t>イシ</t>
    </rPh>
    <rPh sb="57" eb="58">
      <t>トウ</t>
    </rPh>
    <rPh sb="58" eb="61">
      <t>センモンカ</t>
    </rPh>
    <rPh sb="64" eb="66">
      <t>コウギ</t>
    </rPh>
    <rPh sb="66" eb="67">
      <t>オヨ</t>
    </rPh>
    <rPh sb="68" eb="70">
      <t>ジツギ</t>
    </rPh>
    <rPh sb="70" eb="72">
      <t>シドウ</t>
    </rPh>
    <rPh sb="72" eb="73">
      <t>トウ</t>
    </rPh>
    <rPh sb="74" eb="76">
      <t>ナイヨウ</t>
    </rPh>
    <rPh sb="79" eb="82">
      <t>ケンシュウカイ</t>
    </rPh>
    <rPh sb="83" eb="85">
      <t>ゼンコク</t>
    </rPh>
    <rPh sb="85" eb="87">
      <t>カクチ</t>
    </rPh>
    <rPh sb="88" eb="90">
      <t>カイサイ</t>
    </rPh>
    <phoneticPr fontId="5"/>
  </si>
  <si>
    <t>在宅の障害児（者）及び保護者に対し、療育に関する医師等専門家及び障害児を育てた経験豊かな保護者による相談及び療育指導を行う。相談内容によっては、関係機関への斡旋及び連絡等を行う。</t>
    <rPh sb="0" eb="2">
      <t>ザイタク</t>
    </rPh>
    <rPh sb="3" eb="6">
      <t>ショウガイジ</t>
    </rPh>
    <rPh sb="7" eb="8">
      <t>シャ</t>
    </rPh>
    <rPh sb="9" eb="10">
      <t>オヨ</t>
    </rPh>
    <rPh sb="11" eb="14">
      <t>ホゴシャ</t>
    </rPh>
    <rPh sb="15" eb="16">
      <t>タイ</t>
    </rPh>
    <rPh sb="18" eb="20">
      <t>リョウイク</t>
    </rPh>
    <rPh sb="21" eb="22">
      <t>カン</t>
    </rPh>
    <rPh sb="24" eb="27">
      <t>イシトウ</t>
    </rPh>
    <rPh sb="27" eb="30">
      <t>センモンカ</t>
    </rPh>
    <rPh sb="30" eb="31">
      <t>オヨ</t>
    </rPh>
    <rPh sb="32" eb="35">
      <t>ショウガイジ</t>
    </rPh>
    <rPh sb="36" eb="37">
      <t>ソダ</t>
    </rPh>
    <rPh sb="39" eb="41">
      <t>ケイケン</t>
    </rPh>
    <rPh sb="41" eb="42">
      <t>ユタ</t>
    </rPh>
    <rPh sb="44" eb="47">
      <t>ホゴシャ</t>
    </rPh>
    <rPh sb="50" eb="52">
      <t>ソウダン</t>
    </rPh>
    <rPh sb="52" eb="53">
      <t>オヨ</t>
    </rPh>
    <rPh sb="54" eb="56">
      <t>リョウイク</t>
    </rPh>
    <rPh sb="56" eb="58">
      <t>シドウ</t>
    </rPh>
    <rPh sb="59" eb="60">
      <t>オコナ</t>
    </rPh>
    <rPh sb="62" eb="64">
      <t>ソウダン</t>
    </rPh>
    <rPh sb="64" eb="66">
      <t>ナイヨウ</t>
    </rPh>
    <rPh sb="72" eb="74">
      <t>カンケイ</t>
    </rPh>
    <rPh sb="74" eb="76">
      <t>キカン</t>
    </rPh>
    <rPh sb="78" eb="80">
      <t>アッセン</t>
    </rPh>
    <rPh sb="80" eb="81">
      <t>オヨ</t>
    </rPh>
    <rPh sb="82" eb="84">
      <t>レンラク</t>
    </rPh>
    <rPh sb="84" eb="85">
      <t>トウ</t>
    </rPh>
    <rPh sb="86" eb="87">
      <t>オコナ</t>
    </rPh>
    <phoneticPr fontId="5"/>
  </si>
  <si>
    <t>本事業は、心身障害児（者）保護者及び施設職員等に対し、相談・療育指導、療育研修、親子ふれあいキャンプなどの事業を行うことにより、心身障害児（者）等の福祉の向上等を図ることを目的としているため、社会のニーズを的確に反映している。</t>
    <phoneticPr fontId="5"/>
  </si>
  <si>
    <t>本事業は、障害者基本法に基づき、同法の規定では国による障害者の自立及び社会参加の支援等のための施策を総合的かつ計画的に実施する責務が定められていることから、国が実施すべきであると考える。</t>
    <phoneticPr fontId="5"/>
  </si>
  <si>
    <t>本事業は、心身障害児（者）保護者及び施設職員等に対し、相談・療育指導、療育研修、親子ふれあいキャンプなどの事業を行うことにより、心身障害児（者）等の福祉の向上等を図ることを目的としているため、優先度の高い事業である。</t>
    <phoneticPr fontId="5"/>
  </si>
  <si>
    <t>本事業は、公募により事業の実施を希望する団体から事業計画書等を提出させ、外部有識者の検討を経て決定することとしており、支出先の選定は妥当である。今後、更に公募期間の確保に努める。</t>
    <phoneticPr fontId="5"/>
  </si>
  <si>
    <t>無</t>
  </si>
  <si>
    <t>‐</t>
  </si>
  <si>
    <t>妥当な水準を設定している。</t>
    <rPh sb="0" eb="2">
      <t>ダトウ</t>
    </rPh>
    <rPh sb="3" eb="5">
      <t>スイジュン</t>
    </rPh>
    <rPh sb="6" eb="8">
      <t>セッテイ</t>
    </rPh>
    <phoneticPr fontId="5"/>
  </si>
  <si>
    <t>専門性を有する事業者へ必要な経費のみ支出されているとともに、毎年度、事業実施席報告により実施状況を把握しており、合理的なものとなっている。</t>
    <phoneticPr fontId="5"/>
  </si>
  <si>
    <t>本事業は、心身障害児（者）保護者及び施設職員等に対し、相談・療育指導、療育研修、親子ふれあいキャンプなどの事業を行うことにより、心身障害児（者）等の福祉の向上等を図るために真に必要な経費に限定している。</t>
    <phoneticPr fontId="5"/>
  </si>
  <si>
    <t>当補助金では想定されない財産処分の制限に関する条文を削除し、文書の簡素化を図った。</t>
    <phoneticPr fontId="5"/>
  </si>
  <si>
    <t>成果目標に見合ったものが確保されている。</t>
    <phoneticPr fontId="5"/>
  </si>
  <si>
    <t>家族等に対し、相談支援を行っている団体が実施することにより、より身近な支援を提供できる手段を講じていることから実効性がある。</t>
    <phoneticPr fontId="5"/>
  </si>
  <si>
    <t>見込みに見合ったものが確保されている。</t>
    <phoneticPr fontId="5"/>
  </si>
  <si>
    <t>全国心身障害児福祉財団の支援のノウハウを活かし、研修等を通して、支援に携わる職員の質の向上を図っている。</t>
    <phoneticPr fontId="5"/>
  </si>
  <si>
    <t>本事業は心身障害児者やその家族等に対する福祉の向上を目的として実施している。</t>
    <phoneticPr fontId="5"/>
  </si>
  <si>
    <t>適切に予算を執行し、事業の目標が達成できており、このまま継続して事業を実施する。</t>
    <phoneticPr fontId="5"/>
  </si>
  <si>
    <t>賃金・謝金</t>
    <rPh sb="0" eb="2">
      <t>チンギン</t>
    </rPh>
    <rPh sb="3" eb="5">
      <t>シャキン</t>
    </rPh>
    <phoneticPr fontId="5"/>
  </si>
  <si>
    <t>旅費</t>
    <rPh sb="0" eb="2">
      <t>リョヒ</t>
    </rPh>
    <phoneticPr fontId="5"/>
  </si>
  <si>
    <t>借料・損料</t>
    <rPh sb="0" eb="2">
      <t>シャクリョウ</t>
    </rPh>
    <rPh sb="3" eb="5">
      <t>ソンリョウ</t>
    </rPh>
    <phoneticPr fontId="5"/>
  </si>
  <si>
    <t>補助金等交付</t>
  </si>
  <si>
    <t>在宅の心身障害児、その保護者に対する相談事業等</t>
    <rPh sb="0" eb="2">
      <t>ザイタク</t>
    </rPh>
    <rPh sb="3" eb="5">
      <t>シンシン</t>
    </rPh>
    <rPh sb="5" eb="8">
      <t>ショウガイジ</t>
    </rPh>
    <rPh sb="11" eb="14">
      <t>ホゴシャ</t>
    </rPh>
    <rPh sb="15" eb="16">
      <t>タイ</t>
    </rPh>
    <rPh sb="18" eb="20">
      <t>ソウダン</t>
    </rPh>
    <rPh sb="20" eb="22">
      <t>ジギョウ</t>
    </rPh>
    <rPh sb="22" eb="23">
      <t>トウ</t>
    </rPh>
    <phoneticPr fontId="5"/>
  </si>
  <si>
    <t>心身障害児（者）等の福祉の向上を図るため、療育研修の参加者数を増やす（予算額の伸び率を成果実績に乗じて得た値を目標とする。）</t>
    <phoneticPr fontId="5"/>
  </si>
  <si>
    <t>厚労</t>
  </si>
  <si>
    <t>相談員・講師に対する謝金</t>
    <rPh sb="0" eb="3">
      <t>ソウダンイン</t>
    </rPh>
    <rPh sb="4" eb="6">
      <t>コウシ</t>
    </rPh>
    <rPh sb="7" eb="8">
      <t>タイ</t>
    </rPh>
    <rPh sb="10" eb="12">
      <t>シャキン</t>
    </rPh>
    <phoneticPr fontId="5"/>
  </si>
  <si>
    <t>指導員・参加者の交通費と宿泊費用</t>
    <rPh sb="0" eb="3">
      <t>シドウイン</t>
    </rPh>
    <rPh sb="4" eb="7">
      <t>サンカシャ</t>
    </rPh>
    <rPh sb="8" eb="11">
      <t>コウツウヒ</t>
    </rPh>
    <rPh sb="12" eb="14">
      <t>シュクハク</t>
    </rPh>
    <rPh sb="14" eb="16">
      <t>ヒヨウ</t>
    </rPh>
    <phoneticPr fontId="5"/>
  </si>
  <si>
    <t>会場費</t>
    <rPh sb="0" eb="3">
      <t>カイジョウヒ</t>
    </rPh>
    <phoneticPr fontId="5"/>
  </si>
  <si>
    <t>療育研修の参加人員</t>
    <phoneticPr fontId="5"/>
  </si>
  <si>
    <t>人</t>
    <phoneticPr fontId="5"/>
  </si>
  <si>
    <t>-</t>
    <phoneticPr fontId="5"/>
  </si>
  <si>
    <t>実績報告書</t>
    <rPh sb="0" eb="2">
      <t>ジッセキ</t>
    </rPh>
    <rPh sb="2" eb="5">
      <t>ホウコクショ</t>
    </rPh>
    <phoneticPr fontId="5"/>
  </si>
  <si>
    <t>心身障害児（者）等の福祉の向上を図るため、療育研修の実施回数を増やす</t>
    <rPh sb="26" eb="28">
      <t>ジッシ</t>
    </rPh>
    <rPh sb="28" eb="30">
      <t>カイスウ</t>
    </rPh>
    <rPh sb="31" eb="32">
      <t>フ</t>
    </rPh>
    <phoneticPr fontId="5"/>
  </si>
  <si>
    <t>回</t>
    <rPh sb="0" eb="1">
      <t>カイ</t>
    </rPh>
    <phoneticPr fontId="5"/>
  </si>
  <si>
    <t>-</t>
    <phoneticPr fontId="5"/>
  </si>
  <si>
    <t>施策大目標１　必要な保健福祉サービスが的確に提供される体制を整備し、障害者の地域における生活を総合的に支援すること</t>
    <rPh sb="0" eb="2">
      <t>セサク</t>
    </rPh>
    <rPh sb="2" eb="3">
      <t>ダイ</t>
    </rPh>
    <rPh sb="3" eb="5">
      <t>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</si>
  <si>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障害者の地域における生活を総合的に支援するため、障害者の生活の場、働く場や地域における支援体制を整備すること（Ⅸ-1-1）</t>
    <rPh sb="0" eb="3">
      <t>ショウガイシャ</t>
    </rPh>
    <rPh sb="4" eb="6">
      <t>チイキ</t>
    </rPh>
    <rPh sb="10" eb="12">
      <t>セイカツ</t>
    </rPh>
    <rPh sb="13" eb="15">
      <t>ソウゴウ</t>
    </rPh>
    <rPh sb="15" eb="16">
      <t>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phoneticPr fontId="5"/>
  </si>
  <si>
    <t>心身障害児（者）等の福祉の向上を図るため、療育相談実利用者数を増やす（予算額の伸び率を成果実績に乗じて得た値を目標とする。）</t>
    <phoneticPr fontId="5"/>
  </si>
  <si>
    <t>療育相談実利用者数</t>
    <phoneticPr fontId="5"/>
  </si>
  <si>
    <t>療育相談開催日数（延べ日数）</t>
    <phoneticPr fontId="5"/>
  </si>
  <si>
    <t>ｘ：｢相談事業費｣／ｙ：｢療育相談開催日数（延べ日数）｣　</t>
    <rPh sb="13" eb="15">
      <t>リョウイク</t>
    </rPh>
    <rPh sb="15" eb="17">
      <t>ソウダン</t>
    </rPh>
    <rPh sb="17" eb="19">
      <t>カイサイ</t>
    </rPh>
    <rPh sb="20" eb="21">
      <t>スウ</t>
    </rPh>
    <rPh sb="22" eb="23">
      <t>ノ</t>
    </rPh>
    <rPh sb="24" eb="26">
      <t>ニッスウ</t>
    </rPh>
    <phoneticPr fontId="5"/>
  </si>
  <si>
    <t>12,525,000/1,655</t>
    <phoneticPr fontId="5"/>
  </si>
  <si>
    <t>10725000/1,840</t>
    <phoneticPr fontId="5"/>
  </si>
  <si>
    <t>11,116,000/1,763</t>
    <phoneticPr fontId="5"/>
  </si>
  <si>
    <t>9,296,000/1800</t>
    <phoneticPr fontId="5"/>
  </si>
  <si>
    <t>心身障害児（者）等の福祉の向上を図るため、療育相談の開催日数を増やす</t>
    <rPh sb="23" eb="25">
      <t>ソウダン</t>
    </rPh>
    <phoneticPr fontId="5"/>
  </si>
  <si>
    <t>https://www.mhlw.go.jp/wp/seisaku/hyouka/dl/r03_jizenbunseki/IX-1-1.pdf</t>
    <phoneticPr fontId="5"/>
  </si>
  <si>
    <t>10ページ</t>
    <phoneticPr fontId="5"/>
  </si>
  <si>
    <t>引き続き必要な予算額を確保し、適正な執行に努めること。</t>
    <phoneticPr fontId="5"/>
  </si>
  <si>
    <t>点検対象外</t>
    <rPh sb="0" eb="2">
      <t>テンケン</t>
    </rPh>
    <rPh sb="2" eb="5">
      <t>タイショウガイ</t>
    </rPh>
    <phoneticPr fontId="5"/>
  </si>
  <si>
    <t>-</t>
    <phoneticPr fontId="5"/>
  </si>
  <si>
    <t>引き続き、必要な予算額を確保し、適正な執行に努める。</t>
    <phoneticPr fontId="5"/>
  </si>
  <si>
    <t>社会福祉法人全国心身障害児福祉財団</t>
    <rPh sb="0" eb="2">
      <t>シャカイ</t>
    </rPh>
    <rPh sb="2" eb="4">
      <t>フクシ</t>
    </rPh>
    <rPh sb="4" eb="6">
      <t>ホウジン</t>
    </rPh>
    <rPh sb="6" eb="8">
      <t>ゼンコク</t>
    </rPh>
    <rPh sb="8" eb="10">
      <t>シンシン</t>
    </rPh>
    <rPh sb="10" eb="12">
      <t>ショウガイ</t>
    </rPh>
    <rPh sb="12" eb="13">
      <t>ジ</t>
    </rPh>
    <rPh sb="13" eb="15">
      <t>フクシ</t>
    </rPh>
    <rPh sb="15" eb="17">
      <t>ザイダン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</si>
</sst>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0</xdr:colOff>
      <xdr:row>272</xdr:row>
      <xdr:rowOff>56030</xdr:rowOff>
    </xdr:from>
    <xdr:ext cx="4202206" cy="325730"/>
    <xdr:sp macro="" textlink="">
      <xdr:nvSpPr>
        <xdr:cNvPr id="2" name="テキスト ボックス 1">
          <a:extLst>
            <a:ext uri="{FF2B5EF4-FFF2-40B4-BE49-F238E27FC236}">
              <a16:creationId xmlns:a16="http://schemas.microsoft.com/office/drawing/2014/main" id="{00000000-0008-0000-0000-000003000000}"/>
            </a:ext>
          </a:extLst>
        </xdr:cNvPr>
        <xdr:cNvSpPr txBox="1"/>
      </xdr:nvSpPr>
      <xdr:spPr>
        <a:xfrm>
          <a:off x="3630706" y="89400530"/>
          <a:ext cx="4202206" cy="3257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厚生労働省 　１２百万円</a:t>
          </a:r>
          <a:endParaRPr kumimoji="1" lang="en-US" altLang="ja-JP" sz="1400"/>
        </a:p>
      </xdr:txBody>
    </xdr:sp>
    <xdr:clientData/>
  </xdr:oneCellAnchor>
  <xdr:oneCellAnchor>
    <xdr:from>
      <xdr:col>33</xdr:col>
      <xdr:colOff>156882</xdr:colOff>
      <xdr:row>270</xdr:row>
      <xdr:rowOff>313765</xdr:rowOff>
    </xdr:from>
    <xdr:ext cx="1864678" cy="275717"/>
    <xdr:sp macro="" textlink="">
      <xdr:nvSpPr>
        <xdr:cNvPr id="4" name="テキスト ボックス 3">
          <a:extLst>
            <a:ext uri="{FF2B5EF4-FFF2-40B4-BE49-F238E27FC236}">
              <a16:creationId xmlns:a16="http://schemas.microsoft.com/office/drawing/2014/main" id="{00000000-0008-0000-0000-000005000000}"/>
            </a:ext>
          </a:extLst>
        </xdr:cNvPr>
        <xdr:cNvSpPr txBox="1"/>
      </xdr:nvSpPr>
      <xdr:spPr>
        <a:xfrm>
          <a:off x="6813176" y="88963500"/>
          <a:ext cx="18646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100" b="0" i="0" u="none" strike="noStrike">
              <a:solidFill>
                <a:schemeClr val="tx1"/>
              </a:solidFill>
              <a:effectLst/>
              <a:latin typeface="+mn-lt"/>
              <a:ea typeface="+mn-ea"/>
              <a:cs typeface="+mn-cs"/>
            </a:rPr>
            <a:t>（令和３年度実績見込み額） </a:t>
          </a:r>
          <a:endParaRPr kumimoji="1" lang="ja-JP" altLang="en-US" sz="1100"/>
        </a:p>
      </xdr:txBody>
    </xdr:sp>
    <xdr:clientData/>
  </xdr:oneCellAnchor>
  <xdr:oneCellAnchor>
    <xdr:from>
      <xdr:col>17</xdr:col>
      <xdr:colOff>22412</xdr:colOff>
      <xdr:row>273</xdr:row>
      <xdr:rowOff>224118</xdr:rowOff>
    </xdr:from>
    <xdr:ext cx="4919384" cy="275717"/>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3451412" y="89916000"/>
          <a:ext cx="4919384" cy="27571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在宅の心身障害児、その保護者に対する相談事業等に要する経費を支弁</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27</xdr:col>
      <xdr:colOff>0</xdr:colOff>
      <xdr:row>275</xdr:row>
      <xdr:rowOff>44823</xdr:rowOff>
    </xdr:from>
    <xdr:to>
      <xdr:col>29</xdr:col>
      <xdr:colOff>90744</xdr:colOff>
      <xdr:row>278</xdr:row>
      <xdr:rowOff>4896</xdr:rowOff>
    </xdr:to>
    <xdr:sp macro="" textlink="">
      <xdr:nvSpPr>
        <xdr:cNvPr id="7" name="下矢印 6">
          <a:extLst>
            <a:ext uri="{FF2B5EF4-FFF2-40B4-BE49-F238E27FC236}">
              <a16:creationId xmlns:a16="http://schemas.microsoft.com/office/drawing/2014/main" id="{00000000-0008-0000-0000-000006000000}"/>
            </a:ext>
          </a:extLst>
        </xdr:cNvPr>
        <xdr:cNvSpPr/>
      </xdr:nvSpPr>
      <xdr:spPr>
        <a:xfrm>
          <a:off x="5446059" y="90431470"/>
          <a:ext cx="494156" cy="1002220"/>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25</xdr:col>
      <xdr:colOff>168089</xdr:colOff>
      <xdr:row>279</xdr:row>
      <xdr:rowOff>56030</xdr:rowOff>
    </xdr:from>
    <xdr:ext cx="1031051" cy="275717"/>
    <xdr:sp macro="" textlink="">
      <xdr:nvSpPr>
        <xdr:cNvPr id="8" name="テキスト ボックス 7">
          <a:extLst>
            <a:ext uri="{FF2B5EF4-FFF2-40B4-BE49-F238E27FC236}">
              <a16:creationId xmlns:a16="http://schemas.microsoft.com/office/drawing/2014/main" id="{00000000-0008-0000-0000-000007000000}"/>
            </a:ext>
          </a:extLst>
        </xdr:cNvPr>
        <xdr:cNvSpPr txBox="1"/>
      </xdr:nvSpPr>
      <xdr:spPr>
        <a:xfrm>
          <a:off x="5210736" y="91832206"/>
          <a:ext cx="1031051" cy="27571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補助金交付</a:t>
          </a:r>
          <a:r>
            <a:rPr kumimoji="1" lang="en-US" altLang="ja-JP" sz="1100"/>
            <a:t>】</a:t>
          </a:r>
          <a:endParaRPr kumimoji="1" lang="ja-JP" altLang="en-US" sz="1100"/>
        </a:p>
      </xdr:txBody>
    </xdr:sp>
    <xdr:clientData/>
  </xdr:oneCellAnchor>
  <xdr:oneCellAnchor>
    <xdr:from>
      <xdr:col>18</xdr:col>
      <xdr:colOff>67236</xdr:colOff>
      <xdr:row>280</xdr:row>
      <xdr:rowOff>22412</xdr:rowOff>
    </xdr:from>
    <xdr:ext cx="4190999" cy="325730"/>
    <xdr:sp macro="" textlink="">
      <xdr:nvSpPr>
        <xdr:cNvPr id="10" name="テキスト ボックス 9">
          <a:extLst>
            <a:ext uri="{FF2B5EF4-FFF2-40B4-BE49-F238E27FC236}">
              <a16:creationId xmlns:a16="http://schemas.microsoft.com/office/drawing/2014/main" id="{00000000-0008-0000-0000-000008000000}"/>
            </a:ext>
          </a:extLst>
        </xdr:cNvPr>
        <xdr:cNvSpPr txBox="1"/>
      </xdr:nvSpPr>
      <xdr:spPr>
        <a:xfrm>
          <a:off x="3697942" y="52051324"/>
          <a:ext cx="4190999" cy="3257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altLang="ja-JP" sz="1400" b="0" i="0" u="none" strike="noStrike">
              <a:solidFill>
                <a:schemeClr val="tx1"/>
              </a:solidFill>
              <a:effectLst/>
              <a:latin typeface="+mn-lt"/>
              <a:ea typeface="+mn-ea"/>
              <a:cs typeface="+mn-cs"/>
            </a:rPr>
            <a:t>A </a:t>
          </a:r>
          <a:r>
            <a:rPr lang="ja-JP" altLang="en-US" sz="1400" b="0" i="0" u="none" strike="noStrike">
              <a:solidFill>
                <a:schemeClr val="tx1"/>
              </a:solidFill>
              <a:effectLst/>
              <a:latin typeface="+mn-lt"/>
              <a:ea typeface="+mn-ea"/>
              <a:cs typeface="+mn-cs"/>
            </a:rPr>
            <a:t>（福） 全国心身障害児福祉財団 　１２百万円</a:t>
          </a:r>
          <a:r>
            <a:rPr lang="ja-JP" altLang="en-US" sz="1400"/>
            <a:t> </a:t>
          </a:r>
          <a:endParaRPr kumimoji="1" lang="ja-JP" altLang="en-US" sz="1400"/>
        </a:p>
      </xdr:txBody>
    </xdr:sp>
    <xdr:clientData/>
  </xdr:oneCellAnchor>
  <xdr:oneCellAnchor>
    <xdr:from>
      <xdr:col>20</xdr:col>
      <xdr:colOff>134470</xdr:colOff>
      <xdr:row>281</xdr:row>
      <xdr:rowOff>56030</xdr:rowOff>
    </xdr:from>
    <xdr:ext cx="3219086" cy="275717"/>
    <xdr:sp macro="" textlink="">
      <xdr:nvSpPr>
        <xdr:cNvPr id="12" name="テキスト ボックス 11">
          <a:extLst>
            <a:ext uri="{FF2B5EF4-FFF2-40B4-BE49-F238E27FC236}">
              <a16:creationId xmlns:a16="http://schemas.microsoft.com/office/drawing/2014/main" id="{00000000-0008-0000-0000-000009000000}"/>
            </a:ext>
          </a:extLst>
        </xdr:cNvPr>
        <xdr:cNvSpPr txBox="1"/>
      </xdr:nvSpPr>
      <xdr:spPr>
        <a:xfrm>
          <a:off x="4168588" y="92526971"/>
          <a:ext cx="32190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在宅の心身障害児に対する相談事業等を実施。</a:t>
          </a:r>
          <a:r>
            <a:rPr lang="en-US" altLang="ja-JP" sz="1100" b="0" i="0" u="none" strike="noStrike">
              <a:solidFill>
                <a:schemeClr val="tx1"/>
              </a:solidFill>
              <a:effectLst/>
              <a:latin typeface="+mn-lt"/>
              <a:ea typeface="+mn-ea"/>
              <a:cs typeface="+mn-cs"/>
            </a:rPr>
            <a:t>〕</a:t>
          </a:r>
          <a:r>
            <a:rPr lang="ja-JP" altLang="en-US"/>
            <a:t> </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A2" sqref="BA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749</v>
      </c>
      <c r="AK2" s="187"/>
      <c r="AL2" s="187"/>
      <c r="AM2" s="187"/>
      <c r="AN2" s="90" t="s">
        <v>368</v>
      </c>
      <c r="AO2" s="187">
        <v>21</v>
      </c>
      <c r="AP2" s="187"/>
      <c r="AQ2" s="187"/>
      <c r="AR2" s="91" t="s">
        <v>368</v>
      </c>
      <c r="AS2" s="188">
        <v>833</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696</v>
      </c>
      <c r="H5" s="178"/>
      <c r="I5" s="178"/>
      <c r="J5" s="178"/>
      <c r="K5" s="178"/>
      <c r="L5" s="178"/>
      <c r="M5" s="179" t="s">
        <v>62</v>
      </c>
      <c r="N5" s="180"/>
      <c r="O5" s="180"/>
      <c r="P5" s="180"/>
      <c r="Q5" s="180"/>
      <c r="R5" s="181"/>
      <c r="S5" s="182" t="s">
        <v>697</v>
      </c>
      <c r="T5" s="178"/>
      <c r="U5" s="178"/>
      <c r="V5" s="178"/>
      <c r="W5" s="178"/>
      <c r="X5" s="183"/>
      <c r="Y5" s="184" t="s">
        <v>3</v>
      </c>
      <c r="Z5" s="185"/>
      <c r="AA5" s="185"/>
      <c r="AB5" s="185"/>
      <c r="AC5" s="185"/>
      <c r="AD5" s="186"/>
      <c r="AE5" s="209" t="s">
        <v>698</v>
      </c>
      <c r="AF5" s="209"/>
      <c r="AG5" s="209"/>
      <c r="AH5" s="209"/>
      <c r="AI5" s="209"/>
      <c r="AJ5" s="209"/>
      <c r="AK5" s="209"/>
      <c r="AL5" s="209"/>
      <c r="AM5" s="209"/>
      <c r="AN5" s="209"/>
      <c r="AO5" s="209"/>
      <c r="AP5" s="210"/>
      <c r="AQ5" s="211" t="s">
        <v>695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699</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700</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90" customHeight="1" x14ac:dyDescent="0.15">
      <c r="A10" s="249" t="s">
        <v>28</v>
      </c>
      <c r="B10" s="250"/>
      <c r="C10" s="250"/>
      <c r="D10" s="250"/>
      <c r="E10" s="250"/>
      <c r="F10" s="250"/>
      <c r="G10" s="251" t="s">
        <v>724</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20</v>
      </c>
      <c r="Q13" s="232"/>
      <c r="R13" s="232"/>
      <c r="S13" s="232"/>
      <c r="T13" s="232"/>
      <c r="U13" s="232"/>
      <c r="V13" s="233"/>
      <c r="W13" s="231">
        <v>13</v>
      </c>
      <c r="X13" s="232"/>
      <c r="Y13" s="232"/>
      <c r="Z13" s="232"/>
      <c r="AA13" s="232"/>
      <c r="AB13" s="232"/>
      <c r="AC13" s="233"/>
      <c r="AD13" s="231">
        <v>13</v>
      </c>
      <c r="AE13" s="232"/>
      <c r="AF13" s="232"/>
      <c r="AG13" s="232"/>
      <c r="AH13" s="232"/>
      <c r="AI13" s="232"/>
      <c r="AJ13" s="233"/>
      <c r="AK13" s="231">
        <v>11</v>
      </c>
      <c r="AL13" s="232"/>
      <c r="AM13" s="232"/>
      <c r="AN13" s="232"/>
      <c r="AO13" s="232"/>
      <c r="AP13" s="232"/>
      <c r="AQ13" s="233"/>
      <c r="AR13" s="243">
        <v>11</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699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723</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20</v>
      </c>
      <c r="Q18" s="276"/>
      <c r="R18" s="276"/>
      <c r="S18" s="276"/>
      <c r="T18" s="276"/>
      <c r="U18" s="276"/>
      <c r="V18" s="277"/>
      <c r="W18" s="275">
        <f>SUM(W13:AC17)</f>
        <v>13</v>
      </c>
      <c r="X18" s="276"/>
      <c r="Y18" s="276"/>
      <c r="Z18" s="276"/>
      <c r="AA18" s="276"/>
      <c r="AB18" s="276"/>
      <c r="AC18" s="277"/>
      <c r="AD18" s="275">
        <f>SUM(AD13:AJ17)</f>
        <v>13</v>
      </c>
      <c r="AE18" s="276"/>
      <c r="AF18" s="276"/>
      <c r="AG18" s="276"/>
      <c r="AH18" s="276"/>
      <c r="AI18" s="276"/>
      <c r="AJ18" s="277"/>
      <c r="AK18" s="275">
        <f>SUM(AK13:AQ17)</f>
        <v>11</v>
      </c>
      <c r="AL18" s="276"/>
      <c r="AM18" s="276"/>
      <c r="AN18" s="276"/>
      <c r="AO18" s="276"/>
      <c r="AP18" s="276"/>
      <c r="AQ18" s="277"/>
      <c r="AR18" s="275">
        <f>SUM(AR13:AX17)</f>
        <v>11</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20</v>
      </c>
      <c r="Q19" s="232"/>
      <c r="R19" s="232"/>
      <c r="S19" s="232"/>
      <c r="T19" s="232"/>
      <c r="U19" s="232"/>
      <c r="V19" s="233"/>
      <c r="W19" s="231">
        <v>12</v>
      </c>
      <c r="X19" s="232"/>
      <c r="Y19" s="232"/>
      <c r="Z19" s="232"/>
      <c r="AA19" s="232"/>
      <c r="AB19" s="232"/>
      <c r="AC19" s="233"/>
      <c r="AD19" s="231">
        <v>13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0.92307692307692313</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0.92307692307692313</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702</v>
      </c>
      <c r="H23" s="293"/>
      <c r="I23" s="293"/>
      <c r="J23" s="293"/>
      <c r="K23" s="293"/>
      <c r="L23" s="293"/>
      <c r="M23" s="293"/>
      <c r="N23" s="293"/>
      <c r="O23" s="294"/>
      <c r="P23" s="243">
        <v>11</v>
      </c>
      <c r="Q23" s="244"/>
      <c r="R23" s="244"/>
      <c r="S23" s="244"/>
      <c r="T23" s="244"/>
      <c r="U23" s="244"/>
      <c r="V23" s="295"/>
      <c r="W23" s="243">
        <v>11</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11</v>
      </c>
      <c r="Q29" s="346"/>
      <c r="R29" s="346"/>
      <c r="S29" s="346"/>
      <c r="T29" s="346"/>
      <c r="U29" s="346"/>
      <c r="V29" s="347"/>
      <c r="W29" s="348">
        <f>AR13</f>
        <v>11</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725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757</v>
      </c>
      <c r="H32" s="373"/>
      <c r="I32" s="373"/>
      <c r="J32" s="373"/>
      <c r="K32" s="373"/>
      <c r="L32" s="373"/>
      <c r="M32" s="373"/>
      <c r="N32" s="373"/>
      <c r="O32" s="373"/>
      <c r="P32" s="376" t="s">
        <v>705</v>
      </c>
      <c r="Q32" s="377"/>
      <c r="R32" s="377"/>
      <c r="S32" s="377"/>
      <c r="T32" s="377"/>
      <c r="U32" s="377"/>
      <c r="V32" s="377"/>
      <c r="W32" s="377"/>
      <c r="X32" s="378"/>
      <c r="Y32" s="382" t="s">
        <v>52</v>
      </c>
      <c r="Z32" s="383"/>
      <c r="AA32" s="384"/>
      <c r="AB32" s="385" t="s">
        <v>706</v>
      </c>
      <c r="AC32" s="385"/>
      <c r="AD32" s="385"/>
      <c r="AE32" s="386">
        <v>15</v>
      </c>
      <c r="AF32" s="386"/>
      <c r="AG32" s="386"/>
      <c r="AH32" s="386"/>
      <c r="AI32" s="386">
        <v>6</v>
      </c>
      <c r="AJ32" s="386"/>
      <c r="AK32" s="386"/>
      <c r="AL32" s="386"/>
      <c r="AM32" s="386">
        <v>10</v>
      </c>
      <c r="AN32" s="386"/>
      <c r="AO32" s="386"/>
      <c r="AP32" s="386"/>
      <c r="AQ32" s="413" t="s">
        <v>775</v>
      </c>
      <c r="AR32" s="386"/>
      <c r="AS32" s="386"/>
      <c r="AT32" s="386"/>
      <c r="AU32" s="404" t="s">
        <v>775</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706</v>
      </c>
      <c r="AC33" s="385"/>
      <c r="AD33" s="385"/>
      <c r="AE33" s="386">
        <v>15</v>
      </c>
      <c r="AF33" s="386"/>
      <c r="AG33" s="386"/>
      <c r="AH33" s="386"/>
      <c r="AI33" s="386">
        <v>8</v>
      </c>
      <c r="AJ33" s="386"/>
      <c r="AK33" s="386"/>
      <c r="AL33" s="386"/>
      <c r="AM33" s="386">
        <v>11</v>
      </c>
      <c r="AN33" s="386"/>
      <c r="AO33" s="386"/>
      <c r="AP33" s="386"/>
      <c r="AQ33" s="386">
        <v>13</v>
      </c>
      <c r="AR33" s="386"/>
      <c r="AS33" s="386"/>
      <c r="AT33" s="386"/>
      <c r="AU33" s="404" t="s">
        <v>775</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707</v>
      </c>
      <c r="H35" s="410"/>
      <c r="I35" s="410"/>
      <c r="J35" s="410"/>
      <c r="K35" s="410"/>
      <c r="L35" s="410"/>
      <c r="M35" s="410"/>
      <c r="N35" s="410"/>
      <c r="O35" s="410"/>
      <c r="P35" s="410"/>
      <c r="Q35" s="410"/>
      <c r="R35" s="410"/>
      <c r="S35" s="410"/>
      <c r="T35" s="410"/>
      <c r="U35" s="410"/>
      <c r="V35" s="410"/>
      <c r="W35" s="410"/>
      <c r="X35" s="410"/>
      <c r="Y35" s="434" t="s">
        <v>666</v>
      </c>
      <c r="Z35" s="435"/>
      <c r="AA35" s="436"/>
      <c r="AB35" s="437" t="s">
        <v>708</v>
      </c>
      <c r="AC35" s="438"/>
      <c r="AD35" s="439"/>
      <c r="AE35" s="413">
        <v>40000</v>
      </c>
      <c r="AF35" s="413"/>
      <c r="AG35" s="413"/>
      <c r="AH35" s="413"/>
      <c r="AI35" s="413">
        <v>28738</v>
      </c>
      <c r="AJ35" s="413"/>
      <c r="AK35" s="413"/>
      <c r="AL35" s="413"/>
      <c r="AM35" s="413">
        <v>24398</v>
      </c>
      <c r="AN35" s="413"/>
      <c r="AO35" s="413"/>
      <c r="AP35" s="413"/>
      <c r="AQ35" s="404">
        <v>30000</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709</v>
      </c>
      <c r="AC36" s="441"/>
      <c r="AD36" s="442"/>
      <c r="AE36" s="443" t="s">
        <v>710</v>
      </c>
      <c r="AF36" s="443"/>
      <c r="AG36" s="443"/>
      <c r="AH36" s="443"/>
      <c r="AI36" s="443" t="s">
        <v>711</v>
      </c>
      <c r="AJ36" s="443"/>
      <c r="AK36" s="443"/>
      <c r="AL36" s="443"/>
      <c r="AM36" s="443" t="s">
        <v>721</v>
      </c>
      <c r="AN36" s="443"/>
      <c r="AO36" s="443"/>
      <c r="AP36" s="443"/>
      <c r="AQ36" s="443" t="s">
        <v>722</v>
      </c>
      <c r="AR36" s="443"/>
      <c r="AS36" s="443"/>
      <c r="AT36" s="443"/>
      <c r="AU36" s="443"/>
      <c r="AV36" s="443"/>
      <c r="AW36" s="443"/>
      <c r="AX36" s="445"/>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6" t="s">
        <v>699</v>
      </c>
      <c r="AR38" s="447"/>
      <c r="AS38" s="448" t="s">
        <v>224</v>
      </c>
      <c r="AT38" s="449"/>
      <c r="AU38" s="450">
        <v>5</v>
      </c>
      <c r="AV38" s="450"/>
      <c r="AW38" s="339" t="s">
        <v>170</v>
      </c>
      <c r="AX38" s="344"/>
    </row>
    <row r="39" spans="1:51" ht="27.95" customHeight="1" x14ac:dyDescent="0.15">
      <c r="A39" s="488"/>
      <c r="B39" s="486"/>
      <c r="C39" s="486"/>
      <c r="D39" s="486"/>
      <c r="E39" s="486"/>
      <c r="F39" s="487"/>
      <c r="G39" s="389" t="s">
        <v>748</v>
      </c>
      <c r="H39" s="390"/>
      <c r="I39" s="390"/>
      <c r="J39" s="390"/>
      <c r="K39" s="390"/>
      <c r="L39" s="390"/>
      <c r="M39" s="390"/>
      <c r="N39" s="390"/>
      <c r="O39" s="391"/>
      <c r="P39" s="154" t="s">
        <v>753</v>
      </c>
      <c r="Q39" s="154"/>
      <c r="R39" s="154"/>
      <c r="S39" s="154"/>
      <c r="T39" s="154"/>
      <c r="U39" s="154"/>
      <c r="V39" s="154"/>
      <c r="W39" s="154"/>
      <c r="X39" s="155"/>
      <c r="Y39" s="400" t="s">
        <v>12</v>
      </c>
      <c r="Z39" s="401"/>
      <c r="AA39" s="402"/>
      <c r="AB39" s="403" t="s">
        <v>754</v>
      </c>
      <c r="AC39" s="403"/>
      <c r="AD39" s="403"/>
      <c r="AE39" s="404">
        <v>903</v>
      </c>
      <c r="AF39" s="387"/>
      <c r="AG39" s="387"/>
      <c r="AH39" s="387"/>
      <c r="AI39" s="404">
        <v>373</v>
      </c>
      <c r="AJ39" s="387"/>
      <c r="AK39" s="387"/>
      <c r="AL39" s="387"/>
      <c r="AM39" s="404">
        <v>1383</v>
      </c>
      <c r="AN39" s="387"/>
      <c r="AO39" s="387"/>
      <c r="AP39" s="387"/>
      <c r="AQ39" s="406" t="s">
        <v>699</v>
      </c>
      <c r="AR39" s="407"/>
      <c r="AS39" s="407"/>
      <c r="AT39" s="408"/>
      <c r="AU39" s="387" t="s">
        <v>699</v>
      </c>
      <c r="AV39" s="387"/>
      <c r="AW39" s="387"/>
      <c r="AX39" s="388"/>
    </row>
    <row r="40" spans="1:51" ht="27.9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703</v>
      </c>
      <c r="AC40" s="463"/>
      <c r="AD40" s="463"/>
      <c r="AE40" s="404">
        <v>815</v>
      </c>
      <c r="AF40" s="387"/>
      <c r="AG40" s="387"/>
      <c r="AH40" s="387"/>
      <c r="AI40" s="404">
        <v>248</v>
      </c>
      <c r="AJ40" s="387"/>
      <c r="AK40" s="387"/>
      <c r="AL40" s="387"/>
      <c r="AM40" s="404">
        <v>1314</v>
      </c>
      <c r="AN40" s="387"/>
      <c r="AO40" s="387"/>
      <c r="AP40" s="387"/>
      <c r="AQ40" s="406" t="s">
        <v>699</v>
      </c>
      <c r="AR40" s="407"/>
      <c r="AS40" s="407"/>
      <c r="AT40" s="408"/>
      <c r="AU40" s="387">
        <v>1500</v>
      </c>
      <c r="AV40" s="387"/>
      <c r="AW40" s="387"/>
      <c r="AX40" s="388"/>
    </row>
    <row r="41" spans="1:51" ht="27.9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110</v>
      </c>
      <c r="AF41" s="387"/>
      <c r="AG41" s="387"/>
      <c r="AH41" s="387"/>
      <c r="AI41" s="404">
        <v>150</v>
      </c>
      <c r="AJ41" s="387"/>
      <c r="AK41" s="387"/>
      <c r="AL41" s="387"/>
      <c r="AM41" s="404">
        <v>105</v>
      </c>
      <c r="AN41" s="387"/>
      <c r="AO41" s="387"/>
      <c r="AP41" s="387"/>
      <c r="AQ41" s="406" t="s">
        <v>699</v>
      </c>
      <c r="AR41" s="407"/>
      <c r="AS41" s="407"/>
      <c r="AT41" s="408"/>
      <c r="AU41" s="387" t="s">
        <v>699</v>
      </c>
      <c r="AV41" s="387"/>
      <c r="AW41" s="387"/>
      <c r="AX41" s="388"/>
    </row>
    <row r="42" spans="1:51" ht="23.25" customHeight="1" x14ac:dyDescent="0.15">
      <c r="A42" s="476" t="s">
        <v>344</v>
      </c>
      <c r="B42" s="471"/>
      <c r="C42" s="471"/>
      <c r="D42" s="471"/>
      <c r="E42" s="471"/>
      <c r="F42" s="472"/>
      <c r="G42" s="512" t="s">
        <v>704</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6"/>
      <c r="Q52" s="466"/>
      <c r="R52" s="466"/>
      <c r="S52" s="466"/>
      <c r="T52" s="466"/>
      <c r="U52" s="466"/>
      <c r="V52" s="466"/>
      <c r="W52" s="466"/>
      <c r="X52" s="467"/>
      <c r="Y52" s="908"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6"/>
      <c r="Q57" s="466"/>
      <c r="R57" s="466"/>
      <c r="S57" s="466"/>
      <c r="T57" s="466"/>
      <c r="U57" s="466"/>
      <c r="V57" s="466"/>
      <c r="W57" s="466"/>
      <c r="X57" s="467"/>
      <c r="Y57" s="908"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6"/>
      <c r="Q62" s="466"/>
      <c r="R62" s="466"/>
      <c r="S62" s="466"/>
      <c r="T62" s="466"/>
      <c r="U62" s="466"/>
      <c r="V62" s="466"/>
      <c r="W62" s="466"/>
      <c r="X62" s="467"/>
      <c r="Y62" s="908"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15">
      <c r="A64" s="351" t="s">
        <v>664</v>
      </c>
      <c r="B64" s="352"/>
      <c r="C64" s="352"/>
      <c r="D64" s="352"/>
      <c r="E64" s="352"/>
      <c r="F64" s="353"/>
      <c r="G64" s="354" t="s">
        <v>726</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1</v>
      </c>
    </row>
    <row r="66" spans="1:51" ht="23.25" customHeight="1" x14ac:dyDescent="0.15">
      <c r="A66" s="363"/>
      <c r="B66" s="332"/>
      <c r="C66" s="332"/>
      <c r="D66" s="332"/>
      <c r="E66" s="332"/>
      <c r="F66" s="333"/>
      <c r="G66" s="372" t="s">
        <v>770</v>
      </c>
      <c r="H66" s="373"/>
      <c r="I66" s="373"/>
      <c r="J66" s="373"/>
      <c r="K66" s="373"/>
      <c r="L66" s="373"/>
      <c r="M66" s="373"/>
      <c r="N66" s="373"/>
      <c r="O66" s="373"/>
      <c r="P66" s="444" t="s">
        <v>764</v>
      </c>
      <c r="Q66" s="377"/>
      <c r="R66" s="377"/>
      <c r="S66" s="377"/>
      <c r="T66" s="377"/>
      <c r="U66" s="377"/>
      <c r="V66" s="377"/>
      <c r="W66" s="377"/>
      <c r="X66" s="378"/>
      <c r="Y66" s="382" t="s">
        <v>52</v>
      </c>
      <c r="Z66" s="383"/>
      <c r="AA66" s="384"/>
      <c r="AB66" s="385" t="s">
        <v>703</v>
      </c>
      <c r="AC66" s="385"/>
      <c r="AD66" s="385"/>
      <c r="AE66" s="386">
        <v>1655</v>
      </c>
      <c r="AF66" s="386"/>
      <c r="AG66" s="386"/>
      <c r="AH66" s="386"/>
      <c r="AI66" s="386">
        <v>1840</v>
      </c>
      <c r="AJ66" s="386"/>
      <c r="AK66" s="386"/>
      <c r="AL66" s="386"/>
      <c r="AM66" s="386">
        <v>1763</v>
      </c>
      <c r="AN66" s="386"/>
      <c r="AO66" s="386"/>
      <c r="AP66" s="386"/>
      <c r="AQ66" s="413" t="s">
        <v>775</v>
      </c>
      <c r="AR66" s="386"/>
      <c r="AS66" s="386"/>
      <c r="AT66" s="386"/>
      <c r="AU66" s="404" t="s">
        <v>775</v>
      </c>
      <c r="AV66" s="420"/>
      <c r="AW66" s="420"/>
      <c r="AX66" s="421"/>
      <c r="AY66">
        <f>$AY$65</f>
        <v>1</v>
      </c>
    </row>
    <row r="67" spans="1:51" ht="23.2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703</v>
      </c>
      <c r="AC67" s="385"/>
      <c r="AD67" s="385"/>
      <c r="AE67" s="386">
        <v>1500</v>
      </c>
      <c r="AF67" s="386"/>
      <c r="AG67" s="386"/>
      <c r="AH67" s="386"/>
      <c r="AI67" s="386">
        <v>1300</v>
      </c>
      <c r="AJ67" s="386"/>
      <c r="AK67" s="386"/>
      <c r="AL67" s="386"/>
      <c r="AM67" s="386">
        <v>1500</v>
      </c>
      <c r="AN67" s="386"/>
      <c r="AO67" s="386"/>
      <c r="AP67" s="386"/>
      <c r="AQ67" s="386">
        <v>1800</v>
      </c>
      <c r="AR67" s="386"/>
      <c r="AS67" s="386"/>
      <c r="AT67" s="386"/>
      <c r="AU67" s="404" t="s">
        <v>775</v>
      </c>
      <c r="AV67" s="420"/>
      <c r="AW67" s="420"/>
      <c r="AX67" s="421"/>
      <c r="AY67">
        <f>$AY$65</f>
        <v>1</v>
      </c>
    </row>
    <row r="68" spans="1:51" ht="23.25"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09" t="s">
        <v>765</v>
      </c>
      <c r="H69" s="410"/>
      <c r="I69" s="410"/>
      <c r="J69" s="410"/>
      <c r="K69" s="410"/>
      <c r="L69" s="410"/>
      <c r="M69" s="410"/>
      <c r="N69" s="410"/>
      <c r="O69" s="410"/>
      <c r="P69" s="410"/>
      <c r="Q69" s="410"/>
      <c r="R69" s="410"/>
      <c r="S69" s="410"/>
      <c r="T69" s="410"/>
      <c r="U69" s="410"/>
      <c r="V69" s="410"/>
      <c r="W69" s="410"/>
      <c r="X69" s="410"/>
      <c r="Y69" s="434" t="s">
        <v>666</v>
      </c>
      <c r="Z69" s="435"/>
      <c r="AA69" s="436"/>
      <c r="AB69" s="437" t="s">
        <v>708</v>
      </c>
      <c r="AC69" s="438"/>
      <c r="AD69" s="439"/>
      <c r="AE69" s="413">
        <v>7568</v>
      </c>
      <c r="AF69" s="413"/>
      <c r="AG69" s="413"/>
      <c r="AH69" s="413"/>
      <c r="AI69" s="413">
        <v>5829</v>
      </c>
      <c r="AJ69" s="413"/>
      <c r="AK69" s="413"/>
      <c r="AL69" s="413"/>
      <c r="AM69" s="413">
        <v>6305</v>
      </c>
      <c r="AN69" s="413"/>
      <c r="AO69" s="413"/>
      <c r="AP69" s="413"/>
      <c r="AQ69" s="404">
        <v>5164</v>
      </c>
      <c r="AR69" s="387"/>
      <c r="AS69" s="387"/>
      <c r="AT69" s="387"/>
      <c r="AU69" s="387"/>
      <c r="AV69" s="387"/>
      <c r="AW69" s="387"/>
      <c r="AX69" s="388"/>
      <c r="AY69">
        <f>$AY$68</f>
        <v>1</v>
      </c>
    </row>
    <row r="70" spans="1:51" ht="46.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709</v>
      </c>
      <c r="AC70" s="441"/>
      <c r="AD70" s="442"/>
      <c r="AE70" s="443" t="s">
        <v>766</v>
      </c>
      <c r="AF70" s="443"/>
      <c r="AG70" s="443"/>
      <c r="AH70" s="443"/>
      <c r="AI70" s="443" t="s">
        <v>767</v>
      </c>
      <c r="AJ70" s="443"/>
      <c r="AK70" s="443"/>
      <c r="AL70" s="443"/>
      <c r="AM70" s="443" t="s">
        <v>768</v>
      </c>
      <c r="AN70" s="443"/>
      <c r="AO70" s="443"/>
      <c r="AP70" s="443"/>
      <c r="AQ70" s="443" t="s">
        <v>769</v>
      </c>
      <c r="AR70" s="443"/>
      <c r="AS70" s="443"/>
      <c r="AT70" s="443"/>
      <c r="AU70" s="443"/>
      <c r="AV70" s="443"/>
      <c r="AW70" s="443"/>
      <c r="AX70" s="445"/>
      <c r="AY70">
        <f>$AY$68</f>
        <v>1</v>
      </c>
    </row>
    <row r="71" spans="1:51" ht="18.75"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1</v>
      </c>
    </row>
    <row r="72" spans="1:51" ht="18.75"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6" t="s">
        <v>755</v>
      </c>
      <c r="AR72" s="447"/>
      <c r="AS72" s="448" t="s">
        <v>224</v>
      </c>
      <c r="AT72" s="449"/>
      <c r="AU72" s="450">
        <v>5</v>
      </c>
      <c r="AV72" s="450"/>
      <c r="AW72" s="339" t="s">
        <v>170</v>
      </c>
      <c r="AX72" s="344"/>
      <c r="AY72">
        <f t="shared" ref="AY72:AY77" si="1">$AY$71</f>
        <v>1</v>
      </c>
    </row>
    <row r="73" spans="1:51" ht="27.95" customHeight="1" x14ac:dyDescent="0.15">
      <c r="A73" s="524"/>
      <c r="B73" s="522"/>
      <c r="C73" s="522"/>
      <c r="D73" s="522"/>
      <c r="E73" s="522"/>
      <c r="F73" s="523"/>
      <c r="G73" s="389" t="s">
        <v>762</v>
      </c>
      <c r="H73" s="390"/>
      <c r="I73" s="390"/>
      <c r="J73" s="390"/>
      <c r="K73" s="390"/>
      <c r="L73" s="390"/>
      <c r="M73" s="390"/>
      <c r="N73" s="390"/>
      <c r="O73" s="391"/>
      <c r="P73" s="154" t="s">
        <v>763</v>
      </c>
      <c r="Q73" s="154"/>
      <c r="R73" s="154"/>
      <c r="S73" s="154"/>
      <c r="T73" s="154"/>
      <c r="U73" s="154"/>
      <c r="V73" s="154"/>
      <c r="W73" s="154"/>
      <c r="X73" s="155"/>
      <c r="Y73" s="400" t="s">
        <v>12</v>
      </c>
      <c r="Z73" s="401"/>
      <c r="AA73" s="402"/>
      <c r="AB73" s="403" t="s">
        <v>758</v>
      </c>
      <c r="AC73" s="403"/>
      <c r="AD73" s="403"/>
      <c r="AE73" s="404">
        <v>6959</v>
      </c>
      <c r="AF73" s="387"/>
      <c r="AG73" s="387"/>
      <c r="AH73" s="387"/>
      <c r="AI73" s="404">
        <v>4580</v>
      </c>
      <c r="AJ73" s="387"/>
      <c r="AK73" s="387"/>
      <c r="AL73" s="387"/>
      <c r="AM73" s="404">
        <v>5343</v>
      </c>
      <c r="AN73" s="387"/>
      <c r="AO73" s="387"/>
      <c r="AP73" s="387"/>
      <c r="AQ73" s="406" t="s">
        <v>755</v>
      </c>
      <c r="AR73" s="407"/>
      <c r="AS73" s="407"/>
      <c r="AT73" s="408"/>
      <c r="AU73" s="387" t="s">
        <v>755</v>
      </c>
      <c r="AV73" s="387"/>
      <c r="AW73" s="387"/>
      <c r="AX73" s="388"/>
      <c r="AY73">
        <f t="shared" si="1"/>
        <v>1</v>
      </c>
    </row>
    <row r="74" spans="1:51" ht="27.95"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758</v>
      </c>
      <c r="AC74" s="463"/>
      <c r="AD74" s="463"/>
      <c r="AE74" s="404">
        <v>6269</v>
      </c>
      <c r="AF74" s="387"/>
      <c r="AG74" s="387"/>
      <c r="AH74" s="387"/>
      <c r="AI74" s="404">
        <v>3073</v>
      </c>
      <c r="AJ74" s="387"/>
      <c r="AK74" s="387"/>
      <c r="AL74" s="387"/>
      <c r="AM74" s="404">
        <v>5088</v>
      </c>
      <c r="AN74" s="387"/>
      <c r="AO74" s="387"/>
      <c r="AP74" s="387"/>
      <c r="AQ74" s="406" t="s">
        <v>755</v>
      </c>
      <c r="AR74" s="407"/>
      <c r="AS74" s="407"/>
      <c r="AT74" s="408"/>
      <c r="AU74" s="387">
        <v>5500</v>
      </c>
      <c r="AV74" s="387"/>
      <c r="AW74" s="387"/>
      <c r="AX74" s="388"/>
      <c r="AY74">
        <f t="shared" si="1"/>
        <v>1</v>
      </c>
    </row>
    <row r="75" spans="1:51" ht="27.95"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111</v>
      </c>
      <c r="AF75" s="387"/>
      <c r="AG75" s="387"/>
      <c r="AH75" s="387"/>
      <c r="AI75" s="404">
        <v>149</v>
      </c>
      <c r="AJ75" s="387"/>
      <c r="AK75" s="387"/>
      <c r="AL75" s="387"/>
      <c r="AM75" s="404">
        <v>105</v>
      </c>
      <c r="AN75" s="387"/>
      <c r="AO75" s="387"/>
      <c r="AP75" s="387"/>
      <c r="AQ75" s="406" t="s">
        <v>755</v>
      </c>
      <c r="AR75" s="407"/>
      <c r="AS75" s="407"/>
      <c r="AT75" s="408"/>
      <c r="AU75" s="387" t="s">
        <v>755</v>
      </c>
      <c r="AV75" s="387"/>
      <c r="AW75" s="387"/>
      <c r="AX75" s="388"/>
      <c r="AY75">
        <f t="shared" si="1"/>
        <v>1</v>
      </c>
    </row>
    <row r="76" spans="1:51" ht="23.25" customHeight="1" x14ac:dyDescent="0.15">
      <c r="A76" s="476" t="s">
        <v>344</v>
      </c>
      <c r="B76" s="471"/>
      <c r="C76" s="471"/>
      <c r="D76" s="471"/>
      <c r="E76" s="471"/>
      <c r="F76" s="472"/>
      <c r="G76" s="512" t="s">
        <v>756</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6"/>
      <c r="Q86" s="466"/>
      <c r="R86" s="466"/>
      <c r="S86" s="466"/>
      <c r="T86" s="466"/>
      <c r="U86" s="466"/>
      <c r="V86" s="466"/>
      <c r="W86" s="466"/>
      <c r="X86" s="467"/>
      <c r="Y86" s="908"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6"/>
      <c r="Q91" s="466"/>
      <c r="R91" s="466"/>
      <c r="S91" s="466"/>
      <c r="T91" s="466"/>
      <c r="U91" s="466"/>
      <c r="V91" s="466"/>
      <c r="W91" s="466"/>
      <c r="X91" s="467"/>
      <c r="Y91" s="90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6"/>
      <c r="Q96" s="466"/>
      <c r="R96" s="466"/>
      <c r="S96" s="466"/>
      <c r="T96" s="466"/>
      <c r="U96" s="466"/>
      <c r="V96" s="466"/>
      <c r="W96" s="466"/>
      <c r="X96" s="467"/>
      <c r="Y96" s="90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51"/>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6"/>
      <c r="Q120" s="466"/>
      <c r="R120" s="466"/>
      <c r="S120" s="466"/>
      <c r="T120" s="466"/>
      <c r="U120" s="466"/>
      <c r="V120" s="466"/>
      <c r="W120" s="466"/>
      <c r="X120" s="467"/>
      <c r="Y120" s="90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6"/>
      <c r="Q125" s="466"/>
      <c r="R125" s="466"/>
      <c r="S125" s="466"/>
      <c r="T125" s="466"/>
      <c r="U125" s="466"/>
      <c r="V125" s="466"/>
      <c r="W125" s="466"/>
      <c r="X125" s="467"/>
      <c r="Y125" s="90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6"/>
      <c r="Q130" s="466"/>
      <c r="R130" s="466"/>
      <c r="S130" s="466"/>
      <c r="T130" s="466"/>
      <c r="U130" s="466"/>
      <c r="V130" s="466"/>
      <c r="W130" s="466"/>
      <c r="X130" s="467"/>
      <c r="Y130" s="90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51"/>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6"/>
      <c r="Q154" s="466"/>
      <c r="R154" s="466"/>
      <c r="S154" s="466"/>
      <c r="T154" s="466"/>
      <c r="U154" s="466"/>
      <c r="V154" s="466"/>
      <c r="W154" s="466"/>
      <c r="X154" s="467"/>
      <c r="Y154" s="90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6"/>
      <c r="Q159" s="466"/>
      <c r="R159" s="466"/>
      <c r="S159" s="466"/>
      <c r="T159" s="466"/>
      <c r="U159" s="466"/>
      <c r="V159" s="466"/>
      <c r="W159" s="466"/>
      <c r="X159" s="467"/>
      <c r="Y159" s="90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6"/>
      <c r="Q164" s="466"/>
      <c r="R164" s="466"/>
      <c r="S164" s="466"/>
      <c r="T164" s="466"/>
      <c r="U164" s="466"/>
      <c r="V164" s="466"/>
      <c r="W164" s="466"/>
      <c r="X164" s="467"/>
      <c r="Y164" s="90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51"/>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6"/>
      <c r="Q188" s="466"/>
      <c r="R188" s="466"/>
      <c r="S188" s="466"/>
      <c r="T188" s="466"/>
      <c r="U188" s="466"/>
      <c r="V188" s="466"/>
      <c r="W188" s="466"/>
      <c r="X188" s="467"/>
      <c r="Y188" s="90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6"/>
      <c r="Q193" s="466"/>
      <c r="R193" s="466"/>
      <c r="S193" s="466"/>
      <c r="T193" s="466"/>
      <c r="U193" s="466"/>
      <c r="V193" s="466"/>
      <c r="W193" s="466"/>
      <c r="X193" s="467"/>
      <c r="Y193" s="90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6"/>
      <c r="Q198" s="466"/>
      <c r="R198" s="466"/>
      <c r="S198" s="466"/>
      <c r="T198" s="466"/>
      <c r="U198" s="466"/>
      <c r="V198" s="466"/>
      <c r="W198" s="466"/>
      <c r="X198" s="467"/>
      <c r="Y198" s="90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6"/>
      <c r="AR201" s="447"/>
      <c r="AS201" s="448" t="s">
        <v>224</v>
      </c>
      <c r="AT201" s="449"/>
      <c r="AU201" s="450"/>
      <c r="AV201" s="450"/>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8"/>
      <c r="I209" s="448"/>
      <c r="J209" s="448"/>
      <c r="K209" s="448"/>
      <c r="L209" s="448"/>
      <c r="M209" s="448"/>
      <c r="N209" s="448"/>
      <c r="O209" s="449"/>
      <c r="P209" s="610"/>
      <c r="Q209" s="448"/>
      <c r="R209" s="448"/>
      <c r="S209" s="448"/>
      <c r="T209" s="448"/>
      <c r="U209" s="448"/>
      <c r="V209" s="448"/>
      <c r="W209" s="448"/>
      <c r="X209" s="449"/>
      <c r="Y209" s="614"/>
      <c r="Z209" s="615"/>
      <c r="AA209" s="616"/>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760</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761</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771</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772</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699</v>
      </c>
      <c r="K218" s="658"/>
      <c r="L218" s="658"/>
      <c r="M218" s="658"/>
      <c r="N218" s="658"/>
      <c r="O218" s="658"/>
      <c r="P218" s="658"/>
      <c r="Q218" s="658"/>
      <c r="R218" s="658"/>
      <c r="S218" s="658"/>
      <c r="T218" s="659"/>
      <c r="U218" s="632" t="s">
        <v>759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759</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759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9.9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720</v>
      </c>
      <c r="AE223" s="721"/>
      <c r="AF223" s="721"/>
      <c r="AG223" s="722" t="s">
        <v>727</v>
      </c>
      <c r="AH223" s="723"/>
      <c r="AI223" s="723"/>
      <c r="AJ223" s="723"/>
      <c r="AK223" s="723"/>
      <c r="AL223" s="723"/>
      <c r="AM223" s="723"/>
      <c r="AN223" s="723"/>
      <c r="AO223" s="723"/>
      <c r="AP223" s="723"/>
      <c r="AQ223" s="723"/>
      <c r="AR223" s="723"/>
      <c r="AS223" s="723"/>
      <c r="AT223" s="723"/>
      <c r="AU223" s="723"/>
      <c r="AV223" s="723"/>
      <c r="AW223" s="723"/>
      <c r="AX223" s="724"/>
    </row>
    <row r="224" spans="1:51" ht="69.9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720</v>
      </c>
      <c r="AE224" s="702"/>
      <c r="AF224" s="702"/>
      <c r="AG224" s="728" t="s">
        <v>728</v>
      </c>
      <c r="AH224" s="729"/>
      <c r="AI224" s="729"/>
      <c r="AJ224" s="729"/>
      <c r="AK224" s="729"/>
      <c r="AL224" s="729"/>
      <c r="AM224" s="729"/>
      <c r="AN224" s="729"/>
      <c r="AO224" s="729"/>
      <c r="AP224" s="729"/>
      <c r="AQ224" s="729"/>
      <c r="AR224" s="729"/>
      <c r="AS224" s="729"/>
      <c r="AT224" s="729"/>
      <c r="AU224" s="729"/>
      <c r="AV224" s="729"/>
      <c r="AW224" s="729"/>
      <c r="AX224" s="730"/>
    </row>
    <row r="225" spans="1:50" ht="69.9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720</v>
      </c>
      <c r="AE225" s="735"/>
      <c r="AF225" s="735"/>
      <c r="AG225" s="692" t="s">
        <v>729</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720</v>
      </c>
      <c r="AE226" s="690"/>
      <c r="AF226" s="690"/>
      <c r="AG226" s="444" t="s">
        <v>730</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731</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731</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732</v>
      </c>
      <c r="AE229" s="754"/>
      <c r="AF229" s="754"/>
      <c r="AG229" s="755" t="s">
        <v>723</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720</v>
      </c>
      <c r="AE230" s="702"/>
      <c r="AF230" s="702"/>
      <c r="AG230" s="728" t="s">
        <v>733</v>
      </c>
      <c r="AH230" s="729"/>
      <c r="AI230" s="729"/>
      <c r="AJ230" s="729"/>
      <c r="AK230" s="729"/>
      <c r="AL230" s="729"/>
      <c r="AM230" s="729"/>
      <c r="AN230" s="729"/>
      <c r="AO230" s="729"/>
      <c r="AP230" s="729"/>
      <c r="AQ230" s="729"/>
      <c r="AR230" s="729"/>
      <c r="AS230" s="729"/>
      <c r="AT230" s="729"/>
      <c r="AU230" s="729"/>
      <c r="AV230" s="729"/>
      <c r="AW230" s="729"/>
      <c r="AX230" s="730"/>
    </row>
    <row r="231" spans="1:50" ht="69.9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720</v>
      </c>
      <c r="AE231" s="702"/>
      <c r="AF231" s="702"/>
      <c r="AG231" s="728" t="s">
        <v>734</v>
      </c>
      <c r="AH231" s="729"/>
      <c r="AI231" s="729"/>
      <c r="AJ231" s="729"/>
      <c r="AK231" s="729"/>
      <c r="AL231" s="729"/>
      <c r="AM231" s="729"/>
      <c r="AN231" s="729"/>
      <c r="AO231" s="729"/>
      <c r="AP231" s="729"/>
      <c r="AQ231" s="729"/>
      <c r="AR231" s="729"/>
      <c r="AS231" s="729"/>
      <c r="AT231" s="729"/>
      <c r="AU231" s="729"/>
      <c r="AV231" s="729"/>
      <c r="AW231" s="729"/>
      <c r="AX231" s="730"/>
    </row>
    <row r="232" spans="1:50" ht="69.9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720</v>
      </c>
      <c r="AE232" s="702"/>
      <c r="AF232" s="702"/>
      <c r="AG232" s="728" t="s">
        <v>735</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732</v>
      </c>
      <c r="AE233" s="735"/>
      <c r="AF233" s="735"/>
      <c r="AG233" s="750" t="s">
        <v>723</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732</v>
      </c>
      <c r="AE234" s="702"/>
      <c r="AF234" s="703"/>
      <c r="AG234" s="728" t="s">
        <v>723</v>
      </c>
      <c r="AH234" s="729"/>
      <c r="AI234" s="729"/>
      <c r="AJ234" s="729"/>
      <c r="AK234" s="729"/>
      <c r="AL234" s="729"/>
      <c r="AM234" s="729"/>
      <c r="AN234" s="729"/>
      <c r="AO234" s="729"/>
      <c r="AP234" s="729"/>
      <c r="AQ234" s="729"/>
      <c r="AR234" s="729"/>
      <c r="AS234" s="729"/>
      <c r="AT234" s="729"/>
      <c r="AU234" s="729"/>
      <c r="AV234" s="729"/>
      <c r="AW234" s="729"/>
      <c r="AX234" s="730"/>
    </row>
    <row r="235" spans="1:50" ht="35.1"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720</v>
      </c>
      <c r="AE235" s="743"/>
      <c r="AF235" s="744"/>
      <c r="AG235" s="745" t="s">
        <v>736</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720</v>
      </c>
      <c r="AE236" s="754"/>
      <c r="AF236" s="764"/>
      <c r="AG236" s="755" t="s">
        <v>737</v>
      </c>
      <c r="AH236" s="756"/>
      <c r="AI236" s="756"/>
      <c r="AJ236" s="756"/>
      <c r="AK236" s="756"/>
      <c r="AL236" s="756"/>
      <c r="AM236" s="756"/>
      <c r="AN236" s="756"/>
      <c r="AO236" s="756"/>
      <c r="AP236" s="756"/>
      <c r="AQ236" s="756"/>
      <c r="AR236" s="756"/>
      <c r="AS236" s="756"/>
      <c r="AT236" s="756"/>
      <c r="AU236" s="756"/>
      <c r="AV236" s="756"/>
      <c r="AW236" s="756"/>
      <c r="AX236" s="757"/>
    </row>
    <row r="237" spans="1:50" ht="39.950000000000003"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720</v>
      </c>
      <c r="AE237" s="769"/>
      <c r="AF237" s="769"/>
      <c r="AG237" s="728" t="s">
        <v>738</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720</v>
      </c>
      <c r="AE238" s="702"/>
      <c r="AF238" s="702"/>
      <c r="AG238" s="728" t="s">
        <v>739</v>
      </c>
      <c r="AH238" s="729"/>
      <c r="AI238" s="729"/>
      <c r="AJ238" s="729"/>
      <c r="AK238" s="729"/>
      <c r="AL238" s="729"/>
      <c r="AM238" s="729"/>
      <c r="AN238" s="729"/>
      <c r="AO238" s="729"/>
      <c r="AP238" s="729"/>
      <c r="AQ238" s="729"/>
      <c r="AR238" s="729"/>
      <c r="AS238" s="729"/>
      <c r="AT238" s="729"/>
      <c r="AU238" s="729"/>
      <c r="AV238" s="729"/>
      <c r="AW238" s="729"/>
      <c r="AX238" s="730"/>
    </row>
    <row r="239" spans="1:50" ht="35.1"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720</v>
      </c>
      <c r="AE239" s="702"/>
      <c r="AF239" s="702"/>
      <c r="AG239" s="758" t="s">
        <v>740</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732</v>
      </c>
      <c r="AE240" s="690"/>
      <c r="AF240" s="781"/>
      <c r="AG240" s="444"/>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741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774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773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776</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712</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713</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714</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715</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716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717</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718</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719</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742</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760</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749</v>
      </c>
      <c r="H268" s="805"/>
      <c r="I268" s="805"/>
      <c r="J268" s="152">
        <v>20</v>
      </c>
      <c r="K268" s="152"/>
      <c r="L268" s="121">
        <v>834</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324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743</v>
      </c>
      <c r="H310" s="839"/>
      <c r="I310" s="839"/>
      <c r="J310" s="839"/>
      <c r="K310" s="840"/>
      <c r="L310" s="841" t="s">
        <v>750</v>
      </c>
      <c r="M310" s="842"/>
      <c r="N310" s="842"/>
      <c r="O310" s="842"/>
      <c r="P310" s="842"/>
      <c r="Q310" s="842"/>
      <c r="R310" s="842"/>
      <c r="S310" s="842"/>
      <c r="T310" s="842"/>
      <c r="U310" s="842"/>
      <c r="V310" s="842"/>
      <c r="W310" s="842"/>
      <c r="X310" s="843"/>
      <c r="Y310" s="844">
        <v>11.3</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t="s">
        <v>744</v>
      </c>
      <c r="H311" s="825"/>
      <c r="I311" s="825"/>
      <c r="J311" s="825"/>
      <c r="K311" s="826"/>
      <c r="L311" s="827" t="s">
        <v>751</v>
      </c>
      <c r="M311" s="828"/>
      <c r="N311" s="828"/>
      <c r="O311" s="828"/>
      <c r="P311" s="828"/>
      <c r="Q311" s="828"/>
      <c r="R311" s="828"/>
      <c r="S311" s="828"/>
      <c r="T311" s="828"/>
      <c r="U311" s="828"/>
      <c r="V311" s="828"/>
      <c r="W311" s="828"/>
      <c r="X311" s="829"/>
      <c r="Y311" s="830">
        <v>0.6</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t="s">
        <v>745</v>
      </c>
      <c r="H312" s="825"/>
      <c r="I312" s="825"/>
      <c r="J312" s="825"/>
      <c r="K312" s="826"/>
      <c r="L312" s="827" t="s">
        <v>752</v>
      </c>
      <c r="M312" s="828"/>
      <c r="N312" s="828"/>
      <c r="O312" s="828"/>
      <c r="P312" s="828"/>
      <c r="Q312" s="828"/>
      <c r="R312" s="828"/>
      <c r="S312" s="828"/>
      <c r="T312" s="828"/>
      <c r="U312" s="828"/>
      <c r="V312" s="828"/>
      <c r="W312" s="828"/>
      <c r="X312" s="829"/>
      <c r="Y312" s="830">
        <v>0.1</v>
      </c>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12</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777</v>
      </c>
      <c r="D366" s="875"/>
      <c r="E366" s="875"/>
      <c r="F366" s="875"/>
      <c r="G366" s="875"/>
      <c r="H366" s="875"/>
      <c r="I366" s="875"/>
      <c r="J366" s="876">
        <v>7011105000968</v>
      </c>
      <c r="K366" s="877"/>
      <c r="L366" s="877"/>
      <c r="M366" s="877"/>
      <c r="N366" s="877"/>
      <c r="O366" s="877"/>
      <c r="P366" s="878" t="s">
        <v>747</v>
      </c>
      <c r="Q366" s="879"/>
      <c r="R366" s="879"/>
      <c r="S366" s="879"/>
      <c r="T366" s="879"/>
      <c r="U366" s="879"/>
      <c r="V366" s="879"/>
      <c r="W366" s="879"/>
      <c r="X366" s="879"/>
      <c r="Y366" s="880">
        <v>12</v>
      </c>
      <c r="Z366" s="881"/>
      <c r="AA366" s="881"/>
      <c r="AB366" s="882"/>
      <c r="AC366" s="883" t="s">
        <v>746</v>
      </c>
      <c r="AD366" s="884"/>
      <c r="AE366" s="884"/>
      <c r="AF366" s="884"/>
      <c r="AG366" s="884"/>
      <c r="AH366" s="867" t="s">
        <v>723</v>
      </c>
      <c r="AI366" s="868"/>
      <c r="AJ366" s="868"/>
      <c r="AK366" s="868"/>
      <c r="AL366" s="869" t="s">
        <v>723</v>
      </c>
      <c r="AM366" s="870"/>
      <c r="AN366" s="870"/>
      <c r="AO366" s="871"/>
      <c r="AP366" s="872" t="s">
        <v>723</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hidden="1" customHeight="1" x14ac:dyDescent="0.15">
      <c r="A631" s="873">
        <v>1</v>
      </c>
      <c r="B631" s="873">
        <v>1</v>
      </c>
      <c r="C631" s="895"/>
      <c r="D631" s="895"/>
      <c r="E631" s="663" t="s">
        <v>723</v>
      </c>
      <c r="F631" s="896"/>
      <c r="G631" s="896"/>
      <c r="H631" s="896"/>
      <c r="I631" s="896"/>
      <c r="J631" s="876" t="s">
        <v>723</v>
      </c>
      <c r="K631" s="877"/>
      <c r="L631" s="877"/>
      <c r="M631" s="877"/>
      <c r="N631" s="877"/>
      <c r="O631" s="877"/>
      <c r="P631" s="879"/>
      <c r="Q631" s="879"/>
      <c r="R631" s="879"/>
      <c r="S631" s="879"/>
      <c r="T631" s="879"/>
      <c r="U631" s="879"/>
      <c r="V631" s="879"/>
      <c r="W631" s="879"/>
      <c r="X631" s="879"/>
      <c r="Y631" s="880" t="s">
        <v>723</v>
      </c>
      <c r="Z631" s="881"/>
      <c r="AA631" s="881"/>
      <c r="AB631" s="882"/>
      <c r="AC631" s="883"/>
      <c r="AD631" s="884"/>
      <c r="AE631" s="884"/>
      <c r="AF631" s="884"/>
      <c r="AG631" s="884"/>
      <c r="AH631" s="885" t="s">
        <v>723</v>
      </c>
      <c r="AI631" s="886"/>
      <c r="AJ631" s="886"/>
      <c r="AK631" s="886"/>
      <c r="AL631" s="869" t="s">
        <v>723</v>
      </c>
      <c r="AM631" s="870"/>
      <c r="AN631" s="870"/>
      <c r="AO631" s="871"/>
      <c r="AP631" s="872" t="s">
        <v>723</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3:AX13 AR15:AX15 P15:AQ17">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16383" man="1"/>
    <brk id="220" max="16383" man="1"/>
    <brk id="248" max="16383" man="1"/>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t="s">
        <v>720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720</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720</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0"/>
      <c r="AS3" s="448" t="s">
        <v>224</v>
      </c>
      <c r="AT3" s="449"/>
      <c r="AU3" s="450"/>
      <c r="AV3" s="450"/>
      <c r="AW3" s="339" t="s">
        <v>170</v>
      </c>
      <c r="AX3" s="344"/>
      <c r="AY3" s="34">
        <f t="shared" ref="AY3:AY8" si="0">$AY$2</f>
        <v>0</v>
      </c>
    </row>
    <row r="4" spans="1:51" ht="22.5" customHeight="1" x14ac:dyDescent="0.15">
      <c r="A4" s="488"/>
      <c r="B4" s="486"/>
      <c r="C4" s="486"/>
      <c r="D4" s="486"/>
      <c r="E4" s="486"/>
      <c r="F4" s="487"/>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0"/>
      <c r="AS10" s="448" t="s">
        <v>224</v>
      </c>
      <c r="AT10" s="449"/>
      <c r="AU10" s="450"/>
      <c r="AV10" s="450"/>
      <c r="AW10" s="339" t="s">
        <v>170</v>
      </c>
      <c r="AX10" s="344"/>
      <c r="AY10" s="34">
        <f t="shared" ref="AY10:AY15" si="1">$AY$9</f>
        <v>0</v>
      </c>
    </row>
    <row r="11" spans="1:51" ht="22.5" customHeight="1" x14ac:dyDescent="0.15">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0"/>
      <c r="AS17" s="448" t="s">
        <v>224</v>
      </c>
      <c r="AT17" s="449"/>
      <c r="AU17" s="450"/>
      <c r="AV17" s="450"/>
      <c r="AW17" s="339" t="s">
        <v>170</v>
      </c>
      <c r="AX17" s="344"/>
      <c r="AY17" s="34">
        <f t="shared" ref="AY17:AY22" si="2">$AY$16</f>
        <v>0</v>
      </c>
    </row>
    <row r="18" spans="1:51" ht="22.5" customHeight="1" x14ac:dyDescent="0.15">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0"/>
      <c r="AS24" s="448" t="s">
        <v>224</v>
      </c>
      <c r="AT24" s="449"/>
      <c r="AU24" s="450"/>
      <c r="AV24" s="450"/>
      <c r="AW24" s="339" t="s">
        <v>170</v>
      </c>
      <c r="AX24" s="344"/>
      <c r="AY24" s="34">
        <f t="shared" ref="AY24:AY29" si="3">$AY$23</f>
        <v>0</v>
      </c>
    </row>
    <row r="25" spans="1:51" ht="22.5" customHeight="1" x14ac:dyDescent="0.15">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0"/>
      <c r="AS31" s="448" t="s">
        <v>224</v>
      </c>
      <c r="AT31" s="449"/>
      <c r="AU31" s="450"/>
      <c r="AV31" s="450"/>
      <c r="AW31" s="339" t="s">
        <v>170</v>
      </c>
      <c r="AX31" s="344"/>
      <c r="AY31" s="34">
        <f t="shared" ref="AY31:AY36" si="4">$AY$30</f>
        <v>0</v>
      </c>
    </row>
    <row r="32" spans="1:51" ht="22.5" customHeight="1" x14ac:dyDescent="0.15">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0"/>
      <c r="AS38" s="448" t="s">
        <v>224</v>
      </c>
      <c r="AT38" s="449"/>
      <c r="AU38" s="450"/>
      <c r="AV38" s="450"/>
      <c r="AW38" s="339" t="s">
        <v>170</v>
      </c>
      <c r="AX38" s="344"/>
      <c r="AY38" s="34">
        <f t="shared" ref="AY38:AY43" si="5">$AY$37</f>
        <v>0</v>
      </c>
    </row>
    <row r="39" spans="1:51" ht="22.5" customHeight="1" x14ac:dyDescent="0.15">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0"/>
      <c r="AS45" s="448" t="s">
        <v>224</v>
      </c>
      <c r="AT45" s="449"/>
      <c r="AU45" s="450"/>
      <c r="AV45" s="450"/>
      <c r="AW45" s="339" t="s">
        <v>170</v>
      </c>
      <c r="AX45" s="344"/>
      <c r="AY45" s="34">
        <f t="shared" ref="AY45:AY50" si="6">$AY$44</f>
        <v>0</v>
      </c>
    </row>
    <row r="46" spans="1:51" ht="22.5" customHeight="1" x14ac:dyDescent="0.15">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0"/>
      <c r="AS52" s="448" t="s">
        <v>224</v>
      </c>
      <c r="AT52" s="449"/>
      <c r="AU52" s="450"/>
      <c r="AV52" s="450"/>
      <c r="AW52" s="339" t="s">
        <v>170</v>
      </c>
      <c r="AX52" s="344"/>
      <c r="AY52" s="34">
        <f t="shared" ref="AY52:AY57" si="7">$AY$51</f>
        <v>0</v>
      </c>
    </row>
    <row r="53" spans="1:51" ht="22.5" customHeight="1" x14ac:dyDescent="0.15">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0"/>
      <c r="AS59" s="448" t="s">
        <v>224</v>
      </c>
      <c r="AT59" s="449"/>
      <c r="AU59" s="450"/>
      <c r="AV59" s="450"/>
      <c r="AW59" s="339" t="s">
        <v>170</v>
      </c>
      <c r="AX59" s="344"/>
      <c r="AY59" s="34">
        <f t="shared" ref="AY59:AY64" si="8">$AY$58</f>
        <v>0</v>
      </c>
    </row>
    <row r="60" spans="1:51" ht="22.5" customHeight="1" x14ac:dyDescent="0.15">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0"/>
      <c r="AS66" s="448" t="s">
        <v>224</v>
      </c>
      <c r="AT66" s="449"/>
      <c r="AU66" s="450"/>
      <c r="AV66" s="450"/>
      <c r="AW66" s="339" t="s">
        <v>170</v>
      </c>
      <c r="AX66" s="344"/>
      <c r="AY66" s="34">
        <f t="shared" ref="AY66:AY71" si="9">$AY$65</f>
        <v>0</v>
      </c>
    </row>
    <row r="67" spans="1:51" ht="22.5" customHeight="1" x14ac:dyDescent="0.15">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2022-08-17T02:52:03Z</cp:lastPrinted>
  <dcterms:created xsi:type="dcterms:W3CDTF">2012-03-13T00:50:25Z</dcterms:created>
  <dcterms:modified xsi:type="dcterms:W3CDTF">2022-09-09T00:16:57Z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