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行政事業レビューシート!$A$1:$AX$408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76" i="11" l="1"/>
  <c r="AY142" i="11"/>
  <c r="AY141" i="11"/>
  <c r="AY179" i="11"/>
  <c r="AY210" i="11"/>
  <c r="AY203" i="11"/>
  <c r="AY211" i="11"/>
  <c r="AY175" i="11"/>
  <c r="AY206" i="11"/>
  <c r="AY164" i="11"/>
  <c r="AY207" i="11"/>
  <c r="AY202" i="11"/>
  <c r="AY128" i="11"/>
  <c r="AY124" i="11"/>
  <c r="AY129" i="11"/>
  <c r="AY144" i="11"/>
  <c r="AY134" i="11"/>
  <c r="AY125" i="11"/>
  <c r="AY130" i="11"/>
  <c r="AY163" i="11"/>
  <c r="AY140" i="11"/>
  <c r="AY145" i="11"/>
  <c r="AY171" i="11"/>
  <c r="AY198" i="11"/>
  <c r="AY212" i="11"/>
  <c r="AY177" i="11"/>
  <c r="AY204" i="11"/>
  <c r="AY174" i="11"/>
  <c r="AY193" i="11"/>
  <c r="AY201" i="11"/>
  <c r="AY209" i="11"/>
  <c r="AY154" i="11"/>
  <c r="AY138" i="11"/>
  <c r="AY151" i="11"/>
  <c r="AY155" i="11"/>
  <c r="AY152" i="11"/>
  <c r="AY153" i="11"/>
  <c r="AY113" i="11"/>
  <c r="AY117" i="11"/>
  <c r="AY121" i="11"/>
  <c r="AY114" i="11"/>
  <c r="AY126" i="11"/>
  <c r="AY116" i="11"/>
  <c r="AY120" i="11"/>
  <c r="AY118"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55" i="11" l="1"/>
  <c r="AY63" i="11"/>
  <c r="AY97" i="11"/>
  <c r="AY95" i="11"/>
  <c r="AY96" i="11"/>
  <c r="AY92" i="11"/>
  <c r="AY91" i="11"/>
  <c r="AY89" i="11"/>
  <c r="AY84" i="11"/>
  <c r="AY79" i="11"/>
  <c r="AY83" i="11"/>
  <c r="AY87" i="11"/>
  <c r="AY80" i="11"/>
  <c r="AY81"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<sst xmlns="http://schemas.openxmlformats.org/spreadsheetml/2006/main" count="2190" uniqueCount="790">
  <si>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</si>
  <si>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</si>
  <si>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</si>
  <si>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</si>
  <si>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</si>
  <si>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</si>
  <si>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</si>
  <si>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</si>
  <si>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</si>
  <si>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</si>
  <si>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</si>
  <si>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</si>
  <si>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</si>
  <si>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</si>
  <si>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</si>
  <si>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</si>
  <si>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</si>
  <si>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</si>
  <si>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</si>
  <si>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</si>
  <si>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</si>
  <si>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</si>
  <si>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</si>
  <si>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</si>
  <si>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</si>
  <si>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</si>
  <si>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</si>
  <si>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</si>
  <si>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</si>
  <si>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</si>
  <si>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</si>
  <si>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</si>
  <si>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</si>
  <si>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</si>
  <si>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</si>
  <si>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</si>
  <si>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</si>
  <si>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</si>
  <si>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</si>
  <si>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</si>
  <si>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</si>
  <si>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</si>
  <si>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</si>
  <si>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</si>
  <si>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</si>
  <si>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</si>
  <si>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</si>
  <si>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</si>
  <si>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</si>
  <si>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</si>
  <si>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</si>
  <si>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</si>
  <si>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</si>
  <si>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</si>
  <si>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</si>
  <si>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</si>
  <si>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</si>
  <si>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</si>
  <si>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</si>
  <si>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</si>
  <si>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</si>
  <si>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</si>
  <si>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</si>
  <si>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</si>
  <si>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</si>
  <si>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</si>
  <si>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</si>
  <si>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</si>
  <si>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</si>
  <si>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</si>
  <si>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</si>
  <si>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</si>
  <si>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</si>
  <si>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</si>
  <si>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</si>
  <si>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</si>
  <si>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</si>
  <si>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</si>
  <si>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</si>
  <si>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</si>
  <si>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</si>
  <si>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</si>
  <si>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</si>
  <si>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</si>
  <si>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</si>
  <si>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</si>
  <si>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</si>
  <si>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</si>
  <si>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</si>
  <si>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</si>
  <si>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</si>
  <si>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</si>
  <si>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</si>
  <si>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</si>
  <si>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</si>
  <si>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</si>
  <si>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</si>
  <si>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</si>
  <si>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</si>
  <si>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</si>
  <si>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</si>
  <si>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</si>
  <si>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</si>
  <si>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</si>
  <si>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</si>
  <si>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</si>
  <si>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</si>
  <si>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</si>
  <si>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</si>
  <si>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</si>
  <si>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</si>
  <si>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</si>
  <si>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</si>
  <si>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</si>
  <si>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</si>
  <si>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</si>
  <si>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</si>
  <si>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</si>
  <si>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</si>
  <si>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</si>
  <si>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</si>
  <si>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</si>
  <si>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</si>
  <si>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</si>
  <si>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</si>
  <si>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</si>
  <si>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</si>
  <si>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</si>
  <si>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</si>
  <si>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</si>
  <si>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</si>
  <si>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</si>
  <si>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</si>
  <si>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</si>
  <si>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</si>
  <si>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</si>
  <si>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</si>
  <si>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</si>
  <si>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</si>
  <si>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</si>
  <si>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</si>
  <si>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</si>
  <si>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</si>
  <si>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</si>
  <si>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</si>
  <si>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</si>
  <si>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</si>
  <si>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</si>
  <si>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</si>
  <si>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</si>
  <si>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</si>
  <si>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</si>
  <si>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</si>
  <si>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</si>
  <si>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</si>
  <si>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</si>
  <si>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</si>
  <si>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</si>
  <si>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</si>
  <si>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</si>
  <si>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</si>
  <si>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</si>
  <si>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</si>
  <si>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</si>
  <si>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</si>
  <si>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</si>
  <si>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</si>
  <si>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</si>
  <si>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</si>
  <si>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</si>
  <si>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</si>
  <si>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</si>
  <si>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</si>
  <si>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</si>
  <si>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</si>
  <si>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</si>
  <si>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</si>
  <si>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</si>
  <si>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</si>
  <si>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</si>
  <si>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</si>
  <si>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</si>
  <si>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</si>
  <si>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</si>
  <si>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</si>
  <si>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</si>
  <si>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</si>
  <si>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</si>
  <si>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</si>
  <si>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</si>
  <si>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</si>
  <si>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</si>
  <si>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</si>
  <si>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</si>
  <si>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</si>
  <si>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</si>
  <si>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</si>
  <si>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</si>
  <si>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</si>
  <si>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</si>
  <si>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</si>
  <si>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</si>
  <si>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</si>
  <si>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</si>
  <si>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</si>
  <si>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</si>
  <si>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</si>
  <si>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</si>
  <si>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</si>
  <si>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</si>
  <si>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</si>
  <si>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</si>
  <si>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</si>
  <si>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</si>
  <si>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</si>
  <si>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</si>
  <si>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</si>
  <si>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</si>
  <si>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</si>
  <si>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</si>
  <si>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</si>
  <si>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</si>
  <si>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</si>
  <si>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</si>
  <si>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</si>
  <si>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</si>
  <si>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</si>
  <si>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</si>
  <si>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</si>
  <si>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</si>
  <si>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</si>
  <si>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</si>
  <si>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</si>
  <si>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</si>
  <si>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</si>
  <si>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</si>
  <si>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</si>
  <si>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</si>
  <si>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</si>
  <si>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</si>
  <si>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</si>
  <si>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</si>
  <si>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</si>
  <si>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</si>
  <si>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</si>
  <si>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</si>
  <si>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</si>
  <si>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</si>
  <si>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</si>
  <si>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</si>
  <si>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</si>
  <si>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</si>
  <si>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</si>
  <si>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</si>
  <si>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</si>
  <si>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</si>
  <si>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</si>
  <si>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</si>
  <si>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</si>
  <si>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</si>
  <si>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</si>
  <si>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</si>
  <si>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</si>
  <si>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</si>
  <si>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</si>
  <si>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</si>
  <si>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</si>
  <si>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</si>
  <si>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</si>
  <si>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</si>
  <si>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</si>
  <si>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</si>
  <si>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</si>
  <si>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</si>
  <si>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</si>
  <si>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</si>
  <si>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</si>
  <si>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</si>
  <si>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</si>
  <si>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</si>
  <si>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</si>
  <si>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</si>
  <si>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</si>
  <si>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</si>
  <si>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</si>
  <si>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</si>
  <si>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</si>
  <si>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</si>
  <si>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</si>
  <si>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</si>
  <si>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</si>
  <si>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</si>
  <si>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</si>
  <si>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</si>
  <si>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</si>
  <si>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</si>
  <si>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</si>
  <si>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</si>
  <si>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</si>
  <si>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</si>
  <si>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</si>
  <si>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</si>
  <si>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</si>
  <si>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</si>
  <si>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</si>
  <si>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</si>
  <si>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</si>
  <si>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</si>
  <si>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</si>
  <si>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</si>
  <si>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</si>
  <si>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</si>
  <si>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</si>
  <si>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</si>
  <si>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</si>
  <si>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</si>
  <si>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</si>
  <si>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</si>
  <si>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</si>
  <si>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</si>
  <si>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</si>
  <si>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</si>
  <si>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</si>
  <si>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</si>
  <si>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</si>
  <si>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</si>
  <si>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</si>
  <si>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</si>
  <si>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</si>
  <si>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</si>
  <si>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</si>
  <si>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</si>
  <si>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</si>
  <si>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</si>
  <si>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</si>
  <si>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</si>
  <si>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</si>
  <si>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</si>
  <si>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</si>
  <si>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</si>
  <si>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</si>
  <si>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</si>
  <si>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</si>
  <si>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</si>
  <si>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</si>
  <si>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</si>
  <si>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</si>
  <si>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</si>
  <si>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</si>
  <si>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</si>
  <si>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</si>
  <si>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</si>
  <si>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</si>
  <si>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</si>
  <si>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</si>
  <si>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</si>
  <si>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</si>
  <si>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</si>
  <si>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</si>
  <si>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</si>
  <si>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</si>
  <si>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</si>
  <si>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</si>
  <si>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</si>
  <si>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</si>
  <si>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</si>
  <si>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</si>
  <si>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</si>
  <si>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</si>
  <si>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</si>
  <si>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</si>
  <si>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</si>
  <si>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</si>
  <si>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</si>
  <si>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</si>
  <si>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</si>
  <si>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</si>
  <si>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</si>
  <si>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</si>
  <si>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</si>
  <si>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</si>
  <si>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</si>
  <si>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</si>
  <si>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</si>
  <si>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</si>
  <si>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</si>
  <si>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</si>
  <si>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</si>
  <si>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</si>
  <si>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</si>
  <si>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</si>
  <si>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</si>
  <si>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</si>
  <si>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</si>
  <si>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</si>
  <si>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</si>
  <si>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</si>
  <si>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</si>
  <si>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</si>
  <si>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</si>
  <si>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</si>
  <si>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</si>
  <si>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</si>
  <si>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</si>
  <si>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</si>
  <si>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</si>
  <si>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</si>
  <si>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</si>
  <si>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</si>
  <si>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</si>
  <si>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</si>
  <si>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</si>
  <si>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</si>
  <si>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</si>
  <si>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</si>
  <si>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</si>
  <si>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</si>
  <si>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</si>
  <si>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</si>
  <si>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</si>
  <si>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</si>
  <si>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</si>
  <si>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</si>
  <si>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</si>
  <si>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</si>
  <si>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</si>
  <si>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</si>
  <si>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</si>
  <si>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</si>
  <si>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</si>
  <si>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</si>
  <si>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</si>
  <si>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</si>
  <si>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</si>
  <si>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</si>
  <si>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</si>
  <si>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</si>
  <si>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</si>
  <si>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</si>
  <si>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</si>
  <si>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</si>
  <si>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</si>
  <si>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</si>
  <si>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</si>
  <si>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</si>
  <si>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</si>
  <si>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</si>
  <si>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</si>
  <si>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</si>
  <si>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</si>
  <si>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</si>
  <si>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</si>
  <si>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</si>
  <si>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</si>
  <si>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</si>
  <si>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</si>
  <si>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</si>
  <si>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</si>
  <si>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</si>
  <si>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</si>
  <si>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</si>
  <si>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</si>
  <si>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</si>
  <si>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</si>
  <si>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</si>
  <si>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</si>
  <si>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</si>
  <si>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</si>
  <si>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</si>
  <si>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</si>
  <si>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</si>
  <si>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</si>
  <si>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</si>
  <si>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</si>
  <si>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</si>
  <si>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</si>
  <si>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</si>
  <si>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</si>
  <si>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</si>
  <si>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</si>
  <si>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</si>
  <si>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</si>
  <si>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</si>
  <si>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</si>
  <si>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</si>
  <si>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</si>
  <si>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</si>
  <si>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</si>
  <si>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</si>
  <si>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</si>
  <si>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</si>
  <si>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</si>
  <si>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</si>
  <si>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</si>
  <si>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</si>
  <si>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</si>
  <si>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</si>
  <si>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</si>
  <si>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</si>
  <si>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</si>
  <si>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</si>
  <si>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</si>
  <si>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</si>
  <si>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</si>
  <si>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</si>
  <si>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</si>
  <si>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</si>
  <si>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</si>
  <si>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</si>
  <si>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</si>
  <si>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</si>
  <si>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</si>
  <si>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</si>
  <si>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</si>
  <si>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</si>
  <si>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</si>
  <si>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</si>
  <si>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</si>
  <si>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</si>
  <si>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</si>
  <si>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</si>
  <si>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</si>
  <si>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</si>
  <si>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</si>
  <si>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</si>
  <si>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</si>
  <si>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</si>
  <si>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</si>
  <si>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</si>
  <si>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</si>
  <si>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</si>
  <si>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</si>
  <si>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</si>
  <si>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</si>
  <si>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</si>
  <si>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</si>
  <si>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</si>
  <si>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</si>
  <si>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</si>
  <si>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</si>
  <si>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</si>
  <si>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</si>
  <si>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</si>
  <si>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</si>
  <si>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</si>
  <si>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</si>
  <si>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</si>
  <si>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</si>
  <si>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</si>
  <si>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</si>
  <si>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</si>
  <si>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</si>
  <si>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</si>
  <si>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</si>
  <si>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</si>
  <si>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</si>
  <si>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</si>
  <si>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</si>
  <si>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</si>
  <si>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</si>
  <si>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</si>
  <si>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</si>
  <si>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</si>
  <si>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</si>
  <si>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</si>
  <si>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</si>
  <si>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</si>
  <si>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</si>
  <si>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</si>
  <si>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</si>
  <si>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</si>
  <si>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</si>
  <si>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</si>
  <si>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</si>
  <si>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</si>
  <si>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</si>
  <si>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</si>
  <si>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</si>
  <si>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</si>
  <si>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</si>
  <si>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</si>
  <si>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</si>
  <si>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</si>
  <si>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</si>
  <si>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</si>
  <si>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</si>
  <si>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</si>
  <si>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</si>
  <si>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</si>
  <si>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</si>
  <si>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</si>
  <si>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</si>
  <si>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</si>
  <si>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</si>
  <si>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</si>
  <si>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</si>
  <si>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</si>
  <si>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</si>
  <si>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</si>
  <si>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</si>
  <si>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</si>
  <si>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</si>
  <si>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</si>
  <si>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</si>
  <si>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</si>
  <si>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</si>
  <si>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</si>
  <si>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</si>
  <si>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</si>
  <si>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</si>
  <si>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</si>
  <si>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</si>
  <si>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</si>
  <si>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</si>
  <si>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</si>
  <si>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</si>
  <si>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</si>
  <si>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</si>
  <si>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</si>
  <si>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</si>
  <si>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</si>
  <si>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</si>
  <si>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</si>
  <si>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</si>
  <si>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</si>
  <si>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</si>
  <si>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</si>
  <si>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</si>
  <si>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</si>
  <si>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</si>
  <si>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</si>
  <si>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</si>
  <si>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</si>
  <si>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</si>
  <si>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</si>
  <si>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</si>
  <si>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</si>
  <si>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</si>
  <si>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</si>
  <si>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</si>
  <si>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</si>
  <si>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</si>
  <si>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</si>
  <si>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</si>
  <si>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</si>
  <si>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</si>
  <si>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</si>
  <si>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</si>
  <si>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</si>
  <si>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</si>
  <si>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</si>
  <si>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</si>
  <si>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</si>
  <si>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</si>
  <si>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</si>
  <si>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</si>
  <si>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</si>
  <si>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</si>
  <si>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</si>
  <si>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</si>
  <si>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</si>
  <si>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</si>
  <si>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</si>
  <si>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</si>
  <si>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</si>
  <si>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</si>
  <si>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</si>
  <si>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</si>
  <si>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</si>
  <si>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</si>
  <si>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</si>
  <si>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</si>
  <si>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</si>
  <si>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</si>
  <si>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</si>
  <si>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</si>
  <si>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</si>
  <si>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</si>
  <si>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</si>
  <si>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</si>
  <si>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</si>
  <si>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</si>
  <si>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</si>
  <si>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</si>
  <si>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</si>
  <si>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</si>
  <si>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</si>
  <si>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</si>
  <si>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</si>
  <si>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</si>
  <si>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</si>
  <si>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</si>
  <si>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</si>
  <si>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厚生労働省</t>
  </si>
  <si>
    <t>障害者自立支援給付</t>
    <rPh sb="0" eb="3">
      <t>ショウガイシャ</t>
    </rPh>
    <rPh sb="3" eb="5">
      <t>ジリツ</t>
    </rPh>
    <rPh sb="5" eb="7">
      <t>シエン</t>
    </rPh>
    <rPh sb="7" eb="9">
      <t>キュウフ</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</si>
  <si>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</si>
  <si>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障害福祉課</t>
    <rPh sb="0" eb="2">
      <t>ショウガイ</t>
    </rPh>
    <rPh sb="2" eb="5">
      <t>フクシカ</t>
    </rPh>
    <phoneticPr fontId="5"/>
  </si>
  <si>
    <t>津曲　共和</t>
    <rPh sb="0" eb="2">
      <t>ツマガリ</t>
    </rPh>
    <rPh sb="3" eb="5">
      <t>トモカズ</t>
    </rPh>
    <phoneticPr fontId="5"/>
  </si>
  <si>
    <t>障害者の日常生活及び社会生活を総合的に支援するための法律第95条第1項、第2項</t>
    <phoneticPr fontId="5"/>
  </si>
  <si>
    <t>「障害者の自立支援給付費の国庫負担について」等</t>
    <phoneticPr fontId="5"/>
  </si>
  <si>
    <t>障害者の日常生活及び社会生活を総合的に支援するための法律に基づき、市町村が支弁する自立支援給付費の支給に要する費用の一部を負担することにより、障害者及び障害児の福祉の増進を図ることを目的とする。</t>
    <phoneticPr fontId="5"/>
  </si>
  <si>
    <t>●介護給付・訓練等給付費（負担率：１／２）
　障害者等が自立した日常生活及び社会生活を営むことができうよう、居宅介護、グループホーム、就労移行支援事業等の障害福祉サービスを計画的に確保する。
●計画相談支援給付費（負担率：１／２）
　障害者の心身の状況等を勘案し、利用するサービス等に係るサービス等利用計画を作成するとともに、障害福祉サービス等の利用状況を検証し、サービス等利用計画の見直しを行う。
●地域相談支援給付費（負担率：１／２）
　入院・入所中の障害者に対し、住居の確保や地域生活に移行するための相談等を実施するとともに、居宅において単身で生活する障害者等に対して、常時の連絡体制を確保して緊急の事態における相談等を実施。
●療養介護医療費（負担率：１／２）
　療養介護を利用している障害者に対し、医療に要した費用について、療養介護医療費を支給する。
●補装具費（負担率：１／２）
　障害者等の身体機能を補完または代替する用具（補装具）の購入または修理に要する費用の100分の90に相当する額を支給する事業</t>
    <phoneticPr fontId="5"/>
  </si>
  <si>
    <t>-</t>
    <phoneticPr fontId="5"/>
  </si>
  <si>
    <t>障害者自立支援給付費負担金</t>
    <rPh sb="0" eb="3">
      <t>ショウガイシャ</t>
    </rPh>
    <rPh sb="3" eb="5">
      <t>ジリツ</t>
    </rPh>
    <rPh sb="5" eb="7">
      <t>シエン</t>
    </rPh>
    <rPh sb="7" eb="9">
      <t>キュウフ</t>
    </rPh>
    <rPh sb="9" eb="10">
      <t>ヒ</t>
    </rPh>
    <rPh sb="10" eb="12">
      <t>フタン</t>
    </rPh>
    <rPh sb="12" eb="13">
      <t>キン</t>
    </rPh>
    <phoneticPr fontId="5"/>
  </si>
  <si>
    <t>障害者医療負担金</t>
    <rPh sb="0" eb="3">
      <t>ショウガイシャ</t>
    </rPh>
    <rPh sb="3" eb="5">
      <t>イリョウ</t>
    </rPh>
    <rPh sb="5" eb="7">
      <t>フタン</t>
    </rPh>
    <rPh sb="7" eb="8">
      <t>キン</t>
    </rPh>
    <phoneticPr fontId="5"/>
  </si>
  <si>
    <t>障害者自立支援給付費は、市区町村の支給決定数、利用者のサービス利用回数により決まるものであるため、定量的な目標を定めることはできない。</t>
    <rPh sb="0" eb="3">
      <t>ショウガイシャ</t>
    </rPh>
    <rPh sb="3" eb="5">
      <t>ジリツ</t>
    </rPh>
    <rPh sb="5" eb="7">
      <t>シエン</t>
    </rPh>
    <rPh sb="7" eb="9">
      <t>キュウフ</t>
    </rPh>
    <rPh sb="9" eb="10">
      <t>ヒ</t>
    </rPh>
    <rPh sb="12" eb="14">
      <t>シク</t>
    </rPh>
    <rPh sb="14" eb="16">
      <t>チョウソン</t>
    </rPh>
    <rPh sb="17" eb="19">
      <t>シキュウ</t>
    </rPh>
    <rPh sb="19" eb="21">
      <t>ケッテイ</t>
    </rPh>
    <rPh sb="21" eb="22">
      <t>スウ</t>
    </rPh>
    <rPh sb="23" eb="26">
      <t>リヨウシャ</t>
    </rPh>
    <rPh sb="31" eb="33">
      <t>リヨウ</t>
    </rPh>
    <rPh sb="33" eb="35">
      <t>カイスウ</t>
    </rPh>
    <rPh sb="38" eb="39">
      <t>キ</t>
    </rPh>
    <rPh sb="49" eb="52">
      <t>テイリョウテキ</t>
    </rPh>
    <rPh sb="53" eb="55">
      <t>モクヒョウ</t>
    </rPh>
    <rPh sb="56" eb="57">
      <t>サダ</t>
    </rPh>
    <phoneticPr fontId="5"/>
  </si>
  <si>
    <t>障害者の日常生活及び社会生活を総合的に支援するための法律に基づき、障害者等が自立した日常生活及び社会生活を営むことができるよう障害福祉サービスを計画的に確保する。平成30～令和2年度においては、サービス利用者数等の伸びを勘案し必要な予定を確保した。</t>
    <rPh sb="81" eb="83">
      <t>ヘイセイ</t>
    </rPh>
    <rPh sb="86" eb="88">
      <t>レイワ</t>
    </rPh>
    <phoneticPr fontId="5"/>
  </si>
  <si>
    <t>前年度以上の利用者数</t>
  </si>
  <si>
    <t>サービス実利用者数（国保連データによる3月サービス提供分）</t>
  </si>
  <si>
    <t>Ⅸ-1-1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</si>
  <si>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障害者の日常生活及び社会生活を総合的に支援するための法律に基づき、市町村が支弁する自立支援給付費の支給に要する費用の一部を負担することにより、障害者及び障害児の福祉の推進に対する国民や社会のニーズに過不足なく対応してい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1" eb="74">
      <t>ショウガイシャ</t>
    </rPh>
    <rPh sb="74" eb="75">
      <t>オヨ</t>
    </rPh>
    <rPh sb="76" eb="79">
      <t>ショウガイジ</t>
    </rPh>
    <rPh sb="80" eb="82">
      <t>フクシ</t>
    </rPh>
    <rPh sb="83" eb="85">
      <t>スイシン</t>
    </rPh>
    <rPh sb="86" eb="87">
      <t>タイ</t>
    </rPh>
    <rPh sb="89" eb="91">
      <t>コクミン</t>
    </rPh>
    <rPh sb="92" eb="94">
      <t>シャカイ</t>
    </rPh>
    <rPh sb="99" eb="102">
      <t>カブソク</t>
    </rPh>
    <rPh sb="104" eb="106">
      <t>タイオウ</t>
    </rPh>
    <phoneticPr fontId="5"/>
  </si>
  <si>
    <t>障害者の日常生活及び社会生活を総合的に支援するための法律に基づき、市町村が支弁する自立支援給付費の支給に要する費用の一部を負担することから、国が実施すべき事業である。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0" eb="71">
      <t>クニ</t>
    </rPh>
    <rPh sb="72" eb="74">
      <t>ジッシ</t>
    </rPh>
    <rPh sb="77" eb="79">
      <t>ジギョウ</t>
    </rPh>
    <phoneticPr fontId="5"/>
  </si>
  <si>
    <t xml:space="preserve">障害者及び障害児の福祉の増進を図ることを目的としており、優先度の高い事業である。
</t>
    <rPh sb="0" eb="3">
      <t>ショウガイシャ</t>
    </rPh>
    <rPh sb="3" eb="4">
      <t>オヨ</t>
    </rPh>
    <rPh sb="5" eb="8">
      <t>ショウガイジ</t>
    </rPh>
    <rPh sb="9" eb="11">
      <t>フクシ</t>
    </rPh>
    <rPh sb="12" eb="14">
      <t>ゾウシン</t>
    </rPh>
    <rPh sb="15" eb="16">
      <t>ハカ</t>
    </rPh>
    <rPh sb="20" eb="22">
      <t>モクテキ</t>
    </rPh>
    <rPh sb="28" eb="31">
      <t>ユウセンド</t>
    </rPh>
    <rPh sb="32" eb="33">
      <t>タカ</t>
    </rPh>
    <rPh sb="34" eb="36">
      <t>ジギョウ</t>
    </rPh>
    <phoneticPr fontId="5"/>
  </si>
  <si>
    <t>‐</t>
  </si>
  <si>
    <t>無</t>
  </si>
  <si>
    <t>障害者の日常生活及び社会生活を総合的に支援するための法律に基づき、市町村が支弁する自立支援給付費の支給に要する費用の一部を負担することと定められている。</t>
    <rPh sb="68" eb="69">
      <t>サダ</t>
    </rPh>
    <phoneticPr fontId="5"/>
  </si>
  <si>
    <t>3年に一度経営実態調査等を行い、実態を踏まえており、水準については妥当である。</t>
    <rPh sb="1" eb="2">
      <t>ネン</t>
    </rPh>
    <rPh sb="3" eb="5">
      <t>イチド</t>
    </rPh>
    <rPh sb="5" eb="7">
      <t>ケイエイ</t>
    </rPh>
    <rPh sb="7" eb="9">
      <t>ジッタイ</t>
    </rPh>
    <rPh sb="9" eb="11">
      <t>チョウサ</t>
    </rPh>
    <rPh sb="11" eb="12">
      <t>トウ</t>
    </rPh>
    <rPh sb="13" eb="14">
      <t>オコナ</t>
    </rPh>
    <rPh sb="16" eb="18">
      <t>ジッタイ</t>
    </rPh>
    <rPh sb="19" eb="20">
      <t>フ</t>
    </rPh>
    <rPh sb="26" eb="28">
      <t>スイジュン</t>
    </rPh>
    <rPh sb="33" eb="35">
      <t>ダトウ</t>
    </rPh>
    <phoneticPr fontId="5"/>
  </si>
  <si>
    <t>₋</t>
    <phoneticPr fontId="5"/>
  </si>
  <si>
    <t>障害の特性や程度に応じ必要なサービスについて、市町村等により支給決定が行われており、適切に執行されている。</t>
    <rPh sb="0" eb="2">
      <t>ショウガイ</t>
    </rPh>
    <rPh sb="3" eb="5">
      <t>トクセイ</t>
    </rPh>
    <rPh sb="6" eb="8">
      <t>テイド</t>
    </rPh>
    <rPh sb="9" eb="10">
      <t>オウ</t>
    </rPh>
    <rPh sb="11" eb="13">
      <t>ヒツヨウ</t>
    </rPh>
    <rPh sb="23" eb="26">
      <t>シチョウソン</t>
    </rPh>
    <rPh sb="26" eb="27">
      <t>トウ</t>
    </rPh>
    <rPh sb="30" eb="32">
      <t>シキュウ</t>
    </rPh>
    <rPh sb="32" eb="34">
      <t>ケッテイ</t>
    </rPh>
    <rPh sb="35" eb="36">
      <t>オコナ</t>
    </rPh>
    <rPh sb="42" eb="44">
      <t>テキセツ</t>
    </rPh>
    <rPh sb="45" eb="47">
      <t>シッコウ</t>
    </rPh>
    <phoneticPr fontId="5"/>
  </si>
  <si>
    <t>‐</t>
    <phoneticPr fontId="5"/>
  </si>
  <si>
    <t>利用実績を踏まえて予算措置しており、例年90％超の達成度になっている。</t>
    <rPh sb="0" eb="2">
      <t>リヨウ</t>
    </rPh>
    <rPh sb="2" eb="4">
      <t>ジッセキ</t>
    </rPh>
    <rPh sb="5" eb="6">
      <t>フ</t>
    </rPh>
    <rPh sb="9" eb="11">
      <t>ヨサン</t>
    </rPh>
    <rPh sb="11" eb="13">
      <t>ソチ</t>
    </rPh>
    <rPh sb="18" eb="20">
      <t>レイネン</t>
    </rPh>
    <rPh sb="23" eb="24">
      <t>コ</t>
    </rPh>
    <rPh sb="25" eb="27">
      <t>タッセイ</t>
    </rPh>
    <rPh sb="27" eb="28">
      <t>ド</t>
    </rPh>
    <phoneticPr fontId="5"/>
  </si>
  <si>
    <t>自立支援給付と地域生活支援事業が相まって、障害者及び障害児の福祉の増進を図ることができる。</t>
    <rPh sb="0" eb="2">
      <t>ジリツ</t>
    </rPh>
    <rPh sb="2" eb="4">
      <t>シエン</t>
    </rPh>
    <rPh sb="4" eb="6">
      <t>キュウフ</t>
    </rPh>
    <rPh sb="7" eb="9">
      <t>チイキ</t>
    </rPh>
    <rPh sb="9" eb="11">
      <t>セイカツ</t>
    </rPh>
    <rPh sb="11" eb="13">
      <t>シエン</t>
    </rPh>
    <rPh sb="13" eb="15">
      <t>ジギョウ</t>
    </rPh>
    <rPh sb="16" eb="17">
      <t>アイ</t>
    </rPh>
    <rPh sb="21" eb="24">
      <t>ショウガイシャ</t>
    </rPh>
    <rPh sb="24" eb="25">
      <t>オヨ</t>
    </rPh>
    <rPh sb="26" eb="28">
      <t>ショウガイ</t>
    </rPh>
    <rPh sb="28" eb="29">
      <t>ジ</t>
    </rPh>
    <rPh sb="30" eb="32">
      <t>フクシ</t>
    </rPh>
    <rPh sb="33" eb="35">
      <t>ゾウシン</t>
    </rPh>
    <rPh sb="36" eb="37">
      <t>ハカ</t>
    </rPh>
    <phoneticPr fontId="5"/>
  </si>
  <si>
    <t>厚労</t>
  </si>
  <si>
    <t>近年の執行率が90%を超えており、実施主体のニーズに過不足なく対応できている。</t>
    <rPh sb="0" eb="2">
      <t>キンネン</t>
    </rPh>
    <rPh sb="3" eb="5">
      <t>シッコウ</t>
    </rPh>
    <rPh sb="5" eb="6">
      <t>リツ</t>
    </rPh>
    <rPh sb="11" eb="12">
      <t>コ</t>
    </rPh>
    <rPh sb="17" eb="19">
      <t>ジッシ</t>
    </rPh>
    <rPh sb="19" eb="21">
      <t>シュタイ</t>
    </rPh>
    <rPh sb="26" eb="29">
      <t>カフソク</t>
    </rPh>
    <rPh sb="31" eb="33">
      <t>タイオウ</t>
    </rPh>
    <phoneticPr fontId="5"/>
  </si>
  <si>
    <t>障害者の日常生活及び社会生活を総合的に支援するための法律において、市町村が支弁する自立支援給付費の支給に要する費用の一部を負担することと定められており、例年給付金額の伸び率等を予測して予算を確保している。今後も市町村等が円滑に事業を行うことができるよう対応す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33" eb="36">
      <t>シチョウソン</t>
    </rPh>
    <rPh sb="37" eb="39">
      <t>シベン</t>
    </rPh>
    <rPh sb="41" eb="43">
      <t>ジリツ</t>
    </rPh>
    <rPh sb="43" eb="45">
      <t>シエン</t>
    </rPh>
    <rPh sb="45" eb="47">
      <t>キュウフ</t>
    </rPh>
    <rPh sb="47" eb="48">
      <t>ヒ</t>
    </rPh>
    <rPh sb="49" eb="51">
      <t>シキュウ</t>
    </rPh>
    <rPh sb="52" eb="53">
      <t>ヨウ</t>
    </rPh>
    <rPh sb="55" eb="57">
      <t>ヒヨウ</t>
    </rPh>
    <rPh sb="58" eb="60">
      <t>イチブ</t>
    </rPh>
    <rPh sb="61" eb="63">
      <t>フタン</t>
    </rPh>
    <rPh sb="68" eb="69">
      <t>サダ</t>
    </rPh>
    <rPh sb="76" eb="78">
      <t>レイネン</t>
    </rPh>
    <rPh sb="78" eb="80">
      <t>キュウフ</t>
    </rPh>
    <rPh sb="80" eb="82">
      <t>キンガク</t>
    </rPh>
    <rPh sb="83" eb="84">
      <t>ノ</t>
    </rPh>
    <rPh sb="85" eb="86">
      <t>リツ</t>
    </rPh>
    <rPh sb="86" eb="87">
      <t>トウ</t>
    </rPh>
    <rPh sb="88" eb="90">
      <t>ヨソク</t>
    </rPh>
    <rPh sb="92" eb="94">
      <t>ヨサン</t>
    </rPh>
    <rPh sb="95" eb="97">
      <t>カクホ</t>
    </rPh>
    <rPh sb="102" eb="104">
      <t>コンゴ</t>
    </rPh>
    <rPh sb="105" eb="108">
      <t>シチョウソン</t>
    </rPh>
    <rPh sb="108" eb="109">
      <t>トウ</t>
    </rPh>
    <rPh sb="110" eb="112">
      <t>エンカツ</t>
    </rPh>
    <rPh sb="113" eb="115">
      <t>ジギョウ</t>
    </rPh>
    <rPh sb="116" eb="117">
      <t>オコナ</t>
    </rPh>
    <rPh sb="126" eb="128">
      <t>タイオウ</t>
    </rPh>
    <phoneticPr fontId="5"/>
  </si>
  <si>
    <t>435</t>
    <phoneticPr fontId="5"/>
  </si>
  <si>
    <t>383</t>
    <phoneticPr fontId="5"/>
  </si>
  <si>
    <t>747</t>
    <phoneticPr fontId="5"/>
  </si>
  <si>
    <t>761</t>
    <phoneticPr fontId="5"/>
  </si>
  <si>
    <t>728</t>
    <phoneticPr fontId="5"/>
  </si>
  <si>
    <t>729</t>
    <phoneticPr fontId="5"/>
  </si>
  <si>
    <t>0726</t>
    <phoneticPr fontId="5"/>
  </si>
  <si>
    <t>　　</t>
    <phoneticPr fontId="5"/>
  </si>
  <si>
    <t>・市区町村に対する交付決定</t>
    <phoneticPr fontId="5"/>
  </si>
  <si>
    <t>・都道府県に対する交付決定通知依頼の発出</t>
    <phoneticPr fontId="5"/>
  </si>
  <si>
    <t>【補助金等交付】</t>
    <rPh sb="1" eb="3">
      <t>ホジョ</t>
    </rPh>
    <rPh sb="3" eb="4">
      <t>カネ</t>
    </rPh>
    <rPh sb="4" eb="5">
      <t>トウ</t>
    </rPh>
    <rPh sb="5" eb="7">
      <t>コウフ</t>
    </rPh>
    <phoneticPr fontId="5"/>
  </si>
  <si>
    <t>・市区町村に対し交付決定通知を発出</t>
    <rPh sb="1" eb="5">
      <t>シクチョウソン</t>
    </rPh>
    <rPh sb="6" eb="7">
      <t>タイ</t>
    </rPh>
    <rPh sb="8" eb="10">
      <t>コウフ</t>
    </rPh>
    <rPh sb="10" eb="12">
      <t>ケッテイ</t>
    </rPh>
    <rPh sb="12" eb="14">
      <t>ツウチ</t>
    </rPh>
    <rPh sb="15" eb="17">
      <t>ハッシュツ</t>
    </rPh>
    <phoneticPr fontId="5"/>
  </si>
  <si>
    <t>【補助金等交付】</t>
    <rPh sb="1" eb="3">
      <t>ホジョ</t>
    </rPh>
    <rPh sb="3" eb="4">
      <t>キン</t>
    </rPh>
    <rPh sb="4" eb="5">
      <t>トウ</t>
    </rPh>
    <rPh sb="5" eb="7">
      <t>コウフ</t>
    </rPh>
    <phoneticPr fontId="5"/>
  </si>
  <si>
    <t>万人</t>
    <rPh sb="0" eb="2">
      <t>マンニン</t>
    </rPh>
    <phoneticPr fontId="5"/>
  </si>
  <si>
    <t>-</t>
    <phoneticPr fontId="5"/>
  </si>
  <si>
    <t>介護給付・訓練等給付費の執行額</t>
    <rPh sb="0" eb="2">
      <t>カイゴ</t>
    </rPh>
    <rPh sb="2" eb="4">
      <t>キュウフ</t>
    </rPh>
    <rPh sb="5" eb="7">
      <t>クンレン</t>
    </rPh>
    <rPh sb="7" eb="8">
      <t>トウ</t>
    </rPh>
    <rPh sb="8" eb="10">
      <t>キュウフ</t>
    </rPh>
    <rPh sb="10" eb="11">
      <t>ヒ</t>
    </rPh>
    <rPh sb="12" eb="14">
      <t>シッコウ</t>
    </rPh>
    <rPh sb="14" eb="15">
      <t>ガク</t>
    </rPh>
    <phoneticPr fontId="5"/>
  </si>
  <si>
    <t>相談支援給付費の執行額</t>
    <rPh sb="0" eb="2">
      <t>ソウダン</t>
    </rPh>
    <rPh sb="2" eb="4">
      <t>シエン</t>
    </rPh>
    <rPh sb="4" eb="6">
      <t>キュウフ</t>
    </rPh>
    <rPh sb="6" eb="7">
      <t>ヒ</t>
    </rPh>
    <rPh sb="8" eb="10">
      <t>シッコウ</t>
    </rPh>
    <rPh sb="10" eb="11">
      <t>ガク</t>
    </rPh>
    <phoneticPr fontId="5"/>
  </si>
  <si>
    <t>補装具費の執行額</t>
    <rPh sb="0" eb="3">
      <t>ホソウグ</t>
    </rPh>
    <rPh sb="3" eb="4">
      <t>ヒ</t>
    </rPh>
    <rPh sb="5" eb="7">
      <t>シッコウ</t>
    </rPh>
    <rPh sb="7" eb="8">
      <t>ガク</t>
    </rPh>
    <phoneticPr fontId="5"/>
  </si>
  <si>
    <t>療養介護医療費の執行額</t>
    <rPh sb="0" eb="2">
      <t>リョウヨウ</t>
    </rPh>
    <rPh sb="2" eb="4">
      <t>カイゴ</t>
    </rPh>
    <rPh sb="4" eb="7">
      <t>イリョウヒ</t>
    </rPh>
    <rPh sb="8" eb="10">
      <t>シッコウ</t>
    </rPh>
    <rPh sb="10" eb="11">
      <t>ガク</t>
    </rPh>
    <phoneticPr fontId="5"/>
  </si>
  <si>
    <t>X:障害福祉サービス提供に係る総費用額（百万円）　／　Y:障害福祉サービス利用者数（人）　　　　　　　　　　　　　　</t>
    <rPh sb="2" eb="4">
      <t>ショウガイ</t>
    </rPh>
    <rPh sb="4" eb="6">
      <t>フクシ</t>
    </rPh>
    <rPh sb="10" eb="12">
      <t>テイキョウ</t>
    </rPh>
    <rPh sb="13" eb="14">
      <t>カカ</t>
    </rPh>
    <rPh sb="15" eb="18">
      <t>ソウヒヨウ</t>
    </rPh>
    <rPh sb="18" eb="19">
      <t>ガク</t>
    </rPh>
    <rPh sb="20" eb="23">
      <t>ヒャクマンエン</t>
    </rPh>
    <rPh sb="29" eb="31">
      <t>ショウガイ</t>
    </rPh>
    <rPh sb="31" eb="33">
      <t>フクシ</t>
    </rPh>
    <rPh sb="37" eb="40">
      <t>リヨウシャ</t>
    </rPh>
    <rPh sb="40" eb="41">
      <t>スウ</t>
    </rPh>
    <rPh sb="42" eb="43">
      <t>ニン</t>
    </rPh>
    <phoneticPr fontId="5"/>
  </si>
  <si>
    <t>百万円/百万人</t>
    <rPh sb="0" eb="3">
      <t>ヒャクマンエン</t>
    </rPh>
    <rPh sb="4" eb="7">
      <t>ヒャクマンニン</t>
    </rPh>
    <phoneticPr fontId="5"/>
  </si>
  <si>
    <t>　　X/Y</t>
    <phoneticPr fontId="5"/>
  </si>
  <si>
    <t>2,224,458百万円/10,598,262人</t>
    <rPh sb="9" eb="12">
      <t>ヒャクマンエン</t>
    </rPh>
    <rPh sb="23" eb="24">
      <t>ニン</t>
    </rPh>
    <phoneticPr fontId="5"/>
  </si>
  <si>
    <t>2,337,681百万円/10,817,459人</t>
    <rPh sb="9" eb="12">
      <t>ヒャクマンエン</t>
    </rPh>
    <rPh sb="23" eb="24">
      <t>ニン</t>
    </rPh>
    <phoneticPr fontId="5"/>
  </si>
  <si>
    <t>百万円</t>
    <rPh sb="0" eb="3">
      <t>ヒャクマンエン</t>
    </rPh>
    <phoneticPr fontId="5"/>
  </si>
  <si>
    <t>https://www.mhlw.go.jp/wp/seisaku/hyouka/dl/r03_jizenbunseki/IX-1-1.pdf</t>
    <phoneticPr fontId="5"/>
  </si>
  <si>
    <t>P5</t>
    <phoneticPr fontId="5"/>
  </si>
  <si>
    <t>市町村が支弁する自立支援給付費の支給に要する費用の一部を負担することにより、障害者及び障害児の福祉の増進を図る。</t>
    <phoneticPr fontId="5"/>
  </si>
  <si>
    <t>障害福祉サービスの安定的な提供体制への支援の実施</t>
    <rPh sb="0" eb="2">
      <t>ショウガイ</t>
    </rPh>
    <rPh sb="2" eb="4">
      <t>フクシ</t>
    </rPh>
    <rPh sb="9" eb="12">
      <t>アンテイテキ</t>
    </rPh>
    <rPh sb="13" eb="15">
      <t>テイキョウ</t>
    </rPh>
    <rPh sb="15" eb="17">
      <t>タイセイ</t>
    </rPh>
    <rPh sb="19" eb="21">
      <t>シエン</t>
    </rPh>
    <rPh sb="22" eb="24">
      <t>ジッシ</t>
    </rPh>
    <phoneticPr fontId="5"/>
  </si>
  <si>
    <t>・介護・訓練等給付費
・相談支援給付費
・療養介護給付費
・補装具費の給付費</t>
    <phoneticPr fontId="5"/>
  </si>
  <si>
    <t>補助金等交付</t>
  </si>
  <si>
    <t>A.大阪府</t>
    <rPh sb="2" eb="5">
      <t>オオサカフ</t>
    </rPh>
    <phoneticPr fontId="5"/>
  </si>
  <si>
    <t>負担金</t>
    <rPh sb="0" eb="3">
      <t>フタンキン</t>
    </rPh>
    <phoneticPr fontId="5"/>
  </si>
  <si>
    <t>市区町村に対する障害者自立支援給付費負担金</t>
    <rPh sb="0" eb="1">
      <t>シ</t>
    </rPh>
    <rPh sb="1" eb="2">
      <t>ク</t>
    </rPh>
    <rPh sb="2" eb="3">
      <t>マチ</t>
    </rPh>
    <rPh sb="3" eb="4">
      <t>ムラ</t>
    </rPh>
    <rPh sb="5" eb="6">
      <t>タイ</t>
    </rPh>
    <rPh sb="8" eb="11">
      <t>ショウガイシャ</t>
    </rPh>
    <rPh sb="11" eb="13">
      <t>ジリツ</t>
    </rPh>
    <rPh sb="13" eb="15">
      <t>シエン</t>
    </rPh>
    <rPh sb="15" eb="18">
      <t>キュウフヒ</t>
    </rPh>
    <rPh sb="18" eb="21">
      <t>フタンキン</t>
    </rPh>
    <phoneticPr fontId="5"/>
  </si>
  <si>
    <t>助成金</t>
    <rPh sb="0" eb="3">
      <t>ジョセイキン</t>
    </rPh>
    <phoneticPr fontId="5"/>
  </si>
  <si>
    <t>障害福祉サービス費等</t>
    <rPh sb="0" eb="4">
      <t>ショウガイフクシ</t>
    </rPh>
    <rPh sb="8" eb="9">
      <t>ヒ</t>
    </rPh>
    <rPh sb="9" eb="10">
      <t>トウ</t>
    </rPh>
    <phoneticPr fontId="5"/>
  </si>
  <si>
    <t>相談給付費等</t>
    <rPh sb="0" eb="5">
      <t>ソウダンキュウフヒ</t>
    </rPh>
    <rPh sb="5" eb="6">
      <t>トウ</t>
    </rPh>
    <phoneticPr fontId="5"/>
  </si>
  <si>
    <t>補装具費等</t>
    <rPh sb="0" eb="3">
      <t>ホソウグ</t>
    </rPh>
    <rPh sb="3" eb="4">
      <t>ヒ</t>
    </rPh>
    <rPh sb="4" eb="5">
      <t>トウ</t>
    </rPh>
    <phoneticPr fontId="5"/>
  </si>
  <si>
    <t>療養介護及び基準該当療養介護医療費</t>
    <rPh sb="0" eb="2">
      <t>リョウヨウ</t>
    </rPh>
    <rPh sb="2" eb="4">
      <t>カイゴ</t>
    </rPh>
    <rPh sb="4" eb="5">
      <t>オヨ</t>
    </rPh>
    <rPh sb="6" eb="8">
      <t>キジュン</t>
    </rPh>
    <rPh sb="8" eb="10">
      <t>ガイトウ</t>
    </rPh>
    <rPh sb="10" eb="12">
      <t>リョウヨウ</t>
    </rPh>
    <rPh sb="12" eb="14">
      <t>カイゴ</t>
    </rPh>
    <rPh sb="14" eb="17">
      <t>イリョウヒ</t>
    </rPh>
    <phoneticPr fontId="5"/>
  </si>
  <si>
    <t>大阪府</t>
    <rPh sb="0" eb="3">
      <t>オオサカフ</t>
    </rPh>
    <phoneticPr fontId="5"/>
  </si>
  <si>
    <t>東京都</t>
    <rPh sb="0" eb="3">
      <t>トウキョウト</t>
    </rPh>
    <phoneticPr fontId="5"/>
  </si>
  <si>
    <t>北海道</t>
    <rPh sb="0" eb="3">
      <t>ホッカイドウ</t>
    </rPh>
    <phoneticPr fontId="5"/>
  </si>
  <si>
    <t>神奈川県</t>
    <rPh sb="0" eb="4">
      <t>カナガワケン</t>
    </rPh>
    <phoneticPr fontId="5"/>
  </si>
  <si>
    <t>愛知県</t>
    <rPh sb="0" eb="3">
      <t>アイチケン</t>
    </rPh>
    <phoneticPr fontId="5"/>
  </si>
  <si>
    <t>福岡県</t>
    <rPh sb="0" eb="3">
      <t>フクオカケン</t>
    </rPh>
    <phoneticPr fontId="5"/>
  </si>
  <si>
    <t>埼玉県</t>
    <rPh sb="0" eb="3">
      <t>サイタマケン</t>
    </rPh>
    <phoneticPr fontId="5"/>
  </si>
  <si>
    <t>兵庫県</t>
    <rPh sb="0" eb="3">
      <t>ヒョウゴケン</t>
    </rPh>
    <phoneticPr fontId="5"/>
  </si>
  <si>
    <t>千葉県</t>
    <rPh sb="0" eb="3">
      <t>チバケン</t>
    </rPh>
    <phoneticPr fontId="5"/>
  </si>
  <si>
    <t>静岡県</t>
    <rPh sb="0" eb="3">
      <t>シズオカケン</t>
    </rPh>
    <phoneticPr fontId="5"/>
  </si>
  <si>
    <t>大阪市</t>
    <rPh sb="0" eb="3">
      <t>オオサカシ</t>
    </rPh>
    <phoneticPr fontId="5"/>
  </si>
  <si>
    <t>堺市</t>
    <rPh sb="0" eb="2">
      <t>サカイシ</t>
    </rPh>
    <phoneticPr fontId="5"/>
  </si>
  <si>
    <t>東大阪市</t>
    <rPh sb="0" eb="3">
      <t>ヒガシオオサカ</t>
    </rPh>
    <rPh sb="3" eb="4">
      <t>シ</t>
    </rPh>
    <phoneticPr fontId="5"/>
  </si>
  <si>
    <t>豊中市</t>
    <rPh sb="0" eb="3">
      <t>トヨナカシ</t>
    </rPh>
    <phoneticPr fontId="5"/>
  </si>
  <si>
    <t>吹田市</t>
    <rPh sb="0" eb="3">
      <t>スイタシ</t>
    </rPh>
    <phoneticPr fontId="5"/>
  </si>
  <si>
    <t>枚方市</t>
    <rPh sb="0" eb="2">
      <t>ヒラカタ</t>
    </rPh>
    <rPh sb="2" eb="3">
      <t>シ</t>
    </rPh>
    <phoneticPr fontId="5"/>
  </si>
  <si>
    <t>八尾市</t>
    <rPh sb="0" eb="3">
      <t>ヤオシ</t>
    </rPh>
    <phoneticPr fontId="5"/>
  </si>
  <si>
    <t>高槻市</t>
    <rPh sb="0" eb="3">
      <t>タカツキシ</t>
    </rPh>
    <phoneticPr fontId="5"/>
  </si>
  <si>
    <t>寝屋川市</t>
    <rPh sb="0" eb="4">
      <t>ネヤガワシ</t>
    </rPh>
    <phoneticPr fontId="5"/>
  </si>
  <si>
    <t>茨木市</t>
    <rPh sb="0" eb="3">
      <t>イバラキシ</t>
    </rPh>
    <phoneticPr fontId="5"/>
  </si>
  <si>
    <t>政策大目標１　必要な保健福祉サービスが的確に提供される体制を整備し、障害者の地域における生活を総合的に支援すること</t>
    <rPh sb="0" eb="2">
      <t>セイサク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</si>
  <si>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t>
    <phoneticPr fontId="5"/>
  </si>
  <si>
    <t>引き続き必要な予算額を確保し、適正な執行に努めること。</t>
    <phoneticPr fontId="5"/>
  </si>
  <si>
    <t>点検対象外</t>
    <rPh sb="0" eb="2">
      <t>テンケン</t>
    </rPh>
    <rPh sb="2" eb="5">
      <t>タイショウガイ</t>
    </rPh>
    <phoneticPr fontId="5"/>
  </si>
  <si>
    <t>地域生活支援事業等</t>
    <rPh sb="0" eb="2">
      <t>チイキ</t>
    </rPh>
    <rPh sb="2" eb="4">
      <t>セイカツ</t>
    </rPh>
    <rPh sb="4" eb="6">
      <t>シエン</t>
    </rPh>
    <rPh sb="6" eb="8">
      <t>ジギョウ</t>
    </rPh>
    <rPh sb="8" eb="9">
      <t>トウ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</si>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</sst>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139700</xdr:colOff>
      <xdr:row>271</xdr:row>
      <xdr:rowOff>25853</xdr:rowOff>
    </xdr:from>
    <xdr:to>
      <xdr:col>37</xdr:col>
      <xdr:colOff>149225</xdr:colOff>
      <xdr:row>273</xdr:row>
      <xdr:rowOff>66674</xdr:rowOff>
    </xdr:to>
    <xdr:sp macro="" textlink="">
      <xdr:nvSpPr>
        <xdr:cNvPr id="2" name="正方形/長方形 1"/>
        <xdr:cNvSpPr/>
      </xdr:nvSpPr>
      <xdr:spPr>
        <a:xfrm>
          <a:off x="3540125" y="50508353"/>
          <a:ext cx="4010025" cy="745671"/>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　厚生労働省　</a:t>
          </a:r>
          <a:r>
            <a:rPr kumimoji="1" lang="en-US" altLang="ja-JP" sz="1100">
              <a:latin typeface="ＭＳ Ｐゴシック" panose="020B0600070205080204" pitchFamily="50" charset="-128"/>
              <a:ea typeface="ＭＳ Ｐゴシック" panose="020B0600070205080204" pitchFamily="50" charset="-128"/>
            </a:rPr>
            <a:t>1,300,874</a:t>
          </a:r>
          <a:r>
            <a:rPr kumimoji="1" lang="ja-JP" altLang="en-US" sz="1100">
              <a:latin typeface="ＭＳ Ｐゴシック" panose="020B0600070205080204" pitchFamily="50" charset="-128"/>
              <a:ea typeface="ＭＳ Ｐゴシック" panose="020B0600070205080204" pitchFamily="50" charset="-128"/>
            </a:rPr>
            <a:t>百万円（令和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年度執行額） </a:t>
          </a:r>
        </a:p>
      </xdr:txBody>
    </xdr:sp>
    <xdr:clientData/>
  </xdr:twoCellAnchor>
  <xdr:twoCellAnchor>
    <xdr:from>
      <xdr:col>20</xdr:col>
      <xdr:colOff>101600</xdr:colOff>
      <xdr:row>273</xdr:row>
      <xdr:rowOff>288924</xdr:rowOff>
    </xdr:from>
    <xdr:to>
      <xdr:col>35</xdr:col>
      <xdr:colOff>88900</xdr:colOff>
      <xdr:row>275</xdr:row>
      <xdr:rowOff>307974</xdr:rowOff>
    </xdr:to>
    <xdr:sp macro="" textlink="">
      <xdr:nvSpPr>
        <xdr:cNvPr id="3" name="大かっこ 2"/>
        <xdr:cNvSpPr/>
      </xdr:nvSpPr>
      <xdr:spPr>
        <a:xfrm>
          <a:off x="4102100" y="51476274"/>
          <a:ext cx="29876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r>
            <a:rPr kumimoji="1" lang="ja-JP" altLang="en-US" sz="1100"/>
            <a:t>　</a:t>
          </a:r>
        </a:p>
      </xdr:txBody>
    </xdr:sp>
    <xdr:clientData/>
  </xdr:twoCellAnchor>
  <xdr:twoCellAnchor>
    <xdr:from>
      <xdr:col>27</xdr:col>
      <xdr:colOff>117475</xdr:colOff>
      <xdr:row>276</xdr:row>
      <xdr:rowOff>57150</xdr:rowOff>
    </xdr:from>
    <xdr:to>
      <xdr:col>27</xdr:col>
      <xdr:colOff>123976</xdr:colOff>
      <xdr:row>277</xdr:row>
      <xdr:rowOff>27969</xdr:rowOff>
    </xdr:to>
    <xdr:cxnSp macro="">
      <xdr:nvCxnSpPr>
        <xdr:cNvPr id="4" name="直線矢印コネクタ 3"/>
        <xdr:cNvCxnSpPr/>
      </xdr:nvCxnSpPr>
      <xdr:spPr>
        <a:xfrm>
          <a:off x="5518150" y="52301775"/>
          <a:ext cx="6501" cy="3232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165100</xdr:colOff>
      <xdr:row>277</xdr:row>
      <xdr:rowOff>225027</xdr:rowOff>
    </xdr:from>
    <xdr:to>
      <xdr:col>37</xdr:col>
      <xdr:colOff>127000</xdr:colOff>
      <xdr:row>279</xdr:row>
      <xdr:rowOff>276225</xdr:rowOff>
    </xdr:to>
    <xdr:sp macro="" textlink="">
      <xdr:nvSpPr>
        <xdr:cNvPr id="5" name="正方形/長方形 4"/>
        <xdr:cNvSpPr/>
      </xdr:nvSpPr>
      <xdr:spPr>
        <a:xfrm>
          <a:off x="3565525" y="52822077"/>
          <a:ext cx="3962400" cy="75604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負担金</a:t>
          </a:r>
          <a:r>
            <a:rPr kumimoji="1" lang="en-US" altLang="ja-JP" sz="1100">
              <a:latin typeface="ＭＳ Ｐゴシック" panose="020B0600070205080204" pitchFamily="50" charset="-128"/>
              <a:ea typeface="ＭＳ Ｐゴシック" panose="020B0600070205080204" pitchFamily="50" charset="-128"/>
            </a:rPr>
            <a:t>】</a:t>
          </a:r>
        </a:p>
        <a:p>
          <a:pPr algn="ctr"/>
          <a:r>
            <a:rPr kumimoji="1" lang="en-US" altLang="ja-JP" sz="1100">
              <a:latin typeface="ＭＳ Ｐゴシック" panose="020B0600070205080204" pitchFamily="50" charset="-128"/>
              <a:ea typeface="ＭＳ Ｐゴシック" panose="020B0600070205080204" pitchFamily="50" charset="-128"/>
            </a:rPr>
            <a:t>A </a:t>
          </a:r>
          <a:r>
            <a:rPr kumimoji="1" lang="ja-JP" altLang="en-US" sz="1100">
              <a:latin typeface="ＭＳ Ｐゴシック" panose="020B0600070205080204" pitchFamily="50" charset="-128"/>
              <a:ea typeface="ＭＳ Ｐゴシック" panose="020B0600070205080204" pitchFamily="50" charset="-128"/>
            </a:rPr>
            <a:t>都道府県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1,300,874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latin typeface="ＭＳ Ｐゴシック" panose="020B0600070205080204" pitchFamily="50" charset="-128"/>
              <a:ea typeface="ＭＳ Ｐゴシック" panose="020B0600070205080204" pitchFamily="50" charset="-128"/>
            </a:rPr>
            <a:t>　（４７）　　</a:t>
          </a:r>
        </a:p>
      </xdr:txBody>
    </xdr:sp>
    <xdr:clientData/>
  </xdr:twoCellAnchor>
  <xdr:twoCellAnchor>
    <xdr:from>
      <xdr:col>27</xdr:col>
      <xdr:colOff>130419</xdr:colOff>
      <xdr:row>280</xdr:row>
      <xdr:rowOff>25400</xdr:rowOff>
    </xdr:from>
    <xdr:to>
      <xdr:col>27</xdr:col>
      <xdr:colOff>133350</xdr:colOff>
      <xdr:row>280</xdr:row>
      <xdr:rowOff>373009</xdr:rowOff>
    </xdr:to>
    <xdr:cxnSp macro="">
      <xdr:nvCxnSpPr>
        <xdr:cNvPr id="6" name="直線矢印コネクタ 5"/>
        <xdr:cNvCxnSpPr/>
      </xdr:nvCxnSpPr>
      <xdr:spPr>
        <a:xfrm flipH="1">
          <a:off x="5531094" y="53679725"/>
          <a:ext cx="2931" cy="328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xdr:colOff>
      <xdr:row>283</xdr:row>
      <xdr:rowOff>270047</xdr:rowOff>
    </xdr:from>
    <xdr:to>
      <xdr:col>37</xdr:col>
      <xdr:colOff>190500</xdr:colOff>
      <xdr:row>285</xdr:row>
      <xdr:rowOff>371474</xdr:rowOff>
    </xdr:to>
    <xdr:sp macro="" textlink="">
      <xdr:nvSpPr>
        <xdr:cNvPr id="7" name="正方形/長方形 6"/>
        <xdr:cNvSpPr/>
      </xdr:nvSpPr>
      <xdr:spPr>
        <a:xfrm>
          <a:off x="3616325" y="54981647"/>
          <a:ext cx="3975100" cy="8062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ＭＳ Ｐゴシック" panose="020B0600070205080204" pitchFamily="50" charset="-128"/>
              <a:ea typeface="ＭＳ Ｐゴシック" panose="020B0600070205080204" pitchFamily="50" charset="-128"/>
            </a:rPr>
            <a:t>B </a:t>
          </a:r>
          <a:r>
            <a:rPr kumimoji="1" lang="ja-JP" altLang="en-US" sz="1100">
              <a:latin typeface="ＭＳ Ｐゴシック" panose="020B0600070205080204" pitchFamily="50" charset="-128"/>
              <a:ea typeface="ＭＳ Ｐゴシック" panose="020B0600070205080204" pitchFamily="50" charset="-128"/>
            </a:rPr>
            <a:t>市区町村</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大阪府の例）</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市町村</a:t>
          </a:r>
          <a:r>
            <a:rPr kumimoji="1" lang="en-US" altLang="ja-JP" sz="1100">
              <a:latin typeface="ＭＳ Ｐゴシック" panose="020B0600070205080204" pitchFamily="50" charset="-128"/>
              <a:ea typeface="ＭＳ Ｐゴシック" panose="020B0600070205080204" pitchFamily="50" charset="-128"/>
            </a:rPr>
            <a:t>119,951</a:t>
          </a:r>
          <a:r>
            <a:rPr kumimoji="1" lang="ja-JP" altLang="en-US" sz="1100">
              <a:latin typeface="ＭＳ Ｐゴシック" panose="020B0600070205080204" pitchFamily="50" charset="-128"/>
              <a:ea typeface="ＭＳ Ｐゴシック" panose="020B0600070205080204" pitchFamily="50" charset="-128"/>
            </a:rPr>
            <a:t>百万円　　</a:t>
          </a:r>
          <a:endParaRPr kumimoji="1" lang="en-US" altLang="ja-JP" sz="1100">
            <a:latin typeface="ＭＳ Ｐゴシック" panose="020B0600070205080204" pitchFamily="50" charset="-128"/>
            <a:ea typeface="ＭＳ Ｐゴシック" panose="020B0600070205080204" pitchFamily="50" charset="-128"/>
          </a:endParaRPr>
        </a:p>
        <a:p>
          <a:pPr algn="ct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104775</xdr:colOff>
      <xdr:row>280</xdr:row>
      <xdr:rowOff>479425</xdr:rowOff>
    </xdr:from>
    <xdr:to>
      <xdr:col>34</xdr:col>
      <xdr:colOff>88900</xdr:colOff>
      <xdr:row>282</xdr:row>
      <xdr:rowOff>139700</xdr:rowOff>
    </xdr:to>
    <xdr:sp macro="" textlink="">
      <xdr:nvSpPr>
        <xdr:cNvPr id="8" name="大かっこ 7"/>
        <xdr:cNvSpPr/>
      </xdr:nvSpPr>
      <xdr:spPr>
        <a:xfrm>
          <a:off x="4105275" y="54009925"/>
          <a:ext cx="2784475" cy="488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endParaRPr kumimoji="1" lang="en-US" altLang="ja-JP" sz="1100"/>
        </a:p>
        <a:p>
          <a:pPr algn="ctr"/>
          <a:endParaRPr kumimoji="1" lang="ja-JP" altLang="en-US" sz="1100"/>
        </a:p>
      </xdr:txBody>
    </xdr:sp>
    <xdr:clientData/>
  </xdr:twoCellAnchor>
  <xdr:oneCellAnchor>
    <xdr:from>
      <xdr:col>38</xdr:col>
      <xdr:colOff>112058</xdr:colOff>
      <xdr:row>50</xdr:row>
      <xdr:rowOff>11204</xdr:rowOff>
    </xdr:from>
    <xdr:ext cx="661148" cy="275717"/>
    <xdr:sp macro="" textlink="">
      <xdr:nvSpPr>
        <xdr:cNvPr id="9" name="テキスト ボックス 8"/>
        <xdr:cNvSpPr txBox="1"/>
      </xdr:nvSpPr>
      <xdr:spPr>
        <a:xfrm>
          <a:off x="7776882" y="12572998"/>
          <a:ext cx="66114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oneCellAnchor>
    <xdr:from>
      <xdr:col>38</xdr:col>
      <xdr:colOff>112058</xdr:colOff>
      <xdr:row>65</xdr:row>
      <xdr:rowOff>11206</xdr:rowOff>
    </xdr:from>
    <xdr:ext cx="661148" cy="275717"/>
    <xdr:sp macro="" textlink="">
      <xdr:nvSpPr>
        <xdr:cNvPr id="10" name="テキスト ボックス 9"/>
        <xdr:cNvSpPr txBox="1"/>
      </xdr:nvSpPr>
      <xdr:spPr>
        <a:xfrm>
          <a:off x="7776882" y="14455588"/>
          <a:ext cx="66114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oneCellAnchor>
    <xdr:from>
      <xdr:col>38</xdr:col>
      <xdr:colOff>125505</xdr:colOff>
      <xdr:row>170</xdr:row>
      <xdr:rowOff>226359</xdr:rowOff>
    </xdr:from>
    <xdr:ext cx="661148" cy="275717"/>
    <xdr:sp macro="" textlink="">
      <xdr:nvSpPr>
        <xdr:cNvPr id="12" name="テキスト ボックス 11"/>
        <xdr:cNvSpPr txBox="1"/>
      </xdr:nvSpPr>
      <xdr:spPr>
        <a:xfrm>
          <a:off x="7790329" y="20318506"/>
          <a:ext cx="66114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oneCellAnchor>
    <xdr:from>
      <xdr:col>38</xdr:col>
      <xdr:colOff>98611</xdr:colOff>
      <xdr:row>167</xdr:row>
      <xdr:rowOff>8965</xdr:rowOff>
    </xdr:from>
    <xdr:ext cx="661148" cy="275717"/>
    <xdr:sp macro="" textlink="">
      <xdr:nvSpPr>
        <xdr:cNvPr id="13" name="テキスト ボックス 12"/>
        <xdr:cNvSpPr txBox="1"/>
      </xdr:nvSpPr>
      <xdr:spPr>
        <a:xfrm>
          <a:off x="7763435" y="19227053"/>
          <a:ext cx="66114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oneCellAnchor>
    <xdr:from>
      <xdr:col>38</xdr:col>
      <xdr:colOff>116541</xdr:colOff>
      <xdr:row>133</xdr:row>
      <xdr:rowOff>49306</xdr:rowOff>
    </xdr:from>
    <xdr:ext cx="667870" cy="275717"/>
    <xdr:sp macro="" textlink="">
      <xdr:nvSpPr>
        <xdr:cNvPr id="14" name="テキスト ボックス 13"/>
        <xdr:cNvSpPr txBox="1"/>
      </xdr:nvSpPr>
      <xdr:spPr>
        <a:xfrm>
          <a:off x="7781365" y="17676159"/>
          <a:ext cx="66787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oneCellAnchor>
    <xdr:from>
      <xdr:col>38</xdr:col>
      <xdr:colOff>145676</xdr:colOff>
      <xdr:row>99</xdr:row>
      <xdr:rowOff>11205</xdr:rowOff>
    </xdr:from>
    <xdr:ext cx="661148" cy="275717"/>
    <xdr:sp macro="" textlink="">
      <xdr:nvSpPr>
        <xdr:cNvPr id="15" name="テキスト ボックス 14"/>
        <xdr:cNvSpPr txBox="1"/>
      </xdr:nvSpPr>
      <xdr:spPr>
        <a:xfrm>
          <a:off x="7810500" y="16046823"/>
          <a:ext cx="66114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oneCellAnchor>
    <xdr:from>
      <xdr:col>38</xdr:col>
      <xdr:colOff>112058</xdr:colOff>
      <xdr:row>186</xdr:row>
      <xdr:rowOff>11204</xdr:rowOff>
    </xdr:from>
    <xdr:ext cx="661148" cy="275717"/>
    <xdr:sp macro="" textlink="">
      <xdr:nvSpPr>
        <xdr:cNvPr id="16" name="テキスト ボックス 15"/>
        <xdr:cNvSpPr txBox="1"/>
      </xdr:nvSpPr>
      <xdr:spPr>
        <a:xfrm>
          <a:off x="7776882" y="17268263"/>
          <a:ext cx="66114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368</v>
      </c>
      <c r="AJ2" s="189" t="s">
        <v>722</v>
      </c>
      <c r="AK2" s="189"/>
      <c r="AL2" s="189"/>
      <c r="AM2" s="189"/>
      <c r="AN2" s="90" t="s">
        <v>368</v>
      </c>
      <c r="AO2" s="189">
        <v>21</v>
      </c>
      <c r="AP2" s="189"/>
      <c r="AQ2" s="189"/>
      <c r="AR2" s="91" t="s">
        <v>368</v>
      </c>
      <c r="AS2" s="190">
        <v>828</v>
      </c>
      <c r="AT2" s="190"/>
      <c r="AU2" s="190"/>
      <c r="AV2" s="90" t="str">
        <f>IF(AW2="","","-")</f>
        <v/>
      </c>
      <c r="AW2" s="191"/>
      <c r="AX2" s="191"/>
    </row>
    <row r="3" spans="1:50" ht="21" customHeight="1" thickBot="1" x14ac:dyDescent="0.2">
      <c r="A3" s="192" t="s">
        <v>682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693</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694</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695</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455</v>
      </c>
      <c r="H5" s="180"/>
      <c r="I5" s="180"/>
      <c r="J5" s="180"/>
      <c r="K5" s="180"/>
      <c r="L5" s="180"/>
      <c r="M5" s="181" t="s">
        <v>62</v>
      </c>
      <c r="N5" s="182"/>
      <c r="O5" s="182"/>
      <c r="P5" s="182"/>
      <c r="Q5" s="182"/>
      <c r="R5" s="183"/>
      <c r="S5" s="184" t="s">
        <v>66</v>
      </c>
      <c r="T5" s="180"/>
      <c r="U5" s="180"/>
      <c r="V5" s="180"/>
      <c r="W5" s="180"/>
      <c r="X5" s="185"/>
      <c r="Y5" s="186" t="s">
        <v>3</v>
      </c>
      <c r="Z5" s="187"/>
      <c r="AA5" s="187"/>
      <c r="AB5" s="187"/>
      <c r="AC5" s="187"/>
      <c r="AD5" s="188"/>
      <c r="AE5" s="211" t="s">
        <v>696</v>
      </c>
      <c r="AF5" s="211"/>
      <c r="AG5" s="211"/>
      <c r="AH5" s="211"/>
      <c r="AI5" s="211"/>
      <c r="AJ5" s="211"/>
      <c r="AK5" s="211"/>
      <c r="AL5" s="211"/>
      <c r="AM5" s="211"/>
      <c r="AN5" s="211"/>
      <c r="AO5" s="211"/>
      <c r="AP5" s="212"/>
      <c r="AQ5" s="213" t="s">
        <v>697</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698</v>
      </c>
      <c r="H7" s="222"/>
      <c r="I7" s="222"/>
      <c r="J7" s="222"/>
      <c r="K7" s="222"/>
      <c r="L7" s="222"/>
      <c r="M7" s="222"/>
      <c r="N7" s="222"/>
      <c r="O7" s="222"/>
      <c r="P7" s="222"/>
      <c r="Q7" s="222"/>
      <c r="R7" s="222"/>
      <c r="S7" s="222"/>
      <c r="T7" s="222"/>
      <c r="U7" s="222"/>
      <c r="V7" s="222"/>
      <c r="W7" s="222"/>
      <c r="X7" s="223"/>
      <c r="Y7" s="224" t="s">
        <v>353</v>
      </c>
      <c r="Z7" s="225"/>
      <c r="AA7" s="225"/>
      <c r="AB7" s="225"/>
      <c r="AC7" s="225"/>
      <c r="AD7" s="226"/>
      <c r="AE7" s="227" t="s">
        <v>699</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障害者施策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700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156.75" customHeight="1" x14ac:dyDescent="0.15">
      <c r="A10" s="251" t="s">
        <v>28</v>
      </c>
      <c r="B10" s="252"/>
      <c r="C10" s="252"/>
      <c r="D10" s="252"/>
      <c r="E10" s="252"/>
      <c r="F10" s="252"/>
      <c r="G10" s="253" t="s">
        <v>701</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負担</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1198424</v>
      </c>
      <c r="Q13" s="234"/>
      <c r="R13" s="234"/>
      <c r="S13" s="234"/>
      <c r="T13" s="234"/>
      <c r="U13" s="234"/>
      <c r="V13" s="235"/>
      <c r="W13" s="233">
        <v>1267796</v>
      </c>
      <c r="X13" s="234"/>
      <c r="Y13" s="234"/>
      <c r="Z13" s="234"/>
      <c r="AA13" s="234"/>
      <c r="AB13" s="234"/>
      <c r="AC13" s="235"/>
      <c r="AD13" s="233">
        <v>1321014</v>
      </c>
      <c r="AE13" s="234"/>
      <c r="AF13" s="234"/>
      <c r="AG13" s="234"/>
      <c r="AH13" s="234"/>
      <c r="AI13" s="234"/>
      <c r="AJ13" s="235"/>
      <c r="AK13" s="233">
        <v>1395888</v>
      </c>
      <c r="AL13" s="234"/>
      <c r="AM13" s="234"/>
      <c r="AN13" s="234"/>
      <c r="AO13" s="234"/>
      <c r="AP13" s="234"/>
      <c r="AQ13" s="235"/>
      <c r="AR13" s="245">
        <v>1469938</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v>-55</v>
      </c>
      <c r="Q14" s="234"/>
      <c r="R14" s="234"/>
      <c r="S14" s="234"/>
      <c r="T14" s="234"/>
      <c r="U14" s="234"/>
      <c r="V14" s="235"/>
      <c r="W14" s="233">
        <v>229</v>
      </c>
      <c r="X14" s="234"/>
      <c r="Y14" s="234"/>
      <c r="Z14" s="234"/>
      <c r="AA14" s="234"/>
      <c r="AB14" s="234"/>
      <c r="AC14" s="235"/>
      <c r="AD14" s="233">
        <v>-12</v>
      </c>
      <c r="AE14" s="234"/>
      <c r="AF14" s="234"/>
      <c r="AG14" s="234"/>
      <c r="AH14" s="234"/>
      <c r="AI14" s="234"/>
      <c r="AJ14" s="235"/>
      <c r="AK14" s="233" t="s">
        <v>702</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702</v>
      </c>
      <c r="Q15" s="234"/>
      <c r="R15" s="234"/>
      <c r="S15" s="234"/>
      <c r="T15" s="234"/>
      <c r="U15" s="234"/>
      <c r="V15" s="235"/>
      <c r="W15" s="233" t="s">
        <v>702</v>
      </c>
      <c r="X15" s="234"/>
      <c r="Y15" s="234"/>
      <c r="Z15" s="234"/>
      <c r="AA15" s="234"/>
      <c r="AB15" s="234"/>
      <c r="AC15" s="235"/>
      <c r="AD15" s="233" t="s">
        <v>702</v>
      </c>
      <c r="AE15" s="234"/>
      <c r="AF15" s="234"/>
      <c r="AG15" s="234"/>
      <c r="AH15" s="234"/>
      <c r="AI15" s="234"/>
      <c r="AJ15" s="235"/>
      <c r="AK15" s="233" t="s">
        <v>702</v>
      </c>
      <c r="AL15" s="234"/>
      <c r="AM15" s="234"/>
      <c r="AN15" s="234"/>
      <c r="AO15" s="234"/>
      <c r="AP15" s="234"/>
      <c r="AQ15" s="235"/>
      <c r="AR15" s="233" t="s">
        <v>702</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702</v>
      </c>
      <c r="Q16" s="234"/>
      <c r="R16" s="234"/>
      <c r="S16" s="234"/>
      <c r="T16" s="234"/>
      <c r="U16" s="234"/>
      <c r="V16" s="235"/>
      <c r="W16" s="233" t="s">
        <v>702</v>
      </c>
      <c r="X16" s="234"/>
      <c r="Y16" s="234"/>
      <c r="Z16" s="234"/>
      <c r="AA16" s="234"/>
      <c r="AB16" s="234"/>
      <c r="AC16" s="235"/>
      <c r="AD16" s="233" t="s">
        <v>702</v>
      </c>
      <c r="AE16" s="234"/>
      <c r="AF16" s="234"/>
      <c r="AG16" s="234"/>
      <c r="AH16" s="234"/>
      <c r="AI16" s="234"/>
      <c r="AJ16" s="235"/>
      <c r="AK16" s="233" t="s">
        <v>702</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702</v>
      </c>
      <c r="Q17" s="234"/>
      <c r="R17" s="234"/>
      <c r="S17" s="234"/>
      <c r="T17" s="234"/>
      <c r="U17" s="234"/>
      <c r="V17" s="235"/>
      <c r="W17" s="233" t="s">
        <v>702</v>
      </c>
      <c r="X17" s="234"/>
      <c r="Y17" s="234"/>
      <c r="Z17" s="234"/>
      <c r="AA17" s="234"/>
      <c r="AB17" s="234"/>
      <c r="AC17" s="235"/>
      <c r="AD17" s="233" t="s">
        <v>702</v>
      </c>
      <c r="AE17" s="234"/>
      <c r="AF17" s="234"/>
      <c r="AG17" s="234"/>
      <c r="AH17" s="234"/>
      <c r="AI17" s="234"/>
      <c r="AJ17" s="235"/>
      <c r="AK17" s="233" t="s">
        <v>702</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1198369</v>
      </c>
      <c r="Q18" s="278"/>
      <c r="R18" s="278"/>
      <c r="S18" s="278"/>
      <c r="T18" s="278"/>
      <c r="U18" s="278"/>
      <c r="V18" s="279"/>
      <c r="W18" s="277">
        <f>SUM(W13:AC17)</f>
        <v>1268025</v>
      </c>
      <c r="X18" s="278"/>
      <c r="Y18" s="278"/>
      <c r="Z18" s="278"/>
      <c r="AA18" s="278"/>
      <c r="AB18" s="278"/>
      <c r="AC18" s="279"/>
      <c r="AD18" s="277">
        <f>SUM(AD13:AJ17)</f>
        <v>1321002</v>
      </c>
      <c r="AE18" s="278"/>
      <c r="AF18" s="278"/>
      <c r="AG18" s="278"/>
      <c r="AH18" s="278"/>
      <c r="AI18" s="278"/>
      <c r="AJ18" s="279"/>
      <c r="AK18" s="277">
        <f>SUM(AK13:AQ17)</f>
        <v>1395888</v>
      </c>
      <c r="AL18" s="278"/>
      <c r="AM18" s="278"/>
      <c r="AN18" s="278"/>
      <c r="AO18" s="278"/>
      <c r="AP18" s="278"/>
      <c r="AQ18" s="279"/>
      <c r="AR18" s="277">
        <f>SUM(AR13:AX17)</f>
        <v>1469938</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1127641</v>
      </c>
      <c r="Q19" s="234"/>
      <c r="R19" s="234"/>
      <c r="S19" s="234"/>
      <c r="T19" s="234"/>
      <c r="U19" s="234"/>
      <c r="V19" s="235"/>
      <c r="W19" s="233">
        <v>1213762</v>
      </c>
      <c r="X19" s="234"/>
      <c r="Y19" s="234"/>
      <c r="Z19" s="234"/>
      <c r="AA19" s="234"/>
      <c r="AB19" s="234"/>
      <c r="AC19" s="235"/>
      <c r="AD19" s="233">
        <v>1311537</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0.94097978168660901</v>
      </c>
      <c r="Q20" s="309"/>
      <c r="R20" s="309"/>
      <c r="S20" s="309"/>
      <c r="T20" s="309"/>
      <c r="U20" s="309"/>
      <c r="V20" s="309"/>
      <c r="W20" s="309">
        <f>IF(W18=0, "-", SUM(W19)/W18)</f>
        <v>0.95720667967902839</v>
      </c>
      <c r="X20" s="309"/>
      <c r="Y20" s="309"/>
      <c r="Z20" s="309"/>
      <c r="AA20" s="309"/>
      <c r="AB20" s="309"/>
      <c r="AC20" s="309"/>
      <c r="AD20" s="309">
        <f>IF(AD18=0, "-", SUM(AD19)/AD18)</f>
        <v>0.99283498435278672</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320</v>
      </c>
      <c r="H21" s="308"/>
      <c r="I21" s="308"/>
      <c r="J21" s="308"/>
      <c r="K21" s="308"/>
      <c r="L21" s="308"/>
      <c r="M21" s="308"/>
      <c r="N21" s="308"/>
      <c r="O21" s="308"/>
      <c r="P21" s="309">
        <f>IF(P19=0, "-", SUM(P19)/SUM(P13,P14))</f>
        <v>0.94097978168660901</v>
      </c>
      <c r="Q21" s="309"/>
      <c r="R21" s="309"/>
      <c r="S21" s="309"/>
      <c r="T21" s="309"/>
      <c r="U21" s="309"/>
      <c r="V21" s="309"/>
      <c r="W21" s="309">
        <f>IF(W19=0, "-", SUM(W19)/SUM(W13,W14))</f>
        <v>0.95720667967902839</v>
      </c>
      <c r="X21" s="309"/>
      <c r="Y21" s="309"/>
      <c r="Z21" s="309"/>
      <c r="AA21" s="309"/>
      <c r="AB21" s="309"/>
      <c r="AC21" s="309"/>
      <c r="AD21" s="309">
        <f>IF(AD19=0, "-", SUM(AD19)/SUM(AD13,AD14))</f>
        <v>0.99283498435278672</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677</v>
      </c>
      <c r="B22" s="318"/>
      <c r="C22" s="318"/>
      <c r="D22" s="318"/>
      <c r="E22" s="318"/>
      <c r="F22" s="319"/>
      <c r="G22" s="323" t="s">
        <v>309</v>
      </c>
      <c r="H22" s="292"/>
      <c r="I22" s="292"/>
      <c r="J22" s="292"/>
      <c r="K22" s="292"/>
      <c r="L22" s="292"/>
      <c r="M22" s="292"/>
      <c r="N22" s="292"/>
      <c r="O22" s="324"/>
      <c r="P22" s="291" t="s">
        <v>675</v>
      </c>
      <c r="Q22" s="292"/>
      <c r="R22" s="292"/>
      <c r="S22" s="292"/>
      <c r="T22" s="292"/>
      <c r="U22" s="292"/>
      <c r="V22" s="324"/>
      <c r="W22" s="291" t="s">
        <v>676</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703</v>
      </c>
      <c r="H23" s="295"/>
      <c r="I23" s="295"/>
      <c r="J23" s="295"/>
      <c r="K23" s="295"/>
      <c r="L23" s="295"/>
      <c r="M23" s="295"/>
      <c r="N23" s="295"/>
      <c r="O23" s="296"/>
      <c r="P23" s="245">
        <v>1385866</v>
      </c>
      <c r="Q23" s="246"/>
      <c r="R23" s="246"/>
      <c r="S23" s="246"/>
      <c r="T23" s="246"/>
      <c r="U23" s="246"/>
      <c r="V23" s="297"/>
      <c r="W23" s="245">
        <v>1459885</v>
      </c>
      <c r="X23" s="246"/>
      <c r="Y23" s="246"/>
      <c r="Z23" s="246"/>
      <c r="AA23" s="246"/>
      <c r="AB23" s="246"/>
      <c r="AC23" s="297"/>
      <c r="AD23" s="298"/>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704</v>
      </c>
      <c r="H24" s="305"/>
      <c r="I24" s="305"/>
      <c r="J24" s="305"/>
      <c r="K24" s="305"/>
      <c r="L24" s="305"/>
      <c r="M24" s="305"/>
      <c r="N24" s="305"/>
      <c r="O24" s="306"/>
      <c r="P24" s="233">
        <v>10022</v>
      </c>
      <c r="Q24" s="234"/>
      <c r="R24" s="234"/>
      <c r="S24" s="234"/>
      <c r="T24" s="234"/>
      <c r="U24" s="234"/>
      <c r="V24" s="235"/>
      <c r="W24" s="233">
        <v>10053</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3" t="s">
        <v>18</v>
      </c>
      <c r="H29" s="144"/>
      <c r="I29" s="144"/>
      <c r="J29" s="144"/>
      <c r="K29" s="144"/>
      <c r="L29" s="144"/>
      <c r="M29" s="144"/>
      <c r="N29" s="144"/>
      <c r="O29" s="145"/>
      <c r="P29" s="347">
        <f>AK13</f>
        <v>1395888</v>
      </c>
      <c r="Q29" s="348"/>
      <c r="R29" s="348"/>
      <c r="S29" s="348"/>
      <c r="T29" s="348"/>
      <c r="U29" s="348"/>
      <c r="V29" s="349"/>
      <c r="W29" s="350">
        <f>AR13</f>
        <v>1469938</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664</v>
      </c>
      <c r="B30" s="354"/>
      <c r="C30" s="354"/>
      <c r="D30" s="354"/>
      <c r="E30" s="354"/>
      <c r="F30" s="355"/>
      <c r="G30" s="328" t="s">
        <v>752</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hidden="1" customHeight="1" x14ac:dyDescent="0.15">
      <c r="A31" s="364" t="s">
        <v>665</v>
      </c>
      <c r="B31" s="334"/>
      <c r="C31" s="334"/>
      <c r="D31" s="334"/>
      <c r="E31" s="334"/>
      <c r="F31" s="335"/>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7" t="s">
        <v>11</v>
      </c>
      <c r="AC31" s="417"/>
      <c r="AD31" s="417"/>
      <c r="AE31" s="418" t="s">
        <v>501</v>
      </c>
      <c r="AF31" s="419"/>
      <c r="AG31" s="419"/>
      <c r="AH31" s="420"/>
      <c r="AI31" s="418" t="s">
        <v>653</v>
      </c>
      <c r="AJ31" s="419"/>
      <c r="AK31" s="419"/>
      <c r="AL31" s="420"/>
      <c r="AM31" s="418" t="s">
        <v>469</v>
      </c>
      <c r="AN31" s="419"/>
      <c r="AO31" s="419"/>
      <c r="AP31" s="420"/>
      <c r="AQ31" s="427" t="s">
        <v>500</v>
      </c>
      <c r="AR31" s="428"/>
      <c r="AS31" s="428"/>
      <c r="AT31" s="429"/>
      <c r="AU31" s="427" t="s">
        <v>678</v>
      </c>
      <c r="AV31" s="428"/>
      <c r="AW31" s="428"/>
      <c r="AX31" s="430"/>
    </row>
    <row r="32" spans="1:50" ht="23.25" hidden="1" customHeight="1" x14ac:dyDescent="0.15">
      <c r="A32" s="364"/>
      <c r="B32" s="334"/>
      <c r="C32" s="334"/>
      <c r="D32" s="334"/>
      <c r="E32" s="334"/>
      <c r="F32" s="335"/>
      <c r="G32" s="373"/>
      <c r="H32" s="374"/>
      <c r="I32" s="374"/>
      <c r="J32" s="374"/>
      <c r="K32" s="374"/>
      <c r="L32" s="374"/>
      <c r="M32" s="374"/>
      <c r="N32" s="374"/>
      <c r="O32" s="374"/>
      <c r="P32" s="377"/>
      <c r="Q32" s="378"/>
      <c r="R32" s="378"/>
      <c r="S32" s="378"/>
      <c r="T32" s="378"/>
      <c r="U32" s="378"/>
      <c r="V32" s="378"/>
      <c r="W32" s="378"/>
      <c r="X32" s="379"/>
      <c r="Y32" s="383" t="s">
        <v>52</v>
      </c>
      <c r="Z32" s="384"/>
      <c r="AA32" s="385"/>
      <c r="AB32" s="386"/>
      <c r="AC32" s="386"/>
      <c r="AD32" s="386"/>
      <c r="AE32" s="387"/>
      <c r="AF32" s="387"/>
      <c r="AG32" s="387"/>
      <c r="AH32" s="387"/>
      <c r="AI32" s="387"/>
      <c r="AJ32" s="387"/>
      <c r="AK32" s="387"/>
      <c r="AL32" s="387"/>
      <c r="AM32" s="387"/>
      <c r="AN32" s="387"/>
      <c r="AO32" s="387"/>
      <c r="AP32" s="387"/>
      <c r="AQ32" s="387"/>
      <c r="AR32" s="387"/>
      <c r="AS32" s="387"/>
      <c r="AT32" s="387"/>
      <c r="AU32" s="421"/>
      <c r="AV32" s="422"/>
      <c r="AW32" s="422"/>
      <c r="AX32" s="423"/>
    </row>
    <row r="33" spans="1:51" ht="23.25" hidden="1" customHeight="1" x14ac:dyDescent="0.15">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4" t="s">
        <v>53</v>
      </c>
      <c r="Z33" s="425"/>
      <c r="AA33" s="426"/>
      <c r="AB33" s="386"/>
      <c r="AC33" s="386"/>
      <c r="AD33" s="386"/>
      <c r="AE33" s="387"/>
      <c r="AF33" s="387"/>
      <c r="AG33" s="387"/>
      <c r="AH33" s="387"/>
      <c r="AI33" s="387"/>
      <c r="AJ33" s="387"/>
      <c r="AK33" s="387"/>
      <c r="AL33" s="387"/>
      <c r="AM33" s="387"/>
      <c r="AN33" s="387"/>
      <c r="AO33" s="387"/>
      <c r="AP33" s="387"/>
      <c r="AQ33" s="387"/>
      <c r="AR33" s="387"/>
      <c r="AS33" s="387"/>
      <c r="AT33" s="387"/>
      <c r="AU33" s="421"/>
      <c r="AV33" s="422"/>
      <c r="AW33" s="422"/>
      <c r="AX33" s="423"/>
    </row>
    <row r="34" spans="1:51" ht="23.25" hidden="1" customHeight="1" x14ac:dyDescent="0.15">
      <c r="A34" s="453" t="s">
        <v>666</v>
      </c>
      <c r="B34" s="454"/>
      <c r="C34" s="454"/>
      <c r="D34" s="454"/>
      <c r="E34" s="454"/>
      <c r="F34" s="455"/>
      <c r="G34" s="240" t="s">
        <v>667</v>
      </c>
      <c r="H34" s="240"/>
      <c r="I34" s="240"/>
      <c r="J34" s="240"/>
      <c r="K34" s="240"/>
      <c r="L34" s="240"/>
      <c r="M34" s="240"/>
      <c r="N34" s="240"/>
      <c r="O34" s="240"/>
      <c r="P34" s="240"/>
      <c r="Q34" s="240"/>
      <c r="R34" s="240"/>
      <c r="S34" s="240"/>
      <c r="T34" s="240"/>
      <c r="U34" s="240"/>
      <c r="V34" s="240"/>
      <c r="W34" s="240"/>
      <c r="X34" s="269"/>
      <c r="Y34" s="461"/>
      <c r="Z34" s="462"/>
      <c r="AA34" s="463"/>
      <c r="AB34" s="239" t="s">
        <v>11</v>
      </c>
      <c r="AC34" s="240"/>
      <c r="AD34" s="269"/>
      <c r="AE34" s="239" t="s">
        <v>501</v>
      </c>
      <c r="AF34" s="240"/>
      <c r="AG34" s="240"/>
      <c r="AH34" s="269"/>
      <c r="AI34" s="239" t="s">
        <v>653</v>
      </c>
      <c r="AJ34" s="240"/>
      <c r="AK34" s="240"/>
      <c r="AL34" s="269"/>
      <c r="AM34" s="239" t="s">
        <v>469</v>
      </c>
      <c r="AN34" s="240"/>
      <c r="AO34" s="240"/>
      <c r="AP34" s="269"/>
      <c r="AQ34" s="432" t="s">
        <v>679</v>
      </c>
      <c r="AR34" s="433"/>
      <c r="AS34" s="433"/>
      <c r="AT34" s="433"/>
      <c r="AU34" s="433"/>
      <c r="AV34" s="433"/>
      <c r="AW34" s="433"/>
      <c r="AX34" s="434"/>
    </row>
    <row r="35" spans="1:51" ht="23.25" hidden="1" customHeight="1" x14ac:dyDescent="0.15">
      <c r="A35" s="456"/>
      <c r="B35" s="457"/>
      <c r="C35" s="457"/>
      <c r="D35" s="457"/>
      <c r="E35" s="457"/>
      <c r="F35" s="458"/>
      <c r="G35" s="410" t="s">
        <v>668</v>
      </c>
      <c r="H35" s="411"/>
      <c r="I35" s="411"/>
      <c r="J35" s="411"/>
      <c r="K35" s="411"/>
      <c r="L35" s="411"/>
      <c r="M35" s="411"/>
      <c r="N35" s="411"/>
      <c r="O35" s="411"/>
      <c r="P35" s="411"/>
      <c r="Q35" s="411"/>
      <c r="R35" s="411"/>
      <c r="S35" s="411"/>
      <c r="T35" s="411"/>
      <c r="U35" s="411"/>
      <c r="V35" s="411"/>
      <c r="W35" s="411"/>
      <c r="X35" s="411"/>
      <c r="Y35" s="435" t="s">
        <v>666</v>
      </c>
      <c r="Z35" s="436"/>
      <c r="AA35" s="437"/>
      <c r="AB35" s="438"/>
      <c r="AC35" s="439"/>
      <c r="AD35" s="440"/>
      <c r="AE35" s="414"/>
      <c r="AF35" s="414"/>
      <c r="AG35" s="414"/>
      <c r="AH35" s="414"/>
      <c r="AI35" s="414"/>
      <c r="AJ35" s="414"/>
      <c r="AK35" s="414"/>
      <c r="AL35" s="414"/>
      <c r="AM35" s="414"/>
      <c r="AN35" s="414"/>
      <c r="AO35" s="414"/>
      <c r="AP35" s="414"/>
      <c r="AQ35" s="405"/>
      <c r="AR35" s="388"/>
      <c r="AS35" s="388"/>
      <c r="AT35" s="388"/>
      <c r="AU35" s="388"/>
      <c r="AV35" s="388"/>
      <c r="AW35" s="388"/>
      <c r="AX35" s="389"/>
    </row>
    <row r="36" spans="1:51" ht="46.5" hidden="1" customHeight="1" x14ac:dyDescent="0.15">
      <c r="A36" s="459"/>
      <c r="B36" s="225"/>
      <c r="C36" s="225"/>
      <c r="D36" s="225"/>
      <c r="E36" s="225"/>
      <c r="F36" s="460"/>
      <c r="G36" s="412"/>
      <c r="H36" s="413"/>
      <c r="I36" s="413"/>
      <c r="J36" s="413"/>
      <c r="K36" s="413"/>
      <c r="L36" s="413"/>
      <c r="M36" s="413"/>
      <c r="N36" s="413"/>
      <c r="O36" s="413"/>
      <c r="P36" s="413"/>
      <c r="Q36" s="413"/>
      <c r="R36" s="413"/>
      <c r="S36" s="413"/>
      <c r="T36" s="413"/>
      <c r="U36" s="413"/>
      <c r="V36" s="413"/>
      <c r="W36" s="413"/>
      <c r="X36" s="413"/>
      <c r="Y36" s="401" t="s">
        <v>669</v>
      </c>
      <c r="Z36" s="415"/>
      <c r="AA36" s="416"/>
      <c r="AB36" s="441" t="s">
        <v>670</v>
      </c>
      <c r="AC36" s="442"/>
      <c r="AD36" s="443"/>
      <c r="AE36" s="444"/>
      <c r="AF36" s="444"/>
      <c r="AG36" s="444"/>
      <c r="AH36" s="444"/>
      <c r="AI36" s="444"/>
      <c r="AJ36" s="444"/>
      <c r="AK36" s="444"/>
      <c r="AL36" s="444"/>
      <c r="AM36" s="444"/>
      <c r="AN36" s="444"/>
      <c r="AO36" s="444"/>
      <c r="AP36" s="444"/>
      <c r="AQ36" s="444"/>
      <c r="AR36" s="444"/>
      <c r="AS36" s="444"/>
      <c r="AT36" s="444"/>
      <c r="AU36" s="444"/>
      <c r="AV36" s="444"/>
      <c r="AW36" s="444"/>
      <c r="AX36" s="447"/>
    </row>
    <row r="37" spans="1:51" ht="18.75" hidden="1" customHeight="1" x14ac:dyDescent="0.15">
      <c r="A37" s="483" t="s">
        <v>316</v>
      </c>
      <c r="B37" s="484"/>
      <c r="C37" s="484"/>
      <c r="D37" s="484"/>
      <c r="E37" s="484"/>
      <c r="F37" s="485"/>
      <c r="G37" s="493" t="s">
        <v>140</v>
      </c>
      <c r="H37" s="339"/>
      <c r="I37" s="339"/>
      <c r="J37" s="339"/>
      <c r="K37" s="339"/>
      <c r="L37" s="339"/>
      <c r="M37" s="339"/>
      <c r="N37" s="339"/>
      <c r="O37" s="340"/>
      <c r="P37" s="343" t="s">
        <v>56</v>
      </c>
      <c r="Q37" s="339"/>
      <c r="R37" s="339"/>
      <c r="S37" s="339"/>
      <c r="T37" s="339"/>
      <c r="U37" s="339"/>
      <c r="V37" s="339"/>
      <c r="W37" s="339"/>
      <c r="X37" s="340"/>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9" t="s">
        <v>129</v>
      </c>
      <c r="AV37" s="339"/>
      <c r="AW37" s="339"/>
      <c r="AX37" s="344"/>
    </row>
    <row r="38" spans="1:51" ht="18.75" hidden="1" customHeight="1" x14ac:dyDescent="0.15">
      <c r="A38" s="486"/>
      <c r="B38" s="487"/>
      <c r="C38" s="487"/>
      <c r="D38" s="487"/>
      <c r="E38" s="487"/>
      <c r="F38" s="488"/>
      <c r="G38" s="359"/>
      <c r="H38" s="341"/>
      <c r="I38" s="341"/>
      <c r="J38" s="341"/>
      <c r="K38" s="341"/>
      <c r="L38" s="341"/>
      <c r="M38" s="341"/>
      <c r="N38" s="341"/>
      <c r="O38" s="342"/>
      <c r="P38" s="345"/>
      <c r="Q38" s="341"/>
      <c r="R38" s="341"/>
      <c r="S38" s="341"/>
      <c r="T38" s="341"/>
      <c r="U38" s="341"/>
      <c r="V38" s="341"/>
      <c r="W38" s="341"/>
      <c r="X38" s="342"/>
      <c r="Y38" s="497"/>
      <c r="Z38" s="498"/>
      <c r="AA38" s="499"/>
      <c r="AB38" s="418"/>
      <c r="AC38" s="503"/>
      <c r="AD38" s="504"/>
      <c r="AE38" s="418"/>
      <c r="AF38" s="503"/>
      <c r="AG38" s="503"/>
      <c r="AH38" s="504"/>
      <c r="AI38" s="506"/>
      <c r="AJ38" s="506"/>
      <c r="AK38" s="506"/>
      <c r="AL38" s="418"/>
      <c r="AM38" s="506"/>
      <c r="AN38" s="506"/>
      <c r="AO38" s="506"/>
      <c r="AP38" s="418"/>
      <c r="AQ38" s="448"/>
      <c r="AR38" s="449"/>
      <c r="AS38" s="450" t="s">
        <v>224</v>
      </c>
      <c r="AT38" s="451"/>
      <c r="AU38" s="452"/>
      <c r="AV38" s="452"/>
      <c r="AW38" s="341" t="s">
        <v>170</v>
      </c>
      <c r="AX38" s="346"/>
    </row>
    <row r="39" spans="1:51" ht="23.25" hidden="1" customHeight="1" x14ac:dyDescent="0.15">
      <c r="A39" s="489"/>
      <c r="B39" s="487"/>
      <c r="C39" s="487"/>
      <c r="D39" s="487"/>
      <c r="E39" s="487"/>
      <c r="F39" s="488"/>
      <c r="G39" s="390"/>
      <c r="H39" s="391"/>
      <c r="I39" s="391"/>
      <c r="J39" s="391"/>
      <c r="K39" s="391"/>
      <c r="L39" s="391"/>
      <c r="M39" s="391"/>
      <c r="N39" s="391"/>
      <c r="O39" s="392"/>
      <c r="P39" s="156"/>
      <c r="Q39" s="156"/>
      <c r="R39" s="156"/>
      <c r="S39" s="156"/>
      <c r="T39" s="156"/>
      <c r="U39" s="156"/>
      <c r="V39" s="156"/>
      <c r="W39" s="156"/>
      <c r="X39" s="157"/>
      <c r="Y39" s="401" t="s">
        <v>12</v>
      </c>
      <c r="Z39" s="402"/>
      <c r="AA39" s="403"/>
      <c r="AB39" s="404"/>
      <c r="AC39" s="404"/>
      <c r="AD39" s="404"/>
      <c r="AE39" s="405"/>
      <c r="AF39" s="388"/>
      <c r="AG39" s="388"/>
      <c r="AH39" s="388"/>
      <c r="AI39" s="405"/>
      <c r="AJ39" s="388"/>
      <c r="AK39" s="388"/>
      <c r="AL39" s="388"/>
      <c r="AM39" s="405"/>
      <c r="AN39" s="388"/>
      <c r="AO39" s="388"/>
      <c r="AP39" s="388"/>
      <c r="AQ39" s="407"/>
      <c r="AR39" s="408"/>
      <c r="AS39" s="408"/>
      <c r="AT39" s="409"/>
      <c r="AU39" s="388"/>
      <c r="AV39" s="388"/>
      <c r="AW39" s="388"/>
      <c r="AX39" s="389"/>
    </row>
    <row r="40" spans="1:51" ht="23.25" hidden="1" customHeight="1" x14ac:dyDescent="0.15">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39" t="s">
        <v>51</v>
      </c>
      <c r="Z40" s="240"/>
      <c r="AA40" s="269"/>
      <c r="AB40" s="464"/>
      <c r="AC40" s="464"/>
      <c r="AD40" s="464"/>
      <c r="AE40" s="405"/>
      <c r="AF40" s="388"/>
      <c r="AG40" s="388"/>
      <c r="AH40" s="388"/>
      <c r="AI40" s="405"/>
      <c r="AJ40" s="388"/>
      <c r="AK40" s="388"/>
      <c r="AL40" s="388"/>
      <c r="AM40" s="405"/>
      <c r="AN40" s="388"/>
      <c r="AO40" s="388"/>
      <c r="AP40" s="388"/>
      <c r="AQ40" s="407"/>
      <c r="AR40" s="408"/>
      <c r="AS40" s="408"/>
      <c r="AT40" s="409"/>
      <c r="AU40" s="388"/>
      <c r="AV40" s="388"/>
      <c r="AW40" s="388"/>
      <c r="AX40" s="389"/>
    </row>
    <row r="41" spans="1:51" ht="23.25" hidden="1" customHeight="1" x14ac:dyDescent="0.15">
      <c r="A41" s="489"/>
      <c r="B41" s="487"/>
      <c r="C41" s="487"/>
      <c r="D41" s="487"/>
      <c r="E41" s="487"/>
      <c r="F41" s="488"/>
      <c r="G41" s="396"/>
      <c r="H41" s="397"/>
      <c r="I41" s="397"/>
      <c r="J41" s="397"/>
      <c r="K41" s="397"/>
      <c r="L41" s="397"/>
      <c r="M41" s="397"/>
      <c r="N41" s="397"/>
      <c r="O41" s="398"/>
      <c r="P41" s="159"/>
      <c r="Q41" s="159"/>
      <c r="R41" s="159"/>
      <c r="S41" s="159"/>
      <c r="T41" s="159"/>
      <c r="U41" s="159"/>
      <c r="V41" s="159"/>
      <c r="W41" s="159"/>
      <c r="X41" s="160"/>
      <c r="Y41" s="239" t="s">
        <v>13</v>
      </c>
      <c r="Z41" s="240"/>
      <c r="AA41" s="269"/>
      <c r="AB41" s="406" t="s">
        <v>14</v>
      </c>
      <c r="AC41" s="406"/>
      <c r="AD41" s="406"/>
      <c r="AE41" s="405"/>
      <c r="AF41" s="388"/>
      <c r="AG41" s="388"/>
      <c r="AH41" s="388"/>
      <c r="AI41" s="405"/>
      <c r="AJ41" s="388"/>
      <c r="AK41" s="388"/>
      <c r="AL41" s="388"/>
      <c r="AM41" s="405"/>
      <c r="AN41" s="388"/>
      <c r="AO41" s="388"/>
      <c r="AP41" s="388"/>
      <c r="AQ41" s="407"/>
      <c r="AR41" s="408"/>
      <c r="AS41" s="408"/>
      <c r="AT41" s="409"/>
      <c r="AU41" s="388"/>
      <c r="AV41" s="388"/>
      <c r="AW41" s="388"/>
      <c r="AX41" s="389"/>
    </row>
    <row r="42" spans="1:51" ht="23.25" hidden="1" customHeight="1" x14ac:dyDescent="0.15">
      <c r="A42" s="477" t="s">
        <v>344</v>
      </c>
      <c r="B42" s="472"/>
      <c r="C42" s="472"/>
      <c r="D42" s="472"/>
      <c r="E42" s="472"/>
      <c r="F42" s="47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hidden="1" customHeight="1" x14ac:dyDescent="0.15">
      <c r="A43" s="365"/>
      <c r="B43" s="337"/>
      <c r="C43" s="337"/>
      <c r="D43" s="337"/>
      <c r="E43" s="337"/>
      <c r="F43" s="33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1" t="s">
        <v>658</v>
      </c>
      <c r="B44" s="333" t="s">
        <v>659</v>
      </c>
      <c r="C44" s="334"/>
      <c r="D44" s="334"/>
      <c r="E44" s="334"/>
      <c r="F44" s="335"/>
      <c r="G44" s="339" t="s">
        <v>660</v>
      </c>
      <c r="H44" s="339"/>
      <c r="I44" s="339"/>
      <c r="J44" s="339"/>
      <c r="K44" s="339"/>
      <c r="L44" s="339"/>
      <c r="M44" s="339"/>
      <c r="N44" s="339"/>
      <c r="O44" s="339"/>
      <c r="P44" s="339"/>
      <c r="Q44" s="339"/>
      <c r="R44" s="339"/>
      <c r="S44" s="339"/>
      <c r="T44" s="339"/>
      <c r="U44" s="339"/>
      <c r="V44" s="339"/>
      <c r="W44" s="339"/>
      <c r="X44" s="339"/>
      <c r="Y44" s="339"/>
      <c r="Z44" s="339"/>
      <c r="AA44" s="340"/>
      <c r="AB44" s="343" t="s">
        <v>680</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1"/>
      <c r="B47" s="333"/>
      <c r="C47" s="334"/>
      <c r="D47" s="334"/>
      <c r="E47" s="334"/>
      <c r="F47" s="335"/>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1"/>
      <c r="B48" s="336"/>
      <c r="C48" s="337"/>
      <c r="D48" s="337"/>
      <c r="E48" s="337"/>
      <c r="F48" s="338"/>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1"/>
      <c r="B49" s="471" t="s">
        <v>139</v>
      </c>
      <c r="C49" s="472"/>
      <c r="D49" s="472"/>
      <c r="E49" s="472"/>
      <c r="F49" s="473"/>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898" t="s">
        <v>11</v>
      </c>
      <c r="AC49" s="899"/>
      <c r="AD49" s="900"/>
      <c r="AE49" s="431" t="s">
        <v>501</v>
      </c>
      <c r="AF49" s="431"/>
      <c r="AG49" s="431"/>
      <c r="AH49" s="431"/>
      <c r="AI49" s="431" t="s">
        <v>653</v>
      </c>
      <c r="AJ49" s="431"/>
      <c r="AK49" s="431"/>
      <c r="AL49" s="431"/>
      <c r="AM49" s="431" t="s">
        <v>469</v>
      </c>
      <c r="AN49" s="431"/>
      <c r="AO49" s="431"/>
      <c r="AP49" s="431"/>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8"/>
      <c r="AC50" s="503"/>
      <c r="AD50" s="504"/>
      <c r="AE50" s="431"/>
      <c r="AF50" s="431"/>
      <c r="AG50" s="431"/>
      <c r="AH50" s="431"/>
      <c r="AI50" s="431"/>
      <c r="AJ50" s="431"/>
      <c r="AK50" s="431"/>
      <c r="AL50" s="431"/>
      <c r="AM50" s="431"/>
      <c r="AN50" s="431"/>
      <c r="AO50" s="431"/>
      <c r="AP50" s="431"/>
      <c r="AQ50" s="512"/>
      <c r="AR50" s="452"/>
      <c r="AS50" s="450" t="s">
        <v>224</v>
      </c>
      <c r="AT50" s="451"/>
      <c r="AU50" s="452"/>
      <c r="AV50" s="452"/>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5"/>
      <c r="R51" s="465"/>
      <c r="S51" s="465"/>
      <c r="T51" s="465"/>
      <c r="U51" s="465"/>
      <c r="V51" s="465"/>
      <c r="W51" s="465"/>
      <c r="X51" s="466"/>
      <c r="Y51" s="902" t="s">
        <v>58</v>
      </c>
      <c r="Z51" s="903"/>
      <c r="AA51" s="904"/>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1"/>
      <c r="B52" s="333"/>
      <c r="C52" s="334"/>
      <c r="D52" s="334"/>
      <c r="E52" s="334"/>
      <c r="F52" s="335"/>
      <c r="G52" s="905"/>
      <c r="H52" s="399"/>
      <c r="I52" s="399"/>
      <c r="J52" s="399"/>
      <c r="K52" s="399"/>
      <c r="L52" s="399"/>
      <c r="M52" s="399"/>
      <c r="N52" s="399"/>
      <c r="O52" s="400"/>
      <c r="P52" s="467"/>
      <c r="Q52" s="467"/>
      <c r="R52" s="467"/>
      <c r="S52" s="467"/>
      <c r="T52" s="467"/>
      <c r="U52" s="467"/>
      <c r="V52" s="467"/>
      <c r="W52" s="467"/>
      <c r="X52" s="468"/>
      <c r="Y52" s="906" t="s">
        <v>51</v>
      </c>
      <c r="Z52" s="798"/>
      <c r="AA52" s="799"/>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thickBot="1" x14ac:dyDescent="0.2">
      <c r="A53" s="331"/>
      <c r="B53" s="333"/>
      <c r="C53" s="334"/>
      <c r="D53" s="334"/>
      <c r="E53" s="334"/>
      <c r="F53" s="335"/>
      <c r="G53" s="158"/>
      <c r="H53" s="159"/>
      <c r="I53" s="159"/>
      <c r="J53" s="159"/>
      <c r="K53" s="159"/>
      <c r="L53" s="159"/>
      <c r="M53" s="159"/>
      <c r="N53" s="159"/>
      <c r="O53" s="160"/>
      <c r="P53" s="469"/>
      <c r="Q53" s="469"/>
      <c r="R53" s="469"/>
      <c r="S53" s="469"/>
      <c r="T53" s="469"/>
      <c r="U53" s="469"/>
      <c r="V53" s="469"/>
      <c r="W53" s="469"/>
      <c r="X53" s="470"/>
      <c r="Y53" s="906" t="s">
        <v>13</v>
      </c>
      <c r="Z53" s="798"/>
      <c r="AA53" s="799"/>
      <c r="AB53" s="907" t="s">
        <v>14</v>
      </c>
      <c r="AC53" s="907"/>
      <c r="AD53" s="907"/>
      <c r="AE53" s="580"/>
      <c r="AF53" s="581"/>
      <c r="AG53" s="581"/>
      <c r="AH53" s="581"/>
      <c r="AI53" s="580"/>
      <c r="AJ53" s="581"/>
      <c r="AK53" s="581"/>
      <c r="AL53" s="581"/>
      <c r="AM53" s="580"/>
      <c r="AN53" s="581"/>
      <c r="AO53" s="581"/>
      <c r="AP53" s="581"/>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1"/>
      <c r="B54" s="471" t="s">
        <v>139</v>
      </c>
      <c r="C54" s="472"/>
      <c r="D54" s="472"/>
      <c r="E54" s="472"/>
      <c r="F54" s="473"/>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898" t="s">
        <v>11</v>
      </c>
      <c r="AC54" s="899"/>
      <c r="AD54" s="900"/>
      <c r="AE54" s="431" t="s">
        <v>501</v>
      </c>
      <c r="AF54" s="431"/>
      <c r="AG54" s="431"/>
      <c r="AH54" s="431"/>
      <c r="AI54" s="431" t="s">
        <v>653</v>
      </c>
      <c r="AJ54" s="431"/>
      <c r="AK54" s="431"/>
      <c r="AL54" s="431"/>
      <c r="AM54" s="431" t="s">
        <v>469</v>
      </c>
      <c r="AN54" s="431"/>
      <c r="AO54" s="431"/>
      <c r="AP54" s="431"/>
      <c r="AQ54" s="507" t="s">
        <v>223</v>
      </c>
      <c r="AR54" s="508"/>
      <c r="AS54" s="508"/>
      <c r="AT54" s="509"/>
      <c r="AU54" s="510" t="s">
        <v>129</v>
      </c>
      <c r="AV54" s="510"/>
      <c r="AW54" s="510"/>
      <c r="AX54" s="511"/>
      <c r="AY54">
        <f>COUNTA($G$56)</f>
        <v>0</v>
      </c>
      <c r="AZ54" s="10"/>
      <c r="BA54" s="10"/>
      <c r="BB54" s="10"/>
      <c r="BC54" s="10"/>
    </row>
    <row r="55" spans="1:60" ht="18.75" hidden="1" customHeight="1" x14ac:dyDescent="0.15">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8"/>
      <c r="AC55" s="503"/>
      <c r="AD55" s="504"/>
      <c r="AE55" s="431"/>
      <c r="AF55" s="431"/>
      <c r="AG55" s="431"/>
      <c r="AH55" s="431"/>
      <c r="AI55" s="431"/>
      <c r="AJ55" s="431"/>
      <c r="AK55" s="431"/>
      <c r="AL55" s="431"/>
      <c r="AM55" s="431"/>
      <c r="AN55" s="431"/>
      <c r="AO55" s="431"/>
      <c r="AP55" s="431"/>
      <c r="AQ55" s="512"/>
      <c r="AR55" s="452"/>
      <c r="AS55" s="450" t="s">
        <v>224</v>
      </c>
      <c r="AT55" s="451"/>
      <c r="AU55" s="452"/>
      <c r="AV55" s="452"/>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5"/>
      <c r="R56" s="465"/>
      <c r="S56" s="465"/>
      <c r="T56" s="465"/>
      <c r="U56" s="465"/>
      <c r="V56" s="465"/>
      <c r="W56" s="465"/>
      <c r="X56" s="466"/>
      <c r="Y56" s="902" t="s">
        <v>58</v>
      </c>
      <c r="Z56" s="903"/>
      <c r="AA56" s="904"/>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1"/>
      <c r="B57" s="333"/>
      <c r="C57" s="334"/>
      <c r="D57" s="334"/>
      <c r="E57" s="334"/>
      <c r="F57" s="335"/>
      <c r="G57" s="905"/>
      <c r="H57" s="399"/>
      <c r="I57" s="399"/>
      <c r="J57" s="399"/>
      <c r="K57" s="399"/>
      <c r="L57" s="399"/>
      <c r="M57" s="399"/>
      <c r="N57" s="399"/>
      <c r="O57" s="400"/>
      <c r="P57" s="467"/>
      <c r="Q57" s="467"/>
      <c r="R57" s="467"/>
      <c r="S57" s="467"/>
      <c r="T57" s="467"/>
      <c r="U57" s="467"/>
      <c r="V57" s="467"/>
      <c r="W57" s="467"/>
      <c r="X57" s="468"/>
      <c r="Y57" s="906" t="s">
        <v>51</v>
      </c>
      <c r="Z57" s="798"/>
      <c r="AA57" s="799"/>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69"/>
      <c r="Q58" s="469"/>
      <c r="R58" s="469"/>
      <c r="S58" s="469"/>
      <c r="T58" s="469"/>
      <c r="U58" s="469"/>
      <c r="V58" s="469"/>
      <c r="W58" s="469"/>
      <c r="X58" s="470"/>
      <c r="Y58" s="906" t="s">
        <v>13</v>
      </c>
      <c r="Z58" s="798"/>
      <c r="AA58" s="799"/>
      <c r="AB58" s="907" t="s">
        <v>14</v>
      </c>
      <c r="AC58" s="907"/>
      <c r="AD58" s="907"/>
      <c r="AE58" s="580"/>
      <c r="AF58" s="581"/>
      <c r="AG58" s="581"/>
      <c r="AH58" s="581"/>
      <c r="AI58" s="580"/>
      <c r="AJ58" s="581"/>
      <c r="AK58" s="581"/>
      <c r="AL58" s="581"/>
      <c r="AM58" s="580"/>
      <c r="AN58" s="581"/>
      <c r="AO58" s="581"/>
      <c r="AP58" s="581"/>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1"/>
      <c r="B59" s="471" t="s">
        <v>139</v>
      </c>
      <c r="C59" s="472"/>
      <c r="D59" s="472"/>
      <c r="E59" s="472"/>
      <c r="F59" s="473"/>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898" t="s">
        <v>11</v>
      </c>
      <c r="AC59" s="899"/>
      <c r="AD59" s="900"/>
      <c r="AE59" s="431" t="s">
        <v>501</v>
      </c>
      <c r="AF59" s="431"/>
      <c r="AG59" s="431"/>
      <c r="AH59" s="431"/>
      <c r="AI59" s="431" t="s">
        <v>653</v>
      </c>
      <c r="AJ59" s="431"/>
      <c r="AK59" s="431"/>
      <c r="AL59" s="431"/>
      <c r="AM59" s="431" t="s">
        <v>469</v>
      </c>
      <c r="AN59" s="431"/>
      <c r="AO59" s="431"/>
      <c r="AP59" s="431"/>
      <c r="AQ59" s="507" t="s">
        <v>223</v>
      </c>
      <c r="AR59" s="508"/>
      <c r="AS59" s="508"/>
      <c r="AT59" s="509"/>
      <c r="AU59" s="510" t="s">
        <v>129</v>
      </c>
      <c r="AV59" s="510"/>
      <c r="AW59" s="510"/>
      <c r="AX59" s="511"/>
      <c r="AY59">
        <f>COUNTA($G$61)</f>
        <v>0</v>
      </c>
      <c r="AZ59" s="10"/>
      <c r="BA59" s="10"/>
      <c r="BB59" s="10"/>
      <c r="BC59" s="10"/>
    </row>
    <row r="60" spans="1:60" ht="18.75" hidden="1" customHeight="1" x14ac:dyDescent="0.15">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8"/>
      <c r="AC60" s="503"/>
      <c r="AD60" s="504"/>
      <c r="AE60" s="431"/>
      <c r="AF60" s="431"/>
      <c r="AG60" s="431"/>
      <c r="AH60" s="431"/>
      <c r="AI60" s="431"/>
      <c r="AJ60" s="431"/>
      <c r="AK60" s="431"/>
      <c r="AL60" s="431"/>
      <c r="AM60" s="431"/>
      <c r="AN60" s="431"/>
      <c r="AO60" s="431"/>
      <c r="AP60" s="431"/>
      <c r="AQ60" s="512"/>
      <c r="AR60" s="452"/>
      <c r="AS60" s="450" t="s">
        <v>224</v>
      </c>
      <c r="AT60" s="451"/>
      <c r="AU60" s="452"/>
      <c r="AV60" s="452"/>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5"/>
      <c r="R61" s="465"/>
      <c r="S61" s="465"/>
      <c r="T61" s="465"/>
      <c r="U61" s="465"/>
      <c r="V61" s="465"/>
      <c r="W61" s="465"/>
      <c r="X61" s="466"/>
      <c r="Y61" s="902" t="s">
        <v>58</v>
      </c>
      <c r="Z61" s="903"/>
      <c r="AA61" s="904"/>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1"/>
      <c r="B62" s="333"/>
      <c r="C62" s="334"/>
      <c r="D62" s="334"/>
      <c r="E62" s="334"/>
      <c r="F62" s="335"/>
      <c r="G62" s="905"/>
      <c r="H62" s="399"/>
      <c r="I62" s="399"/>
      <c r="J62" s="399"/>
      <c r="K62" s="399"/>
      <c r="L62" s="399"/>
      <c r="M62" s="399"/>
      <c r="N62" s="399"/>
      <c r="O62" s="400"/>
      <c r="P62" s="467"/>
      <c r="Q62" s="467"/>
      <c r="R62" s="467"/>
      <c r="S62" s="467"/>
      <c r="T62" s="467"/>
      <c r="U62" s="467"/>
      <c r="V62" s="467"/>
      <c r="W62" s="467"/>
      <c r="X62" s="468"/>
      <c r="Y62" s="906" t="s">
        <v>51</v>
      </c>
      <c r="Z62" s="798"/>
      <c r="AA62" s="799"/>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2"/>
      <c r="B63" s="895"/>
      <c r="C63" s="896"/>
      <c r="D63" s="896"/>
      <c r="E63" s="896"/>
      <c r="F63" s="897"/>
      <c r="G63" s="158"/>
      <c r="H63" s="159"/>
      <c r="I63" s="159"/>
      <c r="J63" s="159"/>
      <c r="K63" s="159"/>
      <c r="L63" s="159"/>
      <c r="M63" s="159"/>
      <c r="N63" s="159"/>
      <c r="O63" s="160"/>
      <c r="P63" s="469"/>
      <c r="Q63" s="469"/>
      <c r="R63" s="469"/>
      <c r="S63" s="469"/>
      <c r="T63" s="469"/>
      <c r="U63" s="469"/>
      <c r="V63" s="469"/>
      <c r="W63" s="469"/>
      <c r="X63" s="470"/>
      <c r="Y63" s="906" t="s">
        <v>13</v>
      </c>
      <c r="Z63" s="798"/>
      <c r="AA63" s="799"/>
      <c r="AB63" s="907" t="s">
        <v>14</v>
      </c>
      <c r="AC63" s="907"/>
      <c r="AD63" s="907"/>
      <c r="AE63" s="580"/>
      <c r="AF63" s="581"/>
      <c r="AG63" s="581"/>
      <c r="AH63" s="581"/>
      <c r="AI63" s="580"/>
      <c r="AJ63" s="581"/>
      <c r="AK63" s="581"/>
      <c r="AL63" s="581"/>
      <c r="AM63" s="580"/>
      <c r="AN63" s="581"/>
      <c r="AO63" s="581"/>
      <c r="AP63" s="581"/>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3" t="s">
        <v>664</v>
      </c>
      <c r="B64" s="354"/>
      <c r="C64" s="354"/>
      <c r="D64" s="354"/>
      <c r="E64" s="354"/>
      <c r="F64" s="355"/>
      <c r="G64" s="328" t="s">
        <v>752</v>
      </c>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1</v>
      </c>
    </row>
    <row r="65" spans="1:51" ht="31.5" customHeight="1" x14ac:dyDescent="0.15">
      <c r="A65" s="364" t="s">
        <v>665</v>
      </c>
      <c r="B65" s="334"/>
      <c r="C65" s="334"/>
      <c r="D65" s="334"/>
      <c r="E65" s="334"/>
      <c r="F65" s="335"/>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7" t="s">
        <v>11</v>
      </c>
      <c r="AC65" s="417"/>
      <c r="AD65" s="417"/>
      <c r="AE65" s="418" t="s">
        <v>501</v>
      </c>
      <c r="AF65" s="419"/>
      <c r="AG65" s="419"/>
      <c r="AH65" s="420"/>
      <c r="AI65" s="418" t="s">
        <v>653</v>
      </c>
      <c r="AJ65" s="419"/>
      <c r="AK65" s="419"/>
      <c r="AL65" s="420"/>
      <c r="AM65" s="418" t="s">
        <v>469</v>
      </c>
      <c r="AN65" s="419"/>
      <c r="AO65" s="419"/>
      <c r="AP65" s="420"/>
      <c r="AQ65" s="427" t="s">
        <v>500</v>
      </c>
      <c r="AR65" s="428"/>
      <c r="AS65" s="428"/>
      <c r="AT65" s="429"/>
      <c r="AU65" s="427" t="s">
        <v>678</v>
      </c>
      <c r="AV65" s="428"/>
      <c r="AW65" s="428"/>
      <c r="AX65" s="430"/>
      <c r="AY65">
        <f>COUNTA($G$66)</f>
        <v>1</v>
      </c>
    </row>
    <row r="66" spans="1:51" ht="23.25" customHeight="1" x14ac:dyDescent="0.15">
      <c r="A66" s="364"/>
      <c r="B66" s="334"/>
      <c r="C66" s="334"/>
      <c r="D66" s="334"/>
      <c r="E66" s="334"/>
      <c r="F66" s="335"/>
      <c r="G66" s="445" t="s">
        <v>753</v>
      </c>
      <c r="H66" s="374"/>
      <c r="I66" s="374"/>
      <c r="J66" s="374"/>
      <c r="K66" s="374"/>
      <c r="L66" s="374"/>
      <c r="M66" s="374"/>
      <c r="N66" s="374"/>
      <c r="O66" s="374"/>
      <c r="P66" s="446" t="s">
        <v>740</v>
      </c>
      <c r="Q66" s="378"/>
      <c r="R66" s="378"/>
      <c r="S66" s="378"/>
      <c r="T66" s="378"/>
      <c r="U66" s="378"/>
      <c r="V66" s="378"/>
      <c r="W66" s="378"/>
      <c r="X66" s="379"/>
      <c r="Y66" s="383" t="s">
        <v>52</v>
      </c>
      <c r="Z66" s="384"/>
      <c r="AA66" s="385"/>
      <c r="AB66" s="404" t="s">
        <v>749</v>
      </c>
      <c r="AC66" s="386"/>
      <c r="AD66" s="386"/>
      <c r="AE66" s="387">
        <v>1113154</v>
      </c>
      <c r="AF66" s="387"/>
      <c r="AG66" s="387"/>
      <c r="AH66" s="387"/>
      <c r="AI66" s="387">
        <v>1170463</v>
      </c>
      <c r="AJ66" s="387"/>
      <c r="AK66" s="387"/>
      <c r="AL66" s="387"/>
      <c r="AM66" s="387"/>
      <c r="AN66" s="387"/>
      <c r="AO66" s="387"/>
      <c r="AP66" s="387"/>
      <c r="AQ66" s="414" t="s">
        <v>739</v>
      </c>
      <c r="AR66" s="387"/>
      <c r="AS66" s="387"/>
      <c r="AT66" s="387"/>
      <c r="AU66" s="405" t="s">
        <v>739</v>
      </c>
      <c r="AV66" s="422"/>
      <c r="AW66" s="422"/>
      <c r="AX66" s="423"/>
      <c r="AY66">
        <f>$AY$65</f>
        <v>1</v>
      </c>
    </row>
    <row r="67" spans="1:51" ht="23.25" customHeight="1" thickBot="1" x14ac:dyDescent="0.2">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4" t="s">
        <v>53</v>
      </c>
      <c r="Z67" s="425"/>
      <c r="AA67" s="426"/>
      <c r="AB67" s="386" t="s">
        <v>749</v>
      </c>
      <c r="AC67" s="386"/>
      <c r="AD67" s="386"/>
      <c r="AE67" s="387">
        <v>1156472</v>
      </c>
      <c r="AF67" s="387"/>
      <c r="AG67" s="387"/>
      <c r="AH67" s="387"/>
      <c r="AI67" s="387">
        <v>1223093</v>
      </c>
      <c r="AJ67" s="387"/>
      <c r="AK67" s="387"/>
      <c r="AL67" s="387"/>
      <c r="AM67" s="387">
        <v>1279369</v>
      </c>
      <c r="AN67" s="387"/>
      <c r="AO67" s="387"/>
      <c r="AP67" s="387"/>
      <c r="AQ67" s="387">
        <v>1352378</v>
      </c>
      <c r="AR67" s="387"/>
      <c r="AS67" s="387"/>
      <c r="AT67" s="387"/>
      <c r="AU67" s="405" t="s">
        <v>739</v>
      </c>
      <c r="AV67" s="422"/>
      <c r="AW67" s="422"/>
      <c r="AX67" s="423"/>
      <c r="AY67">
        <f>$AY$65</f>
        <v>1</v>
      </c>
    </row>
    <row r="68" spans="1:51" ht="23.25" hidden="1" customHeight="1" x14ac:dyDescent="0.15">
      <c r="A68" s="453" t="s">
        <v>666</v>
      </c>
      <c r="B68" s="454"/>
      <c r="C68" s="454"/>
      <c r="D68" s="454"/>
      <c r="E68" s="454"/>
      <c r="F68" s="455"/>
      <c r="G68" s="240" t="s">
        <v>667</v>
      </c>
      <c r="H68" s="240"/>
      <c r="I68" s="240"/>
      <c r="J68" s="240"/>
      <c r="K68" s="240"/>
      <c r="L68" s="240"/>
      <c r="M68" s="240"/>
      <c r="N68" s="240"/>
      <c r="O68" s="240"/>
      <c r="P68" s="240"/>
      <c r="Q68" s="240"/>
      <c r="R68" s="240"/>
      <c r="S68" s="240"/>
      <c r="T68" s="240"/>
      <c r="U68" s="240"/>
      <c r="V68" s="240"/>
      <c r="W68" s="240"/>
      <c r="X68" s="269"/>
      <c r="Y68" s="461"/>
      <c r="Z68" s="462"/>
      <c r="AA68" s="463"/>
      <c r="AB68" s="239" t="s">
        <v>11</v>
      </c>
      <c r="AC68" s="240"/>
      <c r="AD68" s="269"/>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0</v>
      </c>
    </row>
    <row r="69" spans="1:51" ht="23.25" hidden="1" customHeight="1" x14ac:dyDescent="0.15">
      <c r="A69" s="456"/>
      <c r="B69" s="457"/>
      <c r="C69" s="457"/>
      <c r="D69" s="457"/>
      <c r="E69" s="457"/>
      <c r="F69" s="458"/>
      <c r="G69" s="410" t="s">
        <v>668</v>
      </c>
      <c r="H69" s="411"/>
      <c r="I69" s="411"/>
      <c r="J69" s="411"/>
      <c r="K69" s="411"/>
      <c r="L69" s="411"/>
      <c r="M69" s="411"/>
      <c r="N69" s="411"/>
      <c r="O69" s="411"/>
      <c r="P69" s="411"/>
      <c r="Q69" s="411"/>
      <c r="R69" s="411"/>
      <c r="S69" s="411"/>
      <c r="T69" s="411"/>
      <c r="U69" s="411"/>
      <c r="V69" s="411"/>
      <c r="W69" s="411"/>
      <c r="X69" s="411"/>
      <c r="Y69" s="435" t="s">
        <v>666</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59"/>
      <c r="B70" s="225"/>
      <c r="C70" s="225"/>
      <c r="D70" s="225"/>
      <c r="E70" s="225"/>
      <c r="F70" s="460"/>
      <c r="G70" s="412"/>
      <c r="H70" s="413"/>
      <c r="I70" s="413"/>
      <c r="J70" s="413"/>
      <c r="K70" s="413"/>
      <c r="L70" s="413"/>
      <c r="M70" s="413"/>
      <c r="N70" s="413"/>
      <c r="O70" s="413"/>
      <c r="P70" s="413"/>
      <c r="Q70" s="413"/>
      <c r="R70" s="413"/>
      <c r="S70" s="413"/>
      <c r="T70" s="413"/>
      <c r="U70" s="413"/>
      <c r="V70" s="413"/>
      <c r="W70" s="413"/>
      <c r="X70" s="413"/>
      <c r="Y70" s="401" t="s">
        <v>669</v>
      </c>
      <c r="Z70" s="415"/>
      <c r="AA70" s="416"/>
      <c r="AB70" s="441" t="s">
        <v>670</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hidden="1" customHeight="1" x14ac:dyDescent="0.15">
      <c r="A71" s="519" t="s">
        <v>316</v>
      </c>
      <c r="B71" s="520"/>
      <c r="C71" s="520"/>
      <c r="D71" s="520"/>
      <c r="E71" s="520"/>
      <c r="F71" s="521"/>
      <c r="G71" s="493" t="s">
        <v>140</v>
      </c>
      <c r="H71" s="339"/>
      <c r="I71" s="339"/>
      <c r="J71" s="339"/>
      <c r="K71" s="339"/>
      <c r="L71" s="339"/>
      <c r="M71" s="339"/>
      <c r="N71" s="339"/>
      <c r="O71" s="340"/>
      <c r="P71" s="343" t="s">
        <v>56</v>
      </c>
      <c r="Q71" s="339"/>
      <c r="R71" s="339"/>
      <c r="S71" s="339"/>
      <c r="T71" s="339"/>
      <c r="U71" s="339"/>
      <c r="V71" s="339"/>
      <c r="W71" s="339"/>
      <c r="X71" s="340"/>
      <c r="Y71" s="494"/>
      <c r="Z71" s="495"/>
      <c r="AA71" s="496"/>
      <c r="AB71" s="500" t="s">
        <v>11</v>
      </c>
      <c r="AC71" s="501"/>
      <c r="AD71" s="502"/>
      <c r="AE71" s="431" t="s">
        <v>501</v>
      </c>
      <c r="AF71" s="431"/>
      <c r="AG71" s="431"/>
      <c r="AH71" s="431"/>
      <c r="AI71" s="431" t="s">
        <v>653</v>
      </c>
      <c r="AJ71" s="431"/>
      <c r="AK71" s="431"/>
      <c r="AL71" s="431"/>
      <c r="AM71" s="431" t="s">
        <v>469</v>
      </c>
      <c r="AN71" s="431"/>
      <c r="AO71" s="431"/>
      <c r="AP71" s="431"/>
      <c r="AQ71" s="474" t="s">
        <v>223</v>
      </c>
      <c r="AR71" s="475"/>
      <c r="AS71" s="475"/>
      <c r="AT71" s="476"/>
      <c r="AU71" s="339" t="s">
        <v>129</v>
      </c>
      <c r="AV71" s="339"/>
      <c r="AW71" s="339"/>
      <c r="AX71" s="344"/>
      <c r="AY71">
        <f>COUNTA($G$73)</f>
        <v>0</v>
      </c>
    </row>
    <row r="72" spans="1:51" ht="18.75" hidden="1" customHeight="1" x14ac:dyDescent="0.15">
      <c r="A72" s="522"/>
      <c r="B72" s="523"/>
      <c r="C72" s="523"/>
      <c r="D72" s="523"/>
      <c r="E72" s="523"/>
      <c r="F72" s="524"/>
      <c r="G72" s="359"/>
      <c r="H72" s="341"/>
      <c r="I72" s="341"/>
      <c r="J72" s="341"/>
      <c r="K72" s="341"/>
      <c r="L72" s="341"/>
      <c r="M72" s="341"/>
      <c r="N72" s="341"/>
      <c r="O72" s="342"/>
      <c r="P72" s="345"/>
      <c r="Q72" s="341"/>
      <c r="R72" s="341"/>
      <c r="S72" s="341"/>
      <c r="T72" s="341"/>
      <c r="U72" s="341"/>
      <c r="V72" s="341"/>
      <c r="W72" s="341"/>
      <c r="X72" s="342"/>
      <c r="Y72" s="497"/>
      <c r="Z72" s="498"/>
      <c r="AA72" s="499"/>
      <c r="AB72" s="418"/>
      <c r="AC72" s="503"/>
      <c r="AD72" s="504"/>
      <c r="AE72" s="431"/>
      <c r="AF72" s="431"/>
      <c r="AG72" s="431"/>
      <c r="AH72" s="431"/>
      <c r="AI72" s="431"/>
      <c r="AJ72" s="431"/>
      <c r="AK72" s="431"/>
      <c r="AL72" s="431"/>
      <c r="AM72" s="431"/>
      <c r="AN72" s="431"/>
      <c r="AO72" s="431"/>
      <c r="AP72" s="431"/>
      <c r="AQ72" s="448"/>
      <c r="AR72" s="449"/>
      <c r="AS72" s="450" t="s">
        <v>224</v>
      </c>
      <c r="AT72" s="451"/>
      <c r="AU72" s="452"/>
      <c r="AV72" s="452"/>
      <c r="AW72" s="341" t="s">
        <v>170</v>
      </c>
      <c r="AX72" s="346"/>
      <c r="AY72">
        <f t="shared" ref="AY72:AY77" si="1">$AY$71</f>
        <v>0</v>
      </c>
    </row>
    <row r="73" spans="1:51" ht="23.25" hidden="1" customHeight="1" x14ac:dyDescent="0.15">
      <c r="A73" s="525"/>
      <c r="B73" s="523"/>
      <c r="C73" s="523"/>
      <c r="D73" s="523"/>
      <c r="E73" s="523"/>
      <c r="F73" s="524"/>
      <c r="G73" s="390"/>
      <c r="H73" s="391"/>
      <c r="I73" s="391"/>
      <c r="J73" s="391"/>
      <c r="K73" s="391"/>
      <c r="L73" s="391"/>
      <c r="M73" s="391"/>
      <c r="N73" s="391"/>
      <c r="O73" s="392"/>
      <c r="P73" s="156"/>
      <c r="Q73" s="156"/>
      <c r="R73" s="156"/>
      <c r="S73" s="156"/>
      <c r="T73" s="156"/>
      <c r="U73" s="156"/>
      <c r="V73" s="156"/>
      <c r="W73" s="156"/>
      <c r="X73" s="157"/>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9" t="s">
        <v>51</v>
      </c>
      <c r="Z74" s="240"/>
      <c r="AA74" s="269"/>
      <c r="AB74" s="464"/>
      <c r="AC74" s="464"/>
      <c r="AD74" s="464"/>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5"/>
      <c r="B75" s="523"/>
      <c r="C75" s="523"/>
      <c r="D75" s="523"/>
      <c r="E75" s="523"/>
      <c r="F75" s="524"/>
      <c r="G75" s="396"/>
      <c r="H75" s="397"/>
      <c r="I75" s="397"/>
      <c r="J75" s="397"/>
      <c r="K75" s="397"/>
      <c r="L75" s="397"/>
      <c r="M75" s="397"/>
      <c r="N75" s="397"/>
      <c r="O75" s="398"/>
      <c r="P75" s="159"/>
      <c r="Q75" s="159"/>
      <c r="R75" s="159"/>
      <c r="S75" s="159"/>
      <c r="T75" s="159"/>
      <c r="U75" s="159"/>
      <c r="V75" s="159"/>
      <c r="W75" s="159"/>
      <c r="X75" s="160"/>
      <c r="Y75" s="239" t="s">
        <v>13</v>
      </c>
      <c r="Z75" s="240"/>
      <c r="AA75" s="269"/>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5"/>
      <c r="B77" s="337"/>
      <c r="C77" s="337"/>
      <c r="D77" s="337"/>
      <c r="E77" s="337"/>
      <c r="F77" s="338"/>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1" t="s">
        <v>658</v>
      </c>
      <c r="B78" s="333" t="s">
        <v>659</v>
      </c>
      <c r="C78" s="334"/>
      <c r="D78" s="334"/>
      <c r="E78" s="334"/>
      <c r="F78" s="335"/>
      <c r="G78" s="339" t="s">
        <v>660</v>
      </c>
      <c r="H78" s="339"/>
      <c r="I78" s="339"/>
      <c r="J78" s="339"/>
      <c r="K78" s="339"/>
      <c r="L78" s="339"/>
      <c r="M78" s="339"/>
      <c r="N78" s="339"/>
      <c r="O78" s="339"/>
      <c r="P78" s="339"/>
      <c r="Q78" s="339"/>
      <c r="R78" s="339"/>
      <c r="S78" s="339"/>
      <c r="T78" s="339"/>
      <c r="U78" s="339"/>
      <c r="V78" s="339"/>
      <c r="W78" s="339"/>
      <c r="X78" s="339"/>
      <c r="Y78" s="339"/>
      <c r="Z78" s="339"/>
      <c r="AA78" s="340"/>
      <c r="AB78" s="343" t="s">
        <v>680</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1"/>
      <c r="B81" s="333"/>
      <c r="C81" s="334"/>
      <c r="D81" s="334"/>
      <c r="E81" s="334"/>
      <c r="F81" s="335"/>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1"/>
      <c r="B82" s="336"/>
      <c r="C82" s="337"/>
      <c r="D82" s="337"/>
      <c r="E82" s="337"/>
      <c r="F82" s="338"/>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1"/>
      <c r="B83" s="471" t="s">
        <v>139</v>
      </c>
      <c r="C83" s="472"/>
      <c r="D83" s="472"/>
      <c r="E83" s="472"/>
      <c r="F83" s="473"/>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898" t="s">
        <v>11</v>
      </c>
      <c r="AC83" s="899"/>
      <c r="AD83" s="900"/>
      <c r="AE83" s="431" t="s">
        <v>501</v>
      </c>
      <c r="AF83" s="431"/>
      <c r="AG83" s="431"/>
      <c r="AH83" s="431"/>
      <c r="AI83" s="431" t="s">
        <v>653</v>
      </c>
      <c r="AJ83" s="431"/>
      <c r="AK83" s="431"/>
      <c r="AL83" s="431"/>
      <c r="AM83" s="431" t="s">
        <v>469</v>
      </c>
      <c r="AN83" s="431"/>
      <c r="AO83" s="431"/>
      <c r="AP83" s="431"/>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8"/>
      <c r="AC84" s="503"/>
      <c r="AD84" s="504"/>
      <c r="AE84" s="431"/>
      <c r="AF84" s="431"/>
      <c r="AG84" s="431"/>
      <c r="AH84" s="431"/>
      <c r="AI84" s="431"/>
      <c r="AJ84" s="431"/>
      <c r="AK84" s="431"/>
      <c r="AL84" s="431"/>
      <c r="AM84" s="431"/>
      <c r="AN84" s="431"/>
      <c r="AO84" s="431"/>
      <c r="AP84" s="431"/>
      <c r="AQ84" s="512"/>
      <c r="AR84" s="452"/>
      <c r="AS84" s="450" t="s">
        <v>224</v>
      </c>
      <c r="AT84" s="451"/>
      <c r="AU84" s="452"/>
      <c r="AV84" s="452"/>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5"/>
      <c r="R85" s="465"/>
      <c r="S85" s="465"/>
      <c r="T85" s="465"/>
      <c r="U85" s="465"/>
      <c r="V85" s="465"/>
      <c r="W85" s="465"/>
      <c r="X85" s="466"/>
      <c r="Y85" s="902" t="s">
        <v>58</v>
      </c>
      <c r="Z85" s="903"/>
      <c r="AA85" s="904"/>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1"/>
      <c r="B86" s="333"/>
      <c r="C86" s="334"/>
      <c r="D86" s="334"/>
      <c r="E86" s="334"/>
      <c r="F86" s="335"/>
      <c r="G86" s="905"/>
      <c r="H86" s="399"/>
      <c r="I86" s="399"/>
      <c r="J86" s="399"/>
      <c r="K86" s="399"/>
      <c r="L86" s="399"/>
      <c r="M86" s="399"/>
      <c r="N86" s="399"/>
      <c r="O86" s="400"/>
      <c r="P86" s="467"/>
      <c r="Q86" s="467"/>
      <c r="R86" s="467"/>
      <c r="S86" s="467"/>
      <c r="T86" s="467"/>
      <c r="U86" s="467"/>
      <c r="V86" s="467"/>
      <c r="W86" s="467"/>
      <c r="X86" s="468"/>
      <c r="Y86" s="906" t="s">
        <v>51</v>
      </c>
      <c r="Z86" s="798"/>
      <c r="AA86" s="799"/>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69"/>
      <c r="Q87" s="469"/>
      <c r="R87" s="469"/>
      <c r="S87" s="469"/>
      <c r="T87" s="469"/>
      <c r="U87" s="469"/>
      <c r="V87" s="469"/>
      <c r="W87" s="469"/>
      <c r="X87" s="470"/>
      <c r="Y87" s="906" t="s">
        <v>13</v>
      </c>
      <c r="Z87" s="798"/>
      <c r="AA87" s="799"/>
      <c r="AB87" s="907" t="s">
        <v>14</v>
      </c>
      <c r="AC87" s="907"/>
      <c r="AD87" s="907"/>
      <c r="AE87" s="580" t="s">
        <v>702</v>
      </c>
      <c r="AF87" s="581"/>
      <c r="AG87" s="581"/>
      <c r="AH87" s="581"/>
      <c r="AI87" s="580" t="s">
        <v>702</v>
      </c>
      <c r="AJ87" s="581"/>
      <c r="AK87" s="581"/>
      <c r="AL87" s="581"/>
      <c r="AM87" s="580" t="s">
        <v>702</v>
      </c>
      <c r="AN87" s="581"/>
      <c r="AO87" s="581"/>
      <c r="AP87" s="581"/>
      <c r="AQ87" s="407" t="s">
        <v>702</v>
      </c>
      <c r="AR87" s="408"/>
      <c r="AS87" s="408"/>
      <c r="AT87" s="409"/>
      <c r="AU87" s="388" t="s">
        <v>702</v>
      </c>
      <c r="AV87" s="388"/>
      <c r="AW87" s="388"/>
      <c r="AX87" s="389"/>
      <c r="AY87">
        <f t="shared" si="2"/>
        <v>0</v>
      </c>
      <c r="AZ87" s="10"/>
      <c r="BA87" s="10"/>
      <c r="BB87" s="10"/>
      <c r="BC87" s="10"/>
      <c r="BD87" s="10"/>
      <c r="BE87" s="10"/>
      <c r="BF87" s="10"/>
      <c r="BG87" s="10"/>
      <c r="BH87" s="10"/>
    </row>
    <row r="88" spans="1:60" ht="18.75" hidden="1" customHeight="1" x14ac:dyDescent="0.15">
      <c r="A88" s="331"/>
      <c r="B88" s="471" t="s">
        <v>139</v>
      </c>
      <c r="C88" s="472"/>
      <c r="D88" s="472"/>
      <c r="E88" s="472"/>
      <c r="F88" s="473"/>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898" t="s">
        <v>11</v>
      </c>
      <c r="AC88" s="899"/>
      <c r="AD88" s="900"/>
      <c r="AE88" s="431" t="s">
        <v>501</v>
      </c>
      <c r="AF88" s="431"/>
      <c r="AG88" s="431"/>
      <c r="AH88" s="431"/>
      <c r="AI88" s="431" t="s">
        <v>653</v>
      </c>
      <c r="AJ88" s="431"/>
      <c r="AK88" s="431"/>
      <c r="AL88" s="431"/>
      <c r="AM88" s="431" t="s">
        <v>469</v>
      </c>
      <c r="AN88" s="431"/>
      <c r="AO88" s="431"/>
      <c r="AP88" s="431"/>
      <c r="AQ88" s="507" t="s">
        <v>223</v>
      </c>
      <c r="AR88" s="508"/>
      <c r="AS88" s="508"/>
      <c r="AT88" s="509"/>
      <c r="AU88" s="510" t="s">
        <v>129</v>
      </c>
      <c r="AV88" s="510"/>
      <c r="AW88" s="510"/>
      <c r="AX88" s="511"/>
      <c r="AY88">
        <f>$G$90</f>
        <v>0</v>
      </c>
      <c r="AZ88" s="10"/>
      <c r="BA88" s="10"/>
      <c r="BB88" s="10"/>
      <c r="BC88" s="10"/>
    </row>
    <row r="89" spans="1:60" ht="18.75" hidden="1" customHeight="1" x14ac:dyDescent="0.15">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8"/>
      <c r="AC89" s="503"/>
      <c r="AD89" s="504"/>
      <c r="AE89" s="431"/>
      <c r="AF89" s="431"/>
      <c r="AG89" s="431"/>
      <c r="AH89" s="431"/>
      <c r="AI89" s="431"/>
      <c r="AJ89" s="431"/>
      <c r="AK89" s="431"/>
      <c r="AL89" s="431"/>
      <c r="AM89" s="431"/>
      <c r="AN89" s="431"/>
      <c r="AO89" s="431"/>
      <c r="AP89" s="431"/>
      <c r="AQ89" s="512"/>
      <c r="AR89" s="452"/>
      <c r="AS89" s="450" t="s">
        <v>224</v>
      </c>
      <c r="AT89" s="451"/>
      <c r="AU89" s="452"/>
      <c r="AV89" s="452"/>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5"/>
      <c r="R90" s="465"/>
      <c r="S90" s="465"/>
      <c r="T90" s="465"/>
      <c r="U90" s="465"/>
      <c r="V90" s="465"/>
      <c r="W90" s="465"/>
      <c r="X90" s="466"/>
      <c r="Y90" s="902" t="s">
        <v>58</v>
      </c>
      <c r="Z90" s="903"/>
      <c r="AA90" s="904"/>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1"/>
      <c r="B91" s="333"/>
      <c r="C91" s="334"/>
      <c r="D91" s="334"/>
      <c r="E91" s="334"/>
      <c r="F91" s="335"/>
      <c r="G91" s="905"/>
      <c r="H91" s="399"/>
      <c r="I91" s="399"/>
      <c r="J91" s="399"/>
      <c r="K91" s="399"/>
      <c r="L91" s="399"/>
      <c r="M91" s="399"/>
      <c r="N91" s="399"/>
      <c r="O91" s="400"/>
      <c r="P91" s="467"/>
      <c r="Q91" s="467"/>
      <c r="R91" s="467"/>
      <c r="S91" s="467"/>
      <c r="T91" s="467"/>
      <c r="U91" s="467"/>
      <c r="V91" s="467"/>
      <c r="W91" s="467"/>
      <c r="X91" s="468"/>
      <c r="Y91" s="906" t="s">
        <v>51</v>
      </c>
      <c r="Z91" s="798"/>
      <c r="AA91" s="799"/>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69"/>
      <c r="Q92" s="469"/>
      <c r="R92" s="469"/>
      <c r="S92" s="469"/>
      <c r="T92" s="469"/>
      <c r="U92" s="469"/>
      <c r="V92" s="469"/>
      <c r="W92" s="469"/>
      <c r="X92" s="470"/>
      <c r="Y92" s="906" t="s">
        <v>13</v>
      </c>
      <c r="Z92" s="798"/>
      <c r="AA92" s="799"/>
      <c r="AB92" s="907" t="s">
        <v>14</v>
      </c>
      <c r="AC92" s="907"/>
      <c r="AD92" s="907"/>
      <c r="AE92" s="580"/>
      <c r="AF92" s="581"/>
      <c r="AG92" s="581"/>
      <c r="AH92" s="581"/>
      <c r="AI92" s="580"/>
      <c r="AJ92" s="581"/>
      <c r="AK92" s="581"/>
      <c r="AL92" s="581"/>
      <c r="AM92" s="580"/>
      <c r="AN92" s="581"/>
      <c r="AO92" s="581"/>
      <c r="AP92" s="581"/>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898" t="s">
        <v>11</v>
      </c>
      <c r="AC93" s="899"/>
      <c r="AD93" s="900"/>
      <c r="AE93" s="431" t="s">
        <v>501</v>
      </c>
      <c r="AF93" s="431"/>
      <c r="AG93" s="431"/>
      <c r="AH93" s="431"/>
      <c r="AI93" s="431" t="s">
        <v>653</v>
      </c>
      <c r="AJ93" s="431"/>
      <c r="AK93" s="431"/>
      <c r="AL93" s="431"/>
      <c r="AM93" s="431" t="s">
        <v>469</v>
      </c>
      <c r="AN93" s="431"/>
      <c r="AO93" s="431"/>
      <c r="AP93" s="431"/>
      <c r="AQ93" s="507" t="s">
        <v>223</v>
      </c>
      <c r="AR93" s="508"/>
      <c r="AS93" s="508"/>
      <c r="AT93" s="509"/>
      <c r="AU93" s="510" t="s">
        <v>129</v>
      </c>
      <c r="AV93" s="510"/>
      <c r="AW93" s="510"/>
      <c r="AX93" s="511"/>
      <c r="AY93">
        <f>$G$95</f>
        <v>0</v>
      </c>
      <c r="AZ93" s="10"/>
      <c r="BA93" s="10"/>
      <c r="BB93" s="10"/>
      <c r="BC93" s="10"/>
    </row>
    <row r="94" spans="1:60" ht="18.75" hidden="1" customHeight="1" x14ac:dyDescent="0.15">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8"/>
      <c r="AC94" s="503"/>
      <c r="AD94" s="504"/>
      <c r="AE94" s="431"/>
      <c r="AF94" s="431"/>
      <c r="AG94" s="431"/>
      <c r="AH94" s="431"/>
      <c r="AI94" s="431"/>
      <c r="AJ94" s="431"/>
      <c r="AK94" s="431"/>
      <c r="AL94" s="431"/>
      <c r="AM94" s="431"/>
      <c r="AN94" s="431"/>
      <c r="AO94" s="431"/>
      <c r="AP94" s="431"/>
      <c r="AQ94" s="512"/>
      <c r="AR94" s="452"/>
      <c r="AS94" s="450" t="s">
        <v>224</v>
      </c>
      <c r="AT94" s="451"/>
      <c r="AU94" s="452"/>
      <c r="AV94" s="452"/>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5"/>
      <c r="R95" s="465"/>
      <c r="S95" s="465"/>
      <c r="T95" s="465"/>
      <c r="U95" s="465"/>
      <c r="V95" s="465"/>
      <c r="W95" s="465"/>
      <c r="X95" s="466"/>
      <c r="Y95" s="902" t="s">
        <v>58</v>
      </c>
      <c r="Z95" s="903"/>
      <c r="AA95" s="904"/>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1"/>
      <c r="B96" s="333"/>
      <c r="C96" s="334"/>
      <c r="D96" s="334"/>
      <c r="E96" s="334"/>
      <c r="F96" s="335"/>
      <c r="G96" s="905"/>
      <c r="H96" s="399"/>
      <c r="I96" s="399"/>
      <c r="J96" s="399"/>
      <c r="K96" s="399"/>
      <c r="L96" s="399"/>
      <c r="M96" s="399"/>
      <c r="N96" s="399"/>
      <c r="O96" s="400"/>
      <c r="P96" s="467"/>
      <c r="Q96" s="467"/>
      <c r="R96" s="467"/>
      <c r="S96" s="467"/>
      <c r="T96" s="467"/>
      <c r="U96" s="467"/>
      <c r="V96" s="467"/>
      <c r="W96" s="467"/>
      <c r="X96" s="468"/>
      <c r="Y96" s="906" t="s">
        <v>51</v>
      </c>
      <c r="Z96" s="798"/>
      <c r="AA96" s="799"/>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2"/>
      <c r="B97" s="895"/>
      <c r="C97" s="896"/>
      <c r="D97" s="896"/>
      <c r="E97" s="896"/>
      <c r="F97" s="897"/>
      <c r="G97" s="158"/>
      <c r="H97" s="159"/>
      <c r="I97" s="159"/>
      <c r="J97" s="159"/>
      <c r="K97" s="159"/>
      <c r="L97" s="159"/>
      <c r="M97" s="159"/>
      <c r="N97" s="159"/>
      <c r="O97" s="160"/>
      <c r="P97" s="469"/>
      <c r="Q97" s="469"/>
      <c r="R97" s="469"/>
      <c r="S97" s="469"/>
      <c r="T97" s="469"/>
      <c r="U97" s="469"/>
      <c r="V97" s="469"/>
      <c r="W97" s="469"/>
      <c r="X97" s="470"/>
      <c r="Y97" s="906" t="s">
        <v>13</v>
      </c>
      <c r="Z97" s="798"/>
      <c r="AA97" s="799"/>
      <c r="AB97" s="907" t="s">
        <v>14</v>
      </c>
      <c r="AC97" s="907"/>
      <c r="AD97" s="907"/>
      <c r="AE97" s="580"/>
      <c r="AF97" s="581"/>
      <c r="AG97" s="581"/>
      <c r="AH97" s="581"/>
      <c r="AI97" s="580"/>
      <c r="AJ97" s="581"/>
      <c r="AK97" s="581"/>
      <c r="AL97" s="581"/>
      <c r="AM97" s="580"/>
      <c r="AN97" s="581"/>
      <c r="AO97" s="581"/>
      <c r="AP97" s="581"/>
      <c r="AQ97" s="407"/>
      <c r="AR97" s="408"/>
      <c r="AS97" s="408"/>
      <c r="AT97" s="409"/>
      <c r="AU97" s="388"/>
      <c r="AV97" s="388"/>
      <c r="AW97" s="388"/>
      <c r="AX97" s="389"/>
      <c r="AY97">
        <f>$AY$93</f>
        <v>0</v>
      </c>
      <c r="AZ97" s="10"/>
      <c r="BA97" s="10"/>
      <c r="BB97" s="10"/>
      <c r="BC97" s="10"/>
      <c r="BD97" s="10"/>
      <c r="BE97" s="10"/>
      <c r="BF97" s="10"/>
      <c r="BG97" s="10"/>
      <c r="BH97" s="10"/>
    </row>
    <row r="98" spans="1:60" ht="47.25" customHeight="1" x14ac:dyDescent="0.15">
      <c r="A98" s="325" t="s">
        <v>664</v>
      </c>
      <c r="B98" s="326"/>
      <c r="C98" s="326"/>
      <c r="D98" s="326"/>
      <c r="E98" s="326"/>
      <c r="F98" s="327"/>
      <c r="G98" s="328" t="s">
        <v>752</v>
      </c>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1</v>
      </c>
    </row>
    <row r="99" spans="1:60" ht="31.5" customHeight="1" x14ac:dyDescent="0.15">
      <c r="A99" s="364" t="s">
        <v>665</v>
      </c>
      <c r="B99" s="334"/>
      <c r="C99" s="334"/>
      <c r="D99" s="334"/>
      <c r="E99" s="334"/>
      <c r="F99" s="335"/>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7" t="s">
        <v>11</v>
      </c>
      <c r="AC99" s="417"/>
      <c r="AD99" s="417"/>
      <c r="AE99" s="431" t="s">
        <v>501</v>
      </c>
      <c r="AF99" s="431"/>
      <c r="AG99" s="431"/>
      <c r="AH99" s="431"/>
      <c r="AI99" s="431" t="s">
        <v>653</v>
      </c>
      <c r="AJ99" s="431"/>
      <c r="AK99" s="431"/>
      <c r="AL99" s="431"/>
      <c r="AM99" s="431" t="s">
        <v>469</v>
      </c>
      <c r="AN99" s="431"/>
      <c r="AO99" s="431"/>
      <c r="AP99" s="431"/>
      <c r="AQ99" s="427" t="s">
        <v>500</v>
      </c>
      <c r="AR99" s="428"/>
      <c r="AS99" s="428"/>
      <c r="AT99" s="429"/>
      <c r="AU99" s="427" t="s">
        <v>678</v>
      </c>
      <c r="AV99" s="428"/>
      <c r="AW99" s="428"/>
      <c r="AX99" s="430"/>
      <c r="AY99">
        <f>COUNTA($G$100)</f>
        <v>1</v>
      </c>
    </row>
    <row r="100" spans="1:60" ht="23.25" customHeight="1" x14ac:dyDescent="0.15">
      <c r="A100" s="364"/>
      <c r="B100" s="334"/>
      <c r="C100" s="334"/>
      <c r="D100" s="334"/>
      <c r="E100" s="334"/>
      <c r="F100" s="335"/>
      <c r="G100" s="445" t="s">
        <v>753</v>
      </c>
      <c r="H100" s="374"/>
      <c r="I100" s="374"/>
      <c r="J100" s="374"/>
      <c r="K100" s="374"/>
      <c r="L100" s="374"/>
      <c r="M100" s="374"/>
      <c r="N100" s="374"/>
      <c r="O100" s="374"/>
      <c r="P100" s="446" t="s">
        <v>741</v>
      </c>
      <c r="Q100" s="378"/>
      <c r="R100" s="378"/>
      <c r="S100" s="378"/>
      <c r="T100" s="378"/>
      <c r="U100" s="378"/>
      <c r="V100" s="378"/>
      <c r="W100" s="378"/>
      <c r="X100" s="379"/>
      <c r="Y100" s="383" t="s">
        <v>52</v>
      </c>
      <c r="Z100" s="384"/>
      <c r="AA100" s="385"/>
      <c r="AB100" s="386" t="s">
        <v>749</v>
      </c>
      <c r="AC100" s="386"/>
      <c r="AD100" s="386"/>
      <c r="AE100" s="387">
        <v>16702</v>
      </c>
      <c r="AF100" s="387"/>
      <c r="AG100" s="387"/>
      <c r="AH100" s="387"/>
      <c r="AI100" s="387">
        <v>19106</v>
      </c>
      <c r="AJ100" s="387"/>
      <c r="AK100" s="387"/>
      <c r="AL100" s="387"/>
      <c r="AM100" s="387"/>
      <c r="AN100" s="387"/>
      <c r="AO100" s="387"/>
      <c r="AP100" s="387"/>
      <c r="AQ100" s="414" t="s">
        <v>739</v>
      </c>
      <c r="AR100" s="387"/>
      <c r="AS100" s="387"/>
      <c r="AT100" s="387"/>
      <c r="AU100" s="405" t="s">
        <v>739</v>
      </c>
      <c r="AV100" s="422"/>
      <c r="AW100" s="422"/>
      <c r="AX100" s="423"/>
      <c r="AY100">
        <f>$AY$99</f>
        <v>1</v>
      </c>
    </row>
    <row r="101" spans="1:60" ht="23.25" customHeight="1" thickBot="1" x14ac:dyDescent="0.2">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4" t="s">
        <v>53</v>
      </c>
      <c r="Z101" s="425"/>
      <c r="AA101" s="426"/>
      <c r="AB101" s="386" t="s">
        <v>749</v>
      </c>
      <c r="AC101" s="386"/>
      <c r="AD101" s="386"/>
      <c r="AE101" s="387">
        <v>16702</v>
      </c>
      <c r="AF101" s="387"/>
      <c r="AG101" s="387"/>
      <c r="AH101" s="387"/>
      <c r="AI101" s="387">
        <v>19106</v>
      </c>
      <c r="AJ101" s="387"/>
      <c r="AK101" s="387"/>
      <c r="AL101" s="387"/>
      <c r="AM101" s="387">
        <v>16062</v>
      </c>
      <c r="AN101" s="387"/>
      <c r="AO101" s="387"/>
      <c r="AP101" s="387"/>
      <c r="AQ101" s="387">
        <v>18039</v>
      </c>
      <c r="AR101" s="387"/>
      <c r="AS101" s="387"/>
      <c r="AT101" s="387"/>
      <c r="AU101" s="405" t="s">
        <v>739</v>
      </c>
      <c r="AV101" s="422"/>
      <c r="AW101" s="422"/>
      <c r="AX101" s="423"/>
      <c r="AY101">
        <f>$AY$99</f>
        <v>1</v>
      </c>
    </row>
    <row r="102" spans="1:60" ht="23.25" hidden="1" customHeight="1" x14ac:dyDescent="0.15">
      <c r="A102" s="477" t="s">
        <v>666</v>
      </c>
      <c r="B102" s="357"/>
      <c r="C102" s="357"/>
      <c r="D102" s="357"/>
      <c r="E102" s="357"/>
      <c r="F102" s="478"/>
      <c r="G102" s="240" t="s">
        <v>667</v>
      </c>
      <c r="H102" s="240"/>
      <c r="I102" s="240"/>
      <c r="J102" s="240"/>
      <c r="K102" s="240"/>
      <c r="L102" s="240"/>
      <c r="M102" s="240"/>
      <c r="N102" s="240"/>
      <c r="O102" s="240"/>
      <c r="P102" s="240"/>
      <c r="Q102" s="240"/>
      <c r="R102" s="240"/>
      <c r="S102" s="240"/>
      <c r="T102" s="240"/>
      <c r="U102" s="240"/>
      <c r="V102" s="240"/>
      <c r="W102" s="240"/>
      <c r="X102" s="269"/>
      <c r="Y102" s="461"/>
      <c r="Z102" s="462"/>
      <c r="AA102" s="463"/>
      <c r="AB102" s="239" t="s">
        <v>11</v>
      </c>
      <c r="AC102" s="240"/>
      <c r="AD102" s="269"/>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79"/>
      <c r="B103" s="339"/>
      <c r="C103" s="339"/>
      <c r="D103" s="339"/>
      <c r="E103" s="339"/>
      <c r="F103" s="480"/>
      <c r="G103" s="410"/>
      <c r="H103" s="411"/>
      <c r="I103" s="411"/>
      <c r="J103" s="411"/>
      <c r="K103" s="411"/>
      <c r="L103" s="411"/>
      <c r="M103" s="411"/>
      <c r="N103" s="411"/>
      <c r="O103" s="411"/>
      <c r="P103" s="411"/>
      <c r="Q103" s="411"/>
      <c r="R103" s="411"/>
      <c r="S103" s="411"/>
      <c r="T103" s="411"/>
      <c r="U103" s="411"/>
      <c r="V103" s="411"/>
      <c r="W103" s="411"/>
      <c r="X103" s="411"/>
      <c r="Y103" s="435" t="s">
        <v>666</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1"/>
      <c r="B104" s="341"/>
      <c r="C104" s="341"/>
      <c r="D104" s="341"/>
      <c r="E104" s="341"/>
      <c r="F104" s="482"/>
      <c r="G104" s="412"/>
      <c r="H104" s="413"/>
      <c r="I104" s="413"/>
      <c r="J104" s="413"/>
      <c r="K104" s="413"/>
      <c r="L104" s="413"/>
      <c r="M104" s="413"/>
      <c r="N104" s="413"/>
      <c r="O104" s="413"/>
      <c r="P104" s="413"/>
      <c r="Q104" s="413"/>
      <c r="R104" s="413"/>
      <c r="S104" s="413"/>
      <c r="T104" s="413"/>
      <c r="U104" s="413"/>
      <c r="V104" s="413"/>
      <c r="W104" s="413"/>
      <c r="X104" s="413"/>
      <c r="Y104" s="401" t="s">
        <v>669</v>
      </c>
      <c r="Z104" s="415"/>
      <c r="AA104" s="416"/>
      <c r="AB104" s="441"/>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15">
      <c r="A105" s="519" t="s">
        <v>316</v>
      </c>
      <c r="B105" s="520"/>
      <c r="C105" s="520"/>
      <c r="D105" s="520"/>
      <c r="E105" s="520"/>
      <c r="F105" s="521"/>
      <c r="G105" s="493" t="s">
        <v>140</v>
      </c>
      <c r="H105" s="339"/>
      <c r="I105" s="339"/>
      <c r="J105" s="339"/>
      <c r="K105" s="339"/>
      <c r="L105" s="339"/>
      <c r="M105" s="339"/>
      <c r="N105" s="339"/>
      <c r="O105" s="340"/>
      <c r="P105" s="343" t="s">
        <v>56</v>
      </c>
      <c r="Q105" s="339"/>
      <c r="R105" s="339"/>
      <c r="S105" s="339"/>
      <c r="T105" s="339"/>
      <c r="U105" s="339"/>
      <c r="V105" s="339"/>
      <c r="W105" s="339"/>
      <c r="X105" s="340"/>
      <c r="Y105" s="494"/>
      <c r="Z105" s="495"/>
      <c r="AA105" s="496"/>
      <c r="AB105" s="500" t="s">
        <v>11</v>
      </c>
      <c r="AC105" s="501"/>
      <c r="AD105" s="502"/>
      <c r="AE105" s="431" t="s">
        <v>501</v>
      </c>
      <c r="AF105" s="431"/>
      <c r="AG105" s="431"/>
      <c r="AH105" s="431"/>
      <c r="AI105" s="431" t="s">
        <v>653</v>
      </c>
      <c r="AJ105" s="431"/>
      <c r="AK105" s="431"/>
      <c r="AL105" s="431"/>
      <c r="AM105" s="431" t="s">
        <v>469</v>
      </c>
      <c r="AN105" s="431"/>
      <c r="AO105" s="431"/>
      <c r="AP105" s="431"/>
      <c r="AQ105" s="474" t="s">
        <v>223</v>
      </c>
      <c r="AR105" s="475"/>
      <c r="AS105" s="475"/>
      <c r="AT105" s="476"/>
      <c r="AU105" s="339" t="s">
        <v>129</v>
      </c>
      <c r="AV105" s="339"/>
      <c r="AW105" s="339"/>
      <c r="AX105" s="344"/>
      <c r="AY105">
        <f>COUNTA($G$107)</f>
        <v>0</v>
      </c>
    </row>
    <row r="106" spans="1:60" ht="18.75" hidden="1" customHeight="1" x14ac:dyDescent="0.15">
      <c r="A106" s="522"/>
      <c r="B106" s="523"/>
      <c r="C106" s="523"/>
      <c r="D106" s="523"/>
      <c r="E106" s="523"/>
      <c r="F106" s="524"/>
      <c r="G106" s="359"/>
      <c r="H106" s="341"/>
      <c r="I106" s="341"/>
      <c r="J106" s="341"/>
      <c r="K106" s="341"/>
      <c r="L106" s="341"/>
      <c r="M106" s="341"/>
      <c r="N106" s="341"/>
      <c r="O106" s="342"/>
      <c r="P106" s="345"/>
      <c r="Q106" s="341"/>
      <c r="R106" s="341"/>
      <c r="S106" s="341"/>
      <c r="T106" s="341"/>
      <c r="U106" s="341"/>
      <c r="V106" s="341"/>
      <c r="W106" s="341"/>
      <c r="X106" s="342"/>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224</v>
      </c>
      <c r="AT106" s="451"/>
      <c r="AU106" s="452"/>
      <c r="AV106" s="452"/>
      <c r="AW106" s="341" t="s">
        <v>170</v>
      </c>
      <c r="AX106" s="346"/>
      <c r="AY106">
        <f t="shared" ref="AY106:AY111" si="3">$AY$105</f>
        <v>0</v>
      </c>
    </row>
    <row r="107" spans="1:60" ht="23.25" hidden="1" customHeight="1" x14ac:dyDescent="0.15">
      <c r="A107" s="525"/>
      <c r="B107" s="523"/>
      <c r="C107" s="523"/>
      <c r="D107" s="523"/>
      <c r="E107" s="523"/>
      <c r="F107" s="524"/>
      <c r="G107" s="390"/>
      <c r="H107" s="391"/>
      <c r="I107" s="391"/>
      <c r="J107" s="391"/>
      <c r="K107" s="391"/>
      <c r="L107" s="391"/>
      <c r="M107" s="391"/>
      <c r="N107" s="391"/>
      <c r="O107" s="392"/>
      <c r="P107" s="156"/>
      <c r="Q107" s="156"/>
      <c r="R107" s="156"/>
      <c r="S107" s="156"/>
      <c r="T107" s="156"/>
      <c r="U107" s="156"/>
      <c r="V107" s="156"/>
      <c r="W107" s="156"/>
      <c r="X107" s="157"/>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9" t="s">
        <v>51</v>
      </c>
      <c r="Z108" s="240"/>
      <c r="AA108" s="269"/>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5"/>
      <c r="B109" s="523"/>
      <c r="C109" s="523"/>
      <c r="D109" s="523"/>
      <c r="E109" s="523"/>
      <c r="F109" s="524"/>
      <c r="G109" s="396"/>
      <c r="H109" s="397"/>
      <c r="I109" s="397"/>
      <c r="J109" s="397"/>
      <c r="K109" s="397"/>
      <c r="L109" s="397"/>
      <c r="M109" s="397"/>
      <c r="N109" s="397"/>
      <c r="O109" s="398"/>
      <c r="P109" s="159"/>
      <c r="Q109" s="159"/>
      <c r="R109" s="159"/>
      <c r="S109" s="159"/>
      <c r="T109" s="159"/>
      <c r="U109" s="159"/>
      <c r="V109" s="159"/>
      <c r="W109" s="159"/>
      <c r="X109" s="160"/>
      <c r="Y109" s="239" t="s">
        <v>13</v>
      </c>
      <c r="Z109" s="240"/>
      <c r="AA109" s="269"/>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5"/>
      <c r="B111" s="337"/>
      <c r="C111" s="337"/>
      <c r="D111" s="337"/>
      <c r="E111" s="337"/>
      <c r="F111" s="338"/>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31" t="s">
        <v>658</v>
      </c>
      <c r="B112" s="333" t="s">
        <v>659</v>
      </c>
      <c r="C112" s="334"/>
      <c r="D112" s="334"/>
      <c r="E112" s="334"/>
      <c r="F112" s="335"/>
      <c r="G112" s="339" t="s">
        <v>660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680</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1"/>
      <c r="B115" s="333"/>
      <c r="C115" s="334"/>
      <c r="D115" s="334"/>
      <c r="E115" s="334"/>
      <c r="F115" s="335"/>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1"/>
      <c r="B116" s="336"/>
      <c r="C116" s="337"/>
      <c r="D116" s="337"/>
      <c r="E116" s="337"/>
      <c r="F116" s="338"/>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1"/>
      <c r="B117" s="471" t="s">
        <v>139</v>
      </c>
      <c r="C117" s="472"/>
      <c r="D117" s="472"/>
      <c r="E117" s="472"/>
      <c r="F117" s="473"/>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898" t="s">
        <v>11</v>
      </c>
      <c r="AC117" s="899"/>
      <c r="AD117" s="900"/>
      <c r="AE117" s="431" t="s">
        <v>501</v>
      </c>
      <c r="AF117" s="431"/>
      <c r="AG117" s="431"/>
      <c r="AH117" s="431"/>
      <c r="AI117" s="431" t="s">
        <v>653</v>
      </c>
      <c r="AJ117" s="431"/>
      <c r="AK117" s="431"/>
      <c r="AL117" s="431"/>
      <c r="AM117" s="431" t="s">
        <v>469</v>
      </c>
      <c r="AN117" s="431"/>
      <c r="AO117" s="431"/>
      <c r="AP117" s="431"/>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224</v>
      </c>
      <c r="AT118" s="451"/>
      <c r="AU118" s="452"/>
      <c r="AV118" s="452"/>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5"/>
      <c r="R119" s="465"/>
      <c r="S119" s="465"/>
      <c r="T119" s="465"/>
      <c r="U119" s="465"/>
      <c r="V119" s="465"/>
      <c r="W119" s="465"/>
      <c r="X119" s="466"/>
      <c r="Y119" s="902" t="s">
        <v>58</v>
      </c>
      <c r="Z119" s="903"/>
      <c r="AA119" s="904"/>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1"/>
      <c r="B120" s="333"/>
      <c r="C120" s="334"/>
      <c r="D120" s="334"/>
      <c r="E120" s="334"/>
      <c r="F120" s="335"/>
      <c r="G120" s="905"/>
      <c r="H120" s="399"/>
      <c r="I120" s="399"/>
      <c r="J120" s="399"/>
      <c r="K120" s="399"/>
      <c r="L120" s="399"/>
      <c r="M120" s="399"/>
      <c r="N120" s="399"/>
      <c r="O120" s="400"/>
      <c r="P120" s="467"/>
      <c r="Q120" s="467"/>
      <c r="R120" s="467"/>
      <c r="S120" s="467"/>
      <c r="T120" s="467"/>
      <c r="U120" s="467"/>
      <c r="V120" s="467"/>
      <c r="W120" s="467"/>
      <c r="X120" s="468"/>
      <c r="Y120" s="906" t="s">
        <v>51</v>
      </c>
      <c r="Z120" s="798"/>
      <c r="AA120" s="799"/>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69"/>
      <c r="Q121" s="469"/>
      <c r="R121" s="469"/>
      <c r="S121" s="469"/>
      <c r="T121" s="469"/>
      <c r="U121" s="469"/>
      <c r="V121" s="469"/>
      <c r="W121" s="469"/>
      <c r="X121" s="470"/>
      <c r="Y121" s="906" t="s">
        <v>13</v>
      </c>
      <c r="Z121" s="798"/>
      <c r="AA121" s="799"/>
      <c r="AB121" s="907" t="s">
        <v>14</v>
      </c>
      <c r="AC121" s="907"/>
      <c r="AD121" s="907"/>
      <c r="AE121" s="580"/>
      <c r="AF121" s="581"/>
      <c r="AG121" s="581"/>
      <c r="AH121" s="581"/>
      <c r="AI121" s="580"/>
      <c r="AJ121" s="581"/>
      <c r="AK121" s="581"/>
      <c r="AL121" s="581"/>
      <c r="AM121" s="580"/>
      <c r="AN121" s="581"/>
      <c r="AO121" s="581"/>
      <c r="AP121" s="581"/>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1"/>
      <c r="B122" s="471" t="s">
        <v>139</v>
      </c>
      <c r="C122" s="472"/>
      <c r="D122" s="472"/>
      <c r="E122" s="472"/>
      <c r="F122" s="473"/>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898" t="s">
        <v>11</v>
      </c>
      <c r="AC122" s="899"/>
      <c r="AD122" s="900"/>
      <c r="AE122" s="431" t="s">
        <v>501</v>
      </c>
      <c r="AF122" s="431"/>
      <c r="AG122" s="431"/>
      <c r="AH122" s="431"/>
      <c r="AI122" s="431" t="s">
        <v>653</v>
      </c>
      <c r="AJ122" s="431"/>
      <c r="AK122" s="431"/>
      <c r="AL122" s="431"/>
      <c r="AM122" s="431" t="s">
        <v>469</v>
      </c>
      <c r="AN122" s="431"/>
      <c r="AO122" s="431"/>
      <c r="AP122" s="431"/>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224</v>
      </c>
      <c r="AT123" s="451"/>
      <c r="AU123" s="452"/>
      <c r="AV123" s="452"/>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5"/>
      <c r="R124" s="465"/>
      <c r="S124" s="465"/>
      <c r="T124" s="465"/>
      <c r="U124" s="465"/>
      <c r="V124" s="465"/>
      <c r="W124" s="465"/>
      <c r="X124" s="466"/>
      <c r="Y124" s="902" t="s">
        <v>58</v>
      </c>
      <c r="Z124" s="903"/>
      <c r="AA124" s="904"/>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1"/>
      <c r="B125" s="333"/>
      <c r="C125" s="334"/>
      <c r="D125" s="334"/>
      <c r="E125" s="334"/>
      <c r="F125" s="335"/>
      <c r="G125" s="905"/>
      <c r="H125" s="399"/>
      <c r="I125" s="399"/>
      <c r="J125" s="399"/>
      <c r="K125" s="399"/>
      <c r="L125" s="399"/>
      <c r="M125" s="399"/>
      <c r="N125" s="399"/>
      <c r="O125" s="400"/>
      <c r="P125" s="467"/>
      <c r="Q125" s="467"/>
      <c r="R125" s="467"/>
      <c r="S125" s="467"/>
      <c r="T125" s="467"/>
      <c r="U125" s="467"/>
      <c r="V125" s="467"/>
      <c r="W125" s="467"/>
      <c r="X125" s="468"/>
      <c r="Y125" s="906" t="s">
        <v>51</v>
      </c>
      <c r="Z125" s="798"/>
      <c r="AA125" s="799"/>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69"/>
      <c r="Q126" s="469"/>
      <c r="R126" s="469"/>
      <c r="S126" s="469"/>
      <c r="T126" s="469"/>
      <c r="U126" s="469"/>
      <c r="V126" s="469"/>
      <c r="W126" s="469"/>
      <c r="X126" s="470"/>
      <c r="Y126" s="906" t="s">
        <v>13</v>
      </c>
      <c r="Z126" s="798"/>
      <c r="AA126" s="799"/>
      <c r="AB126" s="907" t="s">
        <v>14</v>
      </c>
      <c r="AC126" s="907"/>
      <c r="AD126" s="907"/>
      <c r="AE126" s="580"/>
      <c r="AF126" s="581"/>
      <c r="AG126" s="581"/>
      <c r="AH126" s="581"/>
      <c r="AI126" s="580"/>
      <c r="AJ126" s="581"/>
      <c r="AK126" s="581"/>
      <c r="AL126" s="581"/>
      <c r="AM126" s="580"/>
      <c r="AN126" s="581"/>
      <c r="AO126" s="581"/>
      <c r="AP126" s="581"/>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1"/>
      <c r="B127" s="471" t="s">
        <v>139</v>
      </c>
      <c r="C127" s="472"/>
      <c r="D127" s="472"/>
      <c r="E127" s="472"/>
      <c r="F127" s="473"/>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898" t="s">
        <v>11</v>
      </c>
      <c r="AC127" s="899"/>
      <c r="AD127" s="900"/>
      <c r="AE127" s="431" t="s">
        <v>501</v>
      </c>
      <c r="AF127" s="431"/>
      <c r="AG127" s="431"/>
      <c r="AH127" s="431"/>
      <c r="AI127" s="431" t="s">
        <v>653</v>
      </c>
      <c r="AJ127" s="431"/>
      <c r="AK127" s="431"/>
      <c r="AL127" s="431"/>
      <c r="AM127" s="431" t="s">
        <v>469</v>
      </c>
      <c r="AN127" s="431"/>
      <c r="AO127" s="431"/>
      <c r="AP127" s="431"/>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224</v>
      </c>
      <c r="AT128" s="451"/>
      <c r="AU128" s="452"/>
      <c r="AV128" s="452"/>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5"/>
      <c r="R129" s="465"/>
      <c r="S129" s="465"/>
      <c r="T129" s="465"/>
      <c r="U129" s="465"/>
      <c r="V129" s="465"/>
      <c r="W129" s="465"/>
      <c r="X129" s="466"/>
      <c r="Y129" s="902" t="s">
        <v>58</v>
      </c>
      <c r="Z129" s="903"/>
      <c r="AA129" s="904"/>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1"/>
      <c r="B130" s="333"/>
      <c r="C130" s="334"/>
      <c r="D130" s="334"/>
      <c r="E130" s="334"/>
      <c r="F130" s="335"/>
      <c r="G130" s="905"/>
      <c r="H130" s="399"/>
      <c r="I130" s="399"/>
      <c r="J130" s="399"/>
      <c r="K130" s="399"/>
      <c r="L130" s="399"/>
      <c r="M130" s="399"/>
      <c r="N130" s="399"/>
      <c r="O130" s="400"/>
      <c r="P130" s="467"/>
      <c r="Q130" s="467"/>
      <c r="R130" s="467"/>
      <c r="S130" s="467"/>
      <c r="T130" s="467"/>
      <c r="U130" s="467"/>
      <c r="V130" s="467"/>
      <c r="W130" s="467"/>
      <c r="X130" s="468"/>
      <c r="Y130" s="906" t="s">
        <v>51</v>
      </c>
      <c r="Z130" s="798"/>
      <c r="AA130" s="799"/>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2"/>
      <c r="B131" s="895"/>
      <c r="C131" s="896"/>
      <c r="D131" s="896"/>
      <c r="E131" s="896"/>
      <c r="F131" s="897"/>
      <c r="G131" s="158"/>
      <c r="H131" s="159"/>
      <c r="I131" s="159"/>
      <c r="J131" s="159"/>
      <c r="K131" s="159"/>
      <c r="L131" s="159"/>
      <c r="M131" s="159"/>
      <c r="N131" s="159"/>
      <c r="O131" s="160"/>
      <c r="P131" s="469"/>
      <c r="Q131" s="469"/>
      <c r="R131" s="469"/>
      <c r="S131" s="469"/>
      <c r="T131" s="469"/>
      <c r="U131" s="469"/>
      <c r="V131" s="469"/>
      <c r="W131" s="469"/>
      <c r="X131" s="470"/>
      <c r="Y131" s="906" t="s">
        <v>13</v>
      </c>
      <c r="Z131" s="798"/>
      <c r="AA131" s="799"/>
      <c r="AB131" s="907" t="s">
        <v>14</v>
      </c>
      <c r="AC131" s="907"/>
      <c r="AD131" s="907"/>
      <c r="AE131" s="580"/>
      <c r="AF131" s="581"/>
      <c r="AG131" s="581"/>
      <c r="AH131" s="581"/>
      <c r="AI131" s="580"/>
      <c r="AJ131" s="581"/>
      <c r="AK131" s="581"/>
      <c r="AL131" s="581"/>
      <c r="AM131" s="580"/>
      <c r="AN131" s="581"/>
      <c r="AO131" s="581"/>
      <c r="AP131" s="581"/>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customHeight="1" x14ac:dyDescent="0.15">
      <c r="A132" s="325" t="s">
        <v>664</v>
      </c>
      <c r="B132" s="326"/>
      <c r="C132" s="326"/>
      <c r="D132" s="326"/>
      <c r="E132" s="326"/>
      <c r="F132" s="327"/>
      <c r="G132" s="328" t="s">
        <v>752</v>
      </c>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1</v>
      </c>
    </row>
    <row r="133" spans="1:60" ht="31.5" customHeight="1" x14ac:dyDescent="0.15">
      <c r="A133" s="364" t="s">
        <v>665</v>
      </c>
      <c r="B133" s="334"/>
      <c r="C133" s="334"/>
      <c r="D133" s="334"/>
      <c r="E133" s="334"/>
      <c r="F133" s="335"/>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7" t="s">
        <v>11</v>
      </c>
      <c r="AC133" s="417"/>
      <c r="AD133" s="417"/>
      <c r="AE133" s="431" t="s">
        <v>501</v>
      </c>
      <c r="AF133" s="431"/>
      <c r="AG133" s="431"/>
      <c r="AH133" s="431"/>
      <c r="AI133" s="431" t="s">
        <v>653</v>
      </c>
      <c r="AJ133" s="431"/>
      <c r="AK133" s="431"/>
      <c r="AL133" s="431"/>
      <c r="AM133" s="431" t="s">
        <v>469</v>
      </c>
      <c r="AN133" s="431"/>
      <c r="AO133" s="431"/>
      <c r="AP133" s="431"/>
      <c r="AQ133" s="427" t="s">
        <v>500</v>
      </c>
      <c r="AR133" s="428"/>
      <c r="AS133" s="428"/>
      <c r="AT133" s="429"/>
      <c r="AU133" s="427" t="s">
        <v>678</v>
      </c>
      <c r="AV133" s="428"/>
      <c r="AW133" s="428"/>
      <c r="AX133" s="430"/>
      <c r="AY133">
        <f>COUNTA($G$134)</f>
        <v>1</v>
      </c>
    </row>
    <row r="134" spans="1:60" ht="23.25" customHeight="1" x14ac:dyDescent="0.15">
      <c r="A134" s="364"/>
      <c r="B134" s="334"/>
      <c r="C134" s="334"/>
      <c r="D134" s="334"/>
      <c r="E134" s="334"/>
      <c r="F134" s="335"/>
      <c r="G134" s="445" t="s">
        <v>753</v>
      </c>
      <c r="H134" s="374"/>
      <c r="I134" s="374"/>
      <c r="J134" s="374"/>
      <c r="K134" s="374"/>
      <c r="L134" s="374"/>
      <c r="M134" s="374"/>
      <c r="N134" s="374"/>
      <c r="O134" s="374"/>
      <c r="P134" s="446" t="s">
        <v>742</v>
      </c>
      <c r="Q134" s="378"/>
      <c r="R134" s="378"/>
      <c r="S134" s="378"/>
      <c r="T134" s="378"/>
      <c r="U134" s="378"/>
      <c r="V134" s="378"/>
      <c r="W134" s="378"/>
      <c r="X134" s="379"/>
      <c r="Y134" s="383" t="s">
        <v>52</v>
      </c>
      <c r="Z134" s="384"/>
      <c r="AA134" s="385"/>
      <c r="AB134" s="386" t="s">
        <v>749</v>
      </c>
      <c r="AC134" s="386"/>
      <c r="AD134" s="386"/>
      <c r="AE134" s="387">
        <v>14314</v>
      </c>
      <c r="AF134" s="387"/>
      <c r="AG134" s="387"/>
      <c r="AH134" s="387"/>
      <c r="AI134" s="387">
        <v>14227</v>
      </c>
      <c r="AJ134" s="387"/>
      <c r="AK134" s="387"/>
      <c r="AL134" s="387"/>
      <c r="AM134" s="387"/>
      <c r="AN134" s="387"/>
      <c r="AO134" s="387"/>
      <c r="AP134" s="387"/>
      <c r="AQ134" s="414" t="s">
        <v>739</v>
      </c>
      <c r="AR134" s="387"/>
      <c r="AS134" s="387"/>
      <c r="AT134" s="387"/>
      <c r="AU134" s="405" t="s">
        <v>739</v>
      </c>
      <c r="AV134" s="422"/>
      <c r="AW134" s="422"/>
      <c r="AX134" s="423"/>
      <c r="AY134">
        <f>$AY$133</f>
        <v>1</v>
      </c>
    </row>
    <row r="135" spans="1:60" ht="23.25" customHeight="1" thickBot="1" x14ac:dyDescent="0.2">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4" t="s">
        <v>53</v>
      </c>
      <c r="Z135" s="425"/>
      <c r="AA135" s="426"/>
      <c r="AB135" s="386" t="s">
        <v>749</v>
      </c>
      <c r="AC135" s="386"/>
      <c r="AD135" s="386"/>
      <c r="AE135" s="387">
        <v>15340</v>
      </c>
      <c r="AF135" s="387"/>
      <c r="AG135" s="387"/>
      <c r="AH135" s="387"/>
      <c r="AI135" s="387">
        <v>15599</v>
      </c>
      <c r="AJ135" s="387"/>
      <c r="AK135" s="387"/>
      <c r="AL135" s="387"/>
      <c r="AM135" s="387">
        <v>15622</v>
      </c>
      <c r="AN135" s="387"/>
      <c r="AO135" s="387"/>
      <c r="AP135" s="387"/>
      <c r="AQ135" s="387">
        <v>15449</v>
      </c>
      <c r="AR135" s="387"/>
      <c r="AS135" s="387"/>
      <c r="AT135" s="387"/>
      <c r="AU135" s="405" t="s">
        <v>739</v>
      </c>
      <c r="AV135" s="422"/>
      <c r="AW135" s="422"/>
      <c r="AX135" s="423"/>
      <c r="AY135">
        <f>$AY$133</f>
        <v>1</v>
      </c>
    </row>
    <row r="136" spans="1:60" ht="23.25" hidden="1" customHeight="1" x14ac:dyDescent="0.15">
      <c r="A136" s="477" t="s">
        <v>666</v>
      </c>
      <c r="B136" s="357"/>
      <c r="C136" s="357"/>
      <c r="D136" s="357"/>
      <c r="E136" s="357"/>
      <c r="F136" s="478"/>
      <c r="G136" s="240" t="s">
        <v>667</v>
      </c>
      <c r="H136" s="240"/>
      <c r="I136" s="240"/>
      <c r="J136" s="240"/>
      <c r="K136" s="240"/>
      <c r="L136" s="240"/>
      <c r="M136" s="240"/>
      <c r="N136" s="240"/>
      <c r="O136" s="240"/>
      <c r="P136" s="240"/>
      <c r="Q136" s="240"/>
      <c r="R136" s="240"/>
      <c r="S136" s="240"/>
      <c r="T136" s="240"/>
      <c r="U136" s="240"/>
      <c r="V136" s="240"/>
      <c r="W136" s="240"/>
      <c r="X136" s="269"/>
      <c r="Y136" s="461"/>
      <c r="Z136" s="462"/>
      <c r="AA136" s="463"/>
      <c r="AB136" s="239" t="s">
        <v>11</v>
      </c>
      <c r="AC136" s="240"/>
      <c r="AD136" s="269"/>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79"/>
      <c r="B137" s="339"/>
      <c r="C137" s="339"/>
      <c r="D137" s="339"/>
      <c r="E137" s="339"/>
      <c r="F137" s="480"/>
      <c r="G137" s="410" t="s">
        <v>668</v>
      </c>
      <c r="H137" s="411"/>
      <c r="I137" s="411"/>
      <c r="J137" s="411"/>
      <c r="K137" s="411"/>
      <c r="L137" s="411"/>
      <c r="M137" s="411"/>
      <c r="N137" s="411"/>
      <c r="O137" s="411"/>
      <c r="P137" s="411"/>
      <c r="Q137" s="411"/>
      <c r="R137" s="411"/>
      <c r="S137" s="411"/>
      <c r="T137" s="411"/>
      <c r="U137" s="411"/>
      <c r="V137" s="411"/>
      <c r="W137" s="411"/>
      <c r="X137" s="411"/>
      <c r="Y137" s="435" t="s">
        <v>666</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1"/>
      <c r="B138" s="341"/>
      <c r="C138" s="341"/>
      <c r="D138" s="341"/>
      <c r="E138" s="341"/>
      <c r="F138" s="482"/>
      <c r="G138" s="412"/>
      <c r="H138" s="413"/>
      <c r="I138" s="413"/>
      <c r="J138" s="413"/>
      <c r="K138" s="413"/>
      <c r="L138" s="413"/>
      <c r="M138" s="413"/>
      <c r="N138" s="413"/>
      <c r="O138" s="413"/>
      <c r="P138" s="413"/>
      <c r="Q138" s="413"/>
      <c r="R138" s="413"/>
      <c r="S138" s="413"/>
      <c r="T138" s="413"/>
      <c r="U138" s="413"/>
      <c r="V138" s="413"/>
      <c r="W138" s="413"/>
      <c r="X138" s="413"/>
      <c r="Y138" s="401" t="s">
        <v>669</v>
      </c>
      <c r="Z138" s="415"/>
      <c r="AA138" s="416"/>
      <c r="AB138" s="441" t="s">
        <v>670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15">
      <c r="A139" s="519" t="s">
        <v>316</v>
      </c>
      <c r="B139" s="520"/>
      <c r="C139" s="520"/>
      <c r="D139" s="520"/>
      <c r="E139" s="520"/>
      <c r="F139" s="521"/>
      <c r="G139" s="493" t="s">
        <v>140</v>
      </c>
      <c r="H139" s="339"/>
      <c r="I139" s="339"/>
      <c r="J139" s="339"/>
      <c r="K139" s="339"/>
      <c r="L139" s="339"/>
      <c r="M139" s="339"/>
      <c r="N139" s="339"/>
      <c r="O139" s="340"/>
      <c r="P139" s="343" t="s">
        <v>56</v>
      </c>
      <c r="Q139" s="339"/>
      <c r="R139" s="339"/>
      <c r="S139" s="339"/>
      <c r="T139" s="339"/>
      <c r="U139" s="339"/>
      <c r="V139" s="339"/>
      <c r="W139" s="339"/>
      <c r="X139" s="340"/>
      <c r="Y139" s="494"/>
      <c r="Z139" s="495"/>
      <c r="AA139" s="496"/>
      <c r="AB139" s="500" t="s">
        <v>11</v>
      </c>
      <c r="AC139" s="501"/>
      <c r="AD139" s="502"/>
      <c r="AE139" s="431" t="s">
        <v>501</v>
      </c>
      <c r="AF139" s="431"/>
      <c r="AG139" s="431"/>
      <c r="AH139" s="431"/>
      <c r="AI139" s="431" t="s">
        <v>653</v>
      </c>
      <c r="AJ139" s="431"/>
      <c r="AK139" s="431"/>
      <c r="AL139" s="431"/>
      <c r="AM139" s="431" t="s">
        <v>469</v>
      </c>
      <c r="AN139" s="431"/>
      <c r="AO139" s="431"/>
      <c r="AP139" s="431"/>
      <c r="AQ139" s="474" t="s">
        <v>223</v>
      </c>
      <c r="AR139" s="475"/>
      <c r="AS139" s="475"/>
      <c r="AT139" s="476"/>
      <c r="AU139" s="339" t="s">
        <v>129</v>
      </c>
      <c r="AV139" s="339"/>
      <c r="AW139" s="339"/>
      <c r="AX139" s="344"/>
      <c r="AY139">
        <f>COUNTA($G$141)</f>
        <v>0</v>
      </c>
    </row>
    <row r="140" spans="1:60" ht="18.75" hidden="1" customHeight="1" x14ac:dyDescent="0.15">
      <c r="A140" s="522"/>
      <c r="B140" s="523"/>
      <c r="C140" s="523"/>
      <c r="D140" s="523"/>
      <c r="E140" s="523"/>
      <c r="F140" s="524"/>
      <c r="G140" s="359"/>
      <c r="H140" s="341"/>
      <c r="I140" s="341"/>
      <c r="J140" s="341"/>
      <c r="K140" s="341"/>
      <c r="L140" s="341"/>
      <c r="M140" s="341"/>
      <c r="N140" s="341"/>
      <c r="O140" s="342"/>
      <c r="P140" s="345"/>
      <c r="Q140" s="341"/>
      <c r="R140" s="341"/>
      <c r="S140" s="341"/>
      <c r="T140" s="341"/>
      <c r="U140" s="341"/>
      <c r="V140" s="341"/>
      <c r="W140" s="341"/>
      <c r="X140" s="342"/>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224</v>
      </c>
      <c r="AT140" s="451"/>
      <c r="AU140" s="452"/>
      <c r="AV140" s="452"/>
      <c r="AW140" s="341" t="s">
        <v>170</v>
      </c>
      <c r="AX140" s="346"/>
      <c r="AY140">
        <f t="shared" ref="AY140:AY145" si="5">$AY$139</f>
        <v>0</v>
      </c>
    </row>
    <row r="141" spans="1:60" ht="23.25" hidden="1" customHeight="1" x14ac:dyDescent="0.15">
      <c r="A141" s="525"/>
      <c r="B141" s="523"/>
      <c r="C141" s="523"/>
      <c r="D141" s="523"/>
      <c r="E141" s="523"/>
      <c r="F141" s="524"/>
      <c r="G141" s="390"/>
      <c r="H141" s="391"/>
      <c r="I141" s="391"/>
      <c r="J141" s="391"/>
      <c r="K141" s="391"/>
      <c r="L141" s="391"/>
      <c r="M141" s="391"/>
      <c r="N141" s="391"/>
      <c r="O141" s="392"/>
      <c r="P141" s="156"/>
      <c r="Q141" s="156"/>
      <c r="R141" s="156"/>
      <c r="S141" s="156"/>
      <c r="T141" s="156"/>
      <c r="U141" s="156"/>
      <c r="V141" s="156"/>
      <c r="W141" s="156"/>
      <c r="X141" s="157"/>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9" t="s">
        <v>51</v>
      </c>
      <c r="Z142" s="240"/>
      <c r="AA142" s="269"/>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5"/>
      <c r="B143" s="523"/>
      <c r="C143" s="523"/>
      <c r="D143" s="523"/>
      <c r="E143" s="523"/>
      <c r="F143" s="524"/>
      <c r="G143" s="396"/>
      <c r="H143" s="397"/>
      <c r="I143" s="397"/>
      <c r="J143" s="397"/>
      <c r="K143" s="397"/>
      <c r="L143" s="397"/>
      <c r="M143" s="397"/>
      <c r="N143" s="397"/>
      <c r="O143" s="398"/>
      <c r="P143" s="159"/>
      <c r="Q143" s="159"/>
      <c r="R143" s="159"/>
      <c r="S143" s="159"/>
      <c r="T143" s="159"/>
      <c r="U143" s="159"/>
      <c r="V143" s="159"/>
      <c r="W143" s="159"/>
      <c r="X143" s="160"/>
      <c r="Y143" s="239" t="s">
        <v>13</v>
      </c>
      <c r="Z143" s="240"/>
      <c r="AA143" s="269"/>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5"/>
      <c r="B145" s="337"/>
      <c r="C145" s="337"/>
      <c r="D145" s="337"/>
      <c r="E145" s="337"/>
      <c r="F145" s="338"/>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1" t="s">
        <v>658</v>
      </c>
      <c r="B146" s="333" t="s">
        <v>659</v>
      </c>
      <c r="C146" s="334"/>
      <c r="D146" s="334"/>
      <c r="E146" s="334"/>
      <c r="F146" s="335"/>
      <c r="G146" s="339" t="s">
        <v>660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680</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1"/>
      <c r="B149" s="333"/>
      <c r="C149" s="334"/>
      <c r="D149" s="334"/>
      <c r="E149" s="334"/>
      <c r="F149" s="335"/>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1"/>
      <c r="B150" s="336"/>
      <c r="C150" s="337"/>
      <c r="D150" s="337"/>
      <c r="E150" s="337"/>
      <c r="F150" s="338"/>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1"/>
      <c r="B151" s="471" t="s">
        <v>139</v>
      </c>
      <c r="C151" s="472"/>
      <c r="D151" s="472"/>
      <c r="E151" s="472"/>
      <c r="F151" s="473"/>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898" t="s">
        <v>11</v>
      </c>
      <c r="AC151" s="899"/>
      <c r="AD151" s="900"/>
      <c r="AE151" s="431" t="s">
        <v>501</v>
      </c>
      <c r="AF151" s="431"/>
      <c r="AG151" s="431"/>
      <c r="AH151" s="431"/>
      <c r="AI151" s="431" t="s">
        <v>653</v>
      </c>
      <c r="AJ151" s="431"/>
      <c r="AK151" s="431"/>
      <c r="AL151" s="431"/>
      <c r="AM151" s="431" t="s">
        <v>469</v>
      </c>
      <c r="AN151" s="431"/>
      <c r="AO151" s="431"/>
      <c r="AP151" s="431"/>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224</v>
      </c>
      <c r="AT152" s="451"/>
      <c r="AU152" s="452"/>
      <c r="AV152" s="452"/>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5"/>
      <c r="R153" s="465"/>
      <c r="S153" s="465"/>
      <c r="T153" s="465"/>
      <c r="U153" s="465"/>
      <c r="V153" s="465"/>
      <c r="W153" s="465"/>
      <c r="X153" s="466"/>
      <c r="Y153" s="902" t="s">
        <v>58</v>
      </c>
      <c r="Z153" s="903"/>
      <c r="AA153" s="904"/>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1"/>
      <c r="B154" s="333"/>
      <c r="C154" s="334"/>
      <c r="D154" s="334"/>
      <c r="E154" s="334"/>
      <c r="F154" s="335"/>
      <c r="G154" s="905"/>
      <c r="H154" s="399"/>
      <c r="I154" s="399"/>
      <c r="J154" s="399"/>
      <c r="K154" s="399"/>
      <c r="L154" s="399"/>
      <c r="M154" s="399"/>
      <c r="N154" s="399"/>
      <c r="O154" s="400"/>
      <c r="P154" s="467"/>
      <c r="Q154" s="467"/>
      <c r="R154" s="467"/>
      <c r="S154" s="467"/>
      <c r="T154" s="467"/>
      <c r="U154" s="467"/>
      <c r="V154" s="467"/>
      <c r="W154" s="467"/>
      <c r="X154" s="468"/>
      <c r="Y154" s="906" t="s">
        <v>51</v>
      </c>
      <c r="Z154" s="798"/>
      <c r="AA154" s="799"/>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69"/>
      <c r="Q155" s="469"/>
      <c r="R155" s="469"/>
      <c r="S155" s="469"/>
      <c r="T155" s="469"/>
      <c r="U155" s="469"/>
      <c r="V155" s="469"/>
      <c r="W155" s="469"/>
      <c r="X155" s="470"/>
      <c r="Y155" s="906" t="s">
        <v>13</v>
      </c>
      <c r="Z155" s="798"/>
      <c r="AA155" s="799"/>
      <c r="AB155" s="907" t="s">
        <v>14</v>
      </c>
      <c r="AC155" s="907"/>
      <c r="AD155" s="907"/>
      <c r="AE155" s="580"/>
      <c r="AF155" s="581"/>
      <c r="AG155" s="581"/>
      <c r="AH155" s="581"/>
      <c r="AI155" s="580"/>
      <c r="AJ155" s="581"/>
      <c r="AK155" s="581"/>
      <c r="AL155" s="581"/>
      <c r="AM155" s="580"/>
      <c r="AN155" s="581"/>
      <c r="AO155" s="581"/>
      <c r="AP155" s="581"/>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1"/>
      <c r="B156" s="471" t="s">
        <v>139</v>
      </c>
      <c r="C156" s="472"/>
      <c r="D156" s="472"/>
      <c r="E156" s="472"/>
      <c r="F156" s="473"/>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898" t="s">
        <v>11</v>
      </c>
      <c r="AC156" s="899"/>
      <c r="AD156" s="900"/>
      <c r="AE156" s="431" t="s">
        <v>501</v>
      </c>
      <c r="AF156" s="431"/>
      <c r="AG156" s="431"/>
      <c r="AH156" s="431"/>
      <c r="AI156" s="431" t="s">
        <v>653</v>
      </c>
      <c r="AJ156" s="431"/>
      <c r="AK156" s="431"/>
      <c r="AL156" s="431"/>
      <c r="AM156" s="431" t="s">
        <v>469</v>
      </c>
      <c r="AN156" s="431"/>
      <c r="AO156" s="431"/>
      <c r="AP156" s="431"/>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224</v>
      </c>
      <c r="AT157" s="451"/>
      <c r="AU157" s="452"/>
      <c r="AV157" s="452"/>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5"/>
      <c r="R158" s="465"/>
      <c r="S158" s="465"/>
      <c r="T158" s="465"/>
      <c r="U158" s="465"/>
      <c r="V158" s="465"/>
      <c r="W158" s="465"/>
      <c r="X158" s="466"/>
      <c r="Y158" s="902" t="s">
        <v>58</v>
      </c>
      <c r="Z158" s="903"/>
      <c r="AA158" s="904"/>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1"/>
      <c r="B159" s="333"/>
      <c r="C159" s="334"/>
      <c r="D159" s="334"/>
      <c r="E159" s="334"/>
      <c r="F159" s="335"/>
      <c r="G159" s="905"/>
      <c r="H159" s="399"/>
      <c r="I159" s="399"/>
      <c r="J159" s="399"/>
      <c r="K159" s="399"/>
      <c r="L159" s="399"/>
      <c r="M159" s="399"/>
      <c r="N159" s="399"/>
      <c r="O159" s="400"/>
      <c r="P159" s="467"/>
      <c r="Q159" s="467"/>
      <c r="R159" s="467"/>
      <c r="S159" s="467"/>
      <c r="T159" s="467"/>
      <c r="U159" s="467"/>
      <c r="V159" s="467"/>
      <c r="W159" s="467"/>
      <c r="X159" s="468"/>
      <c r="Y159" s="906" t="s">
        <v>51</v>
      </c>
      <c r="Z159" s="798"/>
      <c r="AA159" s="799"/>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69"/>
      <c r="Q160" s="469"/>
      <c r="R160" s="469"/>
      <c r="S160" s="469"/>
      <c r="T160" s="469"/>
      <c r="U160" s="469"/>
      <c r="V160" s="469"/>
      <c r="W160" s="469"/>
      <c r="X160" s="470"/>
      <c r="Y160" s="906" t="s">
        <v>13</v>
      </c>
      <c r="Z160" s="798"/>
      <c r="AA160" s="799"/>
      <c r="AB160" s="907" t="s">
        <v>14</v>
      </c>
      <c r="AC160" s="907"/>
      <c r="AD160" s="907"/>
      <c r="AE160" s="580"/>
      <c r="AF160" s="581"/>
      <c r="AG160" s="581"/>
      <c r="AH160" s="581"/>
      <c r="AI160" s="580"/>
      <c r="AJ160" s="581"/>
      <c r="AK160" s="581"/>
      <c r="AL160" s="581"/>
      <c r="AM160" s="580"/>
      <c r="AN160" s="581"/>
      <c r="AO160" s="581"/>
      <c r="AP160" s="581"/>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1"/>
      <c r="B161" s="471" t="s">
        <v>139</v>
      </c>
      <c r="C161" s="472"/>
      <c r="D161" s="472"/>
      <c r="E161" s="472"/>
      <c r="F161" s="473"/>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898" t="s">
        <v>11</v>
      </c>
      <c r="AC161" s="899"/>
      <c r="AD161" s="900"/>
      <c r="AE161" s="431" t="s">
        <v>501</v>
      </c>
      <c r="AF161" s="431"/>
      <c r="AG161" s="431"/>
      <c r="AH161" s="431"/>
      <c r="AI161" s="431" t="s">
        <v>653</v>
      </c>
      <c r="AJ161" s="431"/>
      <c r="AK161" s="431"/>
      <c r="AL161" s="431"/>
      <c r="AM161" s="431" t="s">
        <v>469</v>
      </c>
      <c r="AN161" s="431"/>
      <c r="AO161" s="431"/>
      <c r="AP161" s="431"/>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224</v>
      </c>
      <c r="AT162" s="451"/>
      <c r="AU162" s="452"/>
      <c r="AV162" s="452"/>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5"/>
      <c r="R163" s="465"/>
      <c r="S163" s="465"/>
      <c r="T163" s="465"/>
      <c r="U163" s="465"/>
      <c r="V163" s="465"/>
      <c r="W163" s="465"/>
      <c r="X163" s="466"/>
      <c r="Y163" s="902" t="s">
        <v>58</v>
      </c>
      <c r="Z163" s="903"/>
      <c r="AA163" s="904"/>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1"/>
      <c r="B164" s="333"/>
      <c r="C164" s="334"/>
      <c r="D164" s="334"/>
      <c r="E164" s="334"/>
      <c r="F164" s="335"/>
      <c r="G164" s="905"/>
      <c r="H164" s="399"/>
      <c r="I164" s="399"/>
      <c r="J164" s="399"/>
      <c r="K164" s="399"/>
      <c r="L164" s="399"/>
      <c r="M164" s="399"/>
      <c r="N164" s="399"/>
      <c r="O164" s="400"/>
      <c r="P164" s="467"/>
      <c r="Q164" s="467"/>
      <c r="R164" s="467"/>
      <c r="S164" s="467"/>
      <c r="T164" s="467"/>
      <c r="U164" s="467"/>
      <c r="V164" s="467"/>
      <c r="W164" s="467"/>
      <c r="X164" s="468"/>
      <c r="Y164" s="906" t="s">
        <v>51</v>
      </c>
      <c r="Z164" s="798"/>
      <c r="AA164" s="799"/>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2"/>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customHeight="1" x14ac:dyDescent="0.15">
      <c r="A166" s="325" t="s">
        <v>664</v>
      </c>
      <c r="B166" s="326"/>
      <c r="C166" s="326"/>
      <c r="D166" s="326"/>
      <c r="E166" s="326"/>
      <c r="F166" s="327"/>
      <c r="G166" s="328" t="s">
        <v>752</v>
      </c>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1</v>
      </c>
    </row>
    <row r="167" spans="1:60" ht="31.5" customHeight="1" x14ac:dyDescent="0.15">
      <c r="A167" s="364" t="s">
        <v>665</v>
      </c>
      <c r="B167" s="334"/>
      <c r="C167" s="334"/>
      <c r="D167" s="334"/>
      <c r="E167" s="334"/>
      <c r="F167" s="335"/>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7" t="s">
        <v>11</v>
      </c>
      <c r="AC167" s="417"/>
      <c r="AD167" s="417"/>
      <c r="AE167" s="431" t="s">
        <v>501</v>
      </c>
      <c r="AF167" s="431"/>
      <c r="AG167" s="431"/>
      <c r="AH167" s="431"/>
      <c r="AI167" s="431" t="s">
        <v>653</v>
      </c>
      <c r="AJ167" s="431"/>
      <c r="AK167" s="431"/>
      <c r="AL167" s="431"/>
      <c r="AM167" s="431" t="s">
        <v>469</v>
      </c>
      <c r="AN167" s="431"/>
      <c r="AO167" s="431"/>
      <c r="AP167" s="431"/>
      <c r="AQ167" s="427" t="s">
        <v>500</v>
      </c>
      <c r="AR167" s="428"/>
      <c r="AS167" s="428"/>
      <c r="AT167" s="429"/>
      <c r="AU167" s="427" t="s">
        <v>678</v>
      </c>
      <c r="AV167" s="428"/>
      <c r="AW167" s="428"/>
      <c r="AX167" s="430"/>
      <c r="AY167">
        <f>COUNTA($G$168)</f>
        <v>1</v>
      </c>
    </row>
    <row r="168" spans="1:60" ht="23.25" customHeight="1" x14ac:dyDescent="0.15">
      <c r="A168" s="364"/>
      <c r="B168" s="334"/>
      <c r="C168" s="334"/>
      <c r="D168" s="334"/>
      <c r="E168" s="334"/>
      <c r="F168" s="335"/>
      <c r="G168" s="445" t="s">
        <v>753</v>
      </c>
      <c r="H168" s="374"/>
      <c r="I168" s="374"/>
      <c r="J168" s="374"/>
      <c r="K168" s="374"/>
      <c r="L168" s="374"/>
      <c r="M168" s="374"/>
      <c r="N168" s="374"/>
      <c r="O168" s="374"/>
      <c r="P168" s="446" t="s">
        <v>743</v>
      </c>
      <c r="Q168" s="378"/>
      <c r="R168" s="378"/>
      <c r="S168" s="378"/>
      <c r="T168" s="378"/>
      <c r="U168" s="378"/>
      <c r="V168" s="378"/>
      <c r="W168" s="378"/>
      <c r="X168" s="379"/>
      <c r="Y168" s="383" t="s">
        <v>52</v>
      </c>
      <c r="Z168" s="384"/>
      <c r="AA168" s="385"/>
      <c r="AB168" s="386" t="s">
        <v>749</v>
      </c>
      <c r="AC168" s="386"/>
      <c r="AD168" s="386"/>
      <c r="AE168" s="387">
        <v>9891</v>
      </c>
      <c r="AF168" s="387"/>
      <c r="AG168" s="387"/>
      <c r="AH168" s="387"/>
      <c r="AI168" s="387">
        <v>9980</v>
      </c>
      <c r="AJ168" s="387"/>
      <c r="AK168" s="387"/>
      <c r="AL168" s="387"/>
      <c r="AM168" s="387"/>
      <c r="AN168" s="387"/>
      <c r="AO168" s="387"/>
      <c r="AP168" s="387"/>
      <c r="AQ168" s="414" t="s">
        <v>739</v>
      </c>
      <c r="AR168" s="387"/>
      <c r="AS168" s="387"/>
      <c r="AT168" s="387"/>
      <c r="AU168" s="405" t="s">
        <v>739</v>
      </c>
      <c r="AV168" s="422"/>
      <c r="AW168" s="422"/>
      <c r="AX168" s="423"/>
      <c r="AY168">
        <f>$AY$167</f>
        <v>1</v>
      </c>
    </row>
    <row r="169" spans="1:60" ht="23.25" customHeight="1" x14ac:dyDescent="0.15">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4" t="s">
        <v>53</v>
      </c>
      <c r="Z169" s="425"/>
      <c r="AA169" s="426"/>
      <c r="AB169" s="386" t="s">
        <v>749</v>
      </c>
      <c r="AC169" s="386"/>
      <c r="AD169" s="386"/>
      <c r="AE169" s="387">
        <v>9891</v>
      </c>
      <c r="AF169" s="387"/>
      <c r="AG169" s="387"/>
      <c r="AH169" s="387"/>
      <c r="AI169" s="387">
        <v>9980</v>
      </c>
      <c r="AJ169" s="387"/>
      <c r="AK169" s="387"/>
      <c r="AL169" s="387"/>
      <c r="AM169" s="387">
        <v>9960</v>
      </c>
      <c r="AN169" s="387"/>
      <c r="AO169" s="387"/>
      <c r="AP169" s="387"/>
      <c r="AQ169" s="387">
        <v>10022</v>
      </c>
      <c r="AR169" s="387"/>
      <c r="AS169" s="387"/>
      <c r="AT169" s="387"/>
      <c r="AU169" s="405" t="s">
        <v>739</v>
      </c>
      <c r="AV169" s="422"/>
      <c r="AW169" s="422"/>
      <c r="AX169" s="423"/>
      <c r="AY169">
        <f>$AY$167</f>
        <v>1</v>
      </c>
    </row>
    <row r="170" spans="1:60" ht="23.25" customHeight="1" x14ac:dyDescent="0.15">
      <c r="A170" s="477" t="s">
        <v>666</v>
      </c>
      <c r="B170" s="357"/>
      <c r="C170" s="357"/>
      <c r="D170" s="357"/>
      <c r="E170" s="357"/>
      <c r="F170" s="478"/>
      <c r="G170" s="240" t="s">
        <v>667</v>
      </c>
      <c r="H170" s="240"/>
      <c r="I170" s="240"/>
      <c r="J170" s="240"/>
      <c r="K170" s="240"/>
      <c r="L170" s="240"/>
      <c r="M170" s="240"/>
      <c r="N170" s="240"/>
      <c r="O170" s="240"/>
      <c r="P170" s="240"/>
      <c r="Q170" s="240"/>
      <c r="R170" s="240"/>
      <c r="S170" s="240"/>
      <c r="T170" s="240"/>
      <c r="U170" s="240"/>
      <c r="V170" s="240"/>
      <c r="W170" s="240"/>
      <c r="X170" s="269"/>
      <c r="Y170" s="461"/>
      <c r="Z170" s="462"/>
      <c r="AA170" s="463"/>
      <c r="AB170" s="239" t="s">
        <v>11</v>
      </c>
      <c r="AC170" s="240"/>
      <c r="AD170" s="269"/>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1</v>
      </c>
    </row>
    <row r="171" spans="1:60" ht="23.25" customHeight="1" x14ac:dyDescent="0.15">
      <c r="A171" s="479"/>
      <c r="B171" s="339"/>
      <c r="C171" s="339"/>
      <c r="D171" s="339"/>
      <c r="E171" s="339"/>
      <c r="F171" s="480"/>
      <c r="G171" s="410" t="s">
        <v>744</v>
      </c>
      <c r="H171" s="411"/>
      <c r="I171" s="411"/>
      <c r="J171" s="411"/>
      <c r="K171" s="411"/>
      <c r="L171" s="411"/>
      <c r="M171" s="411"/>
      <c r="N171" s="411"/>
      <c r="O171" s="411"/>
      <c r="P171" s="411"/>
      <c r="Q171" s="411"/>
      <c r="R171" s="411"/>
      <c r="S171" s="411"/>
      <c r="T171" s="411"/>
      <c r="U171" s="411"/>
      <c r="V171" s="411"/>
      <c r="W171" s="411"/>
      <c r="X171" s="411"/>
      <c r="Y171" s="435" t="s">
        <v>666</v>
      </c>
      <c r="Z171" s="436"/>
      <c r="AA171" s="437"/>
      <c r="AB171" s="438" t="s">
        <v>745</v>
      </c>
      <c r="AC171" s="439"/>
      <c r="AD171" s="440"/>
      <c r="AE171" s="414">
        <v>210000</v>
      </c>
      <c r="AF171" s="414"/>
      <c r="AG171" s="414"/>
      <c r="AH171" s="414"/>
      <c r="AI171" s="414">
        <v>216000</v>
      </c>
      <c r="AJ171" s="414"/>
      <c r="AK171" s="414"/>
      <c r="AL171" s="414"/>
      <c r="AM171" s="414"/>
      <c r="AN171" s="414"/>
      <c r="AO171" s="414"/>
      <c r="AP171" s="414"/>
      <c r="AQ171" s="405" t="s">
        <v>739</v>
      </c>
      <c r="AR171" s="388"/>
      <c r="AS171" s="388"/>
      <c r="AT171" s="388"/>
      <c r="AU171" s="388"/>
      <c r="AV171" s="388"/>
      <c r="AW171" s="388"/>
      <c r="AX171" s="389"/>
      <c r="AY171">
        <f>$AY$170</f>
        <v>1</v>
      </c>
    </row>
    <row r="172" spans="1:60" ht="46.5" customHeight="1" x14ac:dyDescent="0.15">
      <c r="A172" s="481"/>
      <c r="B172" s="341"/>
      <c r="C172" s="341"/>
      <c r="D172" s="341"/>
      <c r="E172" s="341"/>
      <c r="F172" s="482"/>
      <c r="G172" s="412"/>
      <c r="H172" s="413"/>
      <c r="I172" s="413"/>
      <c r="J172" s="413"/>
      <c r="K172" s="413"/>
      <c r="L172" s="413"/>
      <c r="M172" s="413"/>
      <c r="N172" s="413"/>
      <c r="O172" s="413"/>
      <c r="P172" s="413"/>
      <c r="Q172" s="413"/>
      <c r="R172" s="413"/>
      <c r="S172" s="413"/>
      <c r="T172" s="413"/>
      <c r="U172" s="413"/>
      <c r="V172" s="413"/>
      <c r="W172" s="413"/>
      <c r="X172" s="413"/>
      <c r="Y172" s="401" t="s">
        <v>669</v>
      </c>
      <c r="Z172" s="415"/>
      <c r="AA172" s="416"/>
      <c r="AB172" s="441" t="s">
        <v>746</v>
      </c>
      <c r="AC172" s="442"/>
      <c r="AD172" s="443"/>
      <c r="AE172" s="444" t="s">
        <v>747</v>
      </c>
      <c r="AF172" s="444"/>
      <c r="AG172" s="444"/>
      <c r="AH172" s="444"/>
      <c r="AI172" s="444" t="s">
        <v>748</v>
      </c>
      <c r="AJ172" s="444"/>
      <c r="AK172" s="444"/>
      <c r="AL172" s="444"/>
      <c r="AM172" s="444"/>
      <c r="AN172" s="444"/>
      <c r="AO172" s="444"/>
      <c r="AP172" s="444"/>
      <c r="AQ172" s="444" t="s">
        <v>739</v>
      </c>
      <c r="AR172" s="444"/>
      <c r="AS172" s="444"/>
      <c r="AT172" s="444"/>
      <c r="AU172" s="444"/>
      <c r="AV172" s="444"/>
      <c r="AW172" s="444"/>
      <c r="AX172" s="447"/>
      <c r="AY172">
        <f>$AY$170</f>
        <v>1</v>
      </c>
    </row>
    <row r="173" spans="1:60" ht="18.75" customHeight="1" x14ac:dyDescent="0.15">
      <c r="A173" s="519" t="s">
        <v>316</v>
      </c>
      <c r="B173" s="520"/>
      <c r="C173" s="520"/>
      <c r="D173" s="520"/>
      <c r="E173" s="520"/>
      <c r="F173" s="521"/>
      <c r="G173" s="493" t="s">
        <v>140</v>
      </c>
      <c r="H173" s="339"/>
      <c r="I173" s="339"/>
      <c r="J173" s="339"/>
      <c r="K173" s="339"/>
      <c r="L173" s="339"/>
      <c r="M173" s="339"/>
      <c r="N173" s="339"/>
      <c r="O173" s="340"/>
      <c r="P173" s="343" t="s">
        <v>56</v>
      </c>
      <c r="Q173" s="339"/>
      <c r="R173" s="339"/>
      <c r="S173" s="339"/>
      <c r="T173" s="339"/>
      <c r="U173" s="339"/>
      <c r="V173" s="339"/>
      <c r="W173" s="339"/>
      <c r="X173" s="340"/>
      <c r="Y173" s="494"/>
      <c r="Z173" s="495"/>
      <c r="AA173" s="496"/>
      <c r="AB173" s="500" t="s">
        <v>11</v>
      </c>
      <c r="AC173" s="501"/>
      <c r="AD173" s="502"/>
      <c r="AE173" s="431" t="s">
        <v>501</v>
      </c>
      <c r="AF173" s="431"/>
      <c r="AG173" s="431"/>
      <c r="AH173" s="431"/>
      <c r="AI173" s="431" t="s">
        <v>653</v>
      </c>
      <c r="AJ173" s="431"/>
      <c r="AK173" s="431"/>
      <c r="AL173" s="431"/>
      <c r="AM173" s="431" t="s">
        <v>469</v>
      </c>
      <c r="AN173" s="431"/>
      <c r="AO173" s="431"/>
      <c r="AP173" s="431"/>
      <c r="AQ173" s="474" t="s">
        <v>223</v>
      </c>
      <c r="AR173" s="475"/>
      <c r="AS173" s="475"/>
      <c r="AT173" s="476"/>
      <c r="AU173" s="339" t="s">
        <v>129</v>
      </c>
      <c r="AV173" s="339"/>
      <c r="AW173" s="339"/>
      <c r="AX173" s="344"/>
      <c r="AY173">
        <f>COUNTA($G$175)</f>
        <v>1</v>
      </c>
    </row>
    <row r="174" spans="1:60" ht="18.75" customHeight="1" x14ac:dyDescent="0.15">
      <c r="A174" s="522"/>
      <c r="B174" s="523"/>
      <c r="C174" s="523"/>
      <c r="D174" s="523"/>
      <c r="E174" s="523"/>
      <c r="F174" s="524"/>
      <c r="G174" s="359"/>
      <c r="H174" s="341"/>
      <c r="I174" s="341"/>
      <c r="J174" s="341"/>
      <c r="K174" s="341"/>
      <c r="L174" s="341"/>
      <c r="M174" s="341"/>
      <c r="N174" s="341"/>
      <c r="O174" s="342"/>
      <c r="P174" s="345"/>
      <c r="Q174" s="341"/>
      <c r="R174" s="341"/>
      <c r="S174" s="341"/>
      <c r="T174" s="341"/>
      <c r="U174" s="341"/>
      <c r="V174" s="341"/>
      <c r="W174" s="341"/>
      <c r="X174" s="342"/>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224</v>
      </c>
      <c r="AT174" s="451"/>
      <c r="AU174" s="452"/>
      <c r="AV174" s="452"/>
      <c r="AW174" s="341" t="s">
        <v>170</v>
      </c>
      <c r="AX174" s="346"/>
      <c r="AY174">
        <f t="shared" ref="AY174:AY179" si="7">$AY$173</f>
        <v>1</v>
      </c>
    </row>
    <row r="175" spans="1:60" ht="23.25" customHeight="1" x14ac:dyDescent="0.15">
      <c r="A175" s="525"/>
      <c r="B175" s="523"/>
      <c r="C175" s="523"/>
      <c r="D175" s="523"/>
      <c r="E175" s="523"/>
      <c r="F175" s="524"/>
      <c r="G175" s="390" t="s">
        <v>785</v>
      </c>
      <c r="H175" s="391"/>
      <c r="I175" s="391"/>
      <c r="J175" s="391"/>
      <c r="K175" s="391"/>
      <c r="L175" s="391"/>
      <c r="M175" s="391"/>
      <c r="N175" s="391"/>
      <c r="O175" s="392"/>
      <c r="P175" s="156" t="s">
        <v>785</v>
      </c>
      <c r="Q175" s="156"/>
      <c r="R175" s="156"/>
      <c r="S175" s="156"/>
      <c r="T175" s="156"/>
      <c r="U175" s="156"/>
      <c r="V175" s="156"/>
      <c r="W175" s="156"/>
      <c r="X175" s="157"/>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1</v>
      </c>
    </row>
    <row r="176" spans="1:60" ht="23.25" customHeight="1" x14ac:dyDescent="0.15">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9" t="s">
        <v>51</v>
      </c>
      <c r="Z176" s="240"/>
      <c r="AA176" s="269"/>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1</v>
      </c>
    </row>
    <row r="177" spans="1:60" ht="23.25" customHeight="1" x14ac:dyDescent="0.15">
      <c r="A177" s="525"/>
      <c r="B177" s="523"/>
      <c r="C177" s="523"/>
      <c r="D177" s="523"/>
      <c r="E177" s="523"/>
      <c r="F177" s="524"/>
      <c r="G177" s="396"/>
      <c r="H177" s="397"/>
      <c r="I177" s="397"/>
      <c r="J177" s="397"/>
      <c r="K177" s="397"/>
      <c r="L177" s="397"/>
      <c r="M177" s="397"/>
      <c r="N177" s="397"/>
      <c r="O177" s="398"/>
      <c r="P177" s="159"/>
      <c r="Q177" s="159"/>
      <c r="R177" s="159"/>
      <c r="S177" s="159"/>
      <c r="T177" s="159"/>
      <c r="U177" s="159"/>
      <c r="V177" s="159"/>
      <c r="W177" s="159"/>
      <c r="X177" s="160"/>
      <c r="Y177" s="239" t="s">
        <v>13</v>
      </c>
      <c r="Z177" s="240"/>
      <c r="AA177" s="269"/>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1</v>
      </c>
    </row>
    <row r="178" spans="1:60" ht="23.25" customHeight="1" x14ac:dyDescent="0.15">
      <c r="A178" s="477" t="s">
        <v>344</v>
      </c>
      <c r="B178" s="472"/>
      <c r="C178" s="472"/>
      <c r="D178" s="472"/>
      <c r="E178" s="472"/>
      <c r="F178" s="473"/>
      <c r="G178" s="513" t="s">
        <v>785</v>
      </c>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1</v>
      </c>
    </row>
    <row r="179" spans="1:60" ht="23.25" customHeight="1" x14ac:dyDescent="0.15">
      <c r="A179" s="365"/>
      <c r="B179" s="337"/>
      <c r="C179" s="337"/>
      <c r="D179" s="337"/>
      <c r="E179" s="337"/>
      <c r="F179" s="338"/>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1</v>
      </c>
    </row>
    <row r="180" spans="1:60" ht="18.75" customHeight="1" x14ac:dyDescent="0.15">
      <c r="A180" s="331" t="s">
        <v>658</v>
      </c>
      <c r="B180" s="333" t="s">
        <v>659</v>
      </c>
      <c r="C180" s="334"/>
      <c r="D180" s="334"/>
      <c r="E180" s="334"/>
      <c r="F180" s="335"/>
      <c r="G180" s="339" t="s">
        <v>660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680</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1</v>
      </c>
    </row>
    <row r="181" spans="1:60" ht="22.5"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1</v>
      </c>
    </row>
    <row r="182" spans="1:60" ht="22.5" customHeight="1" x14ac:dyDescent="0.15">
      <c r="A182" s="331"/>
      <c r="B182" s="333"/>
      <c r="C182" s="334"/>
      <c r="D182" s="334"/>
      <c r="E182" s="334"/>
      <c r="F182" s="335"/>
      <c r="G182" s="529" t="s">
        <v>705</v>
      </c>
      <c r="H182" s="529"/>
      <c r="I182" s="529"/>
      <c r="J182" s="529"/>
      <c r="K182" s="529"/>
      <c r="L182" s="529"/>
      <c r="M182" s="529"/>
      <c r="N182" s="529"/>
      <c r="O182" s="529"/>
      <c r="P182" s="529"/>
      <c r="Q182" s="529"/>
      <c r="R182" s="529"/>
      <c r="S182" s="529"/>
      <c r="T182" s="529"/>
      <c r="U182" s="529"/>
      <c r="V182" s="529"/>
      <c r="W182" s="529"/>
      <c r="X182" s="529"/>
      <c r="Y182" s="529"/>
      <c r="Z182" s="529"/>
      <c r="AA182" s="530"/>
      <c r="AB182" s="535" t="s">
        <v>706</v>
      </c>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1</v>
      </c>
    </row>
    <row r="183" spans="1:60" ht="22.5" customHeight="1" x14ac:dyDescent="0.15">
      <c r="A183" s="331"/>
      <c r="B183" s="333"/>
      <c r="C183" s="334"/>
      <c r="D183" s="334"/>
      <c r="E183" s="334"/>
      <c r="F183" s="335"/>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1</v>
      </c>
    </row>
    <row r="184" spans="1:60" ht="19.5" customHeight="1" x14ac:dyDescent="0.15">
      <c r="A184" s="331"/>
      <c r="B184" s="336"/>
      <c r="C184" s="337"/>
      <c r="D184" s="337"/>
      <c r="E184" s="337"/>
      <c r="F184" s="338"/>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1</v>
      </c>
    </row>
    <row r="185" spans="1:60" ht="18.75" customHeight="1" x14ac:dyDescent="0.15">
      <c r="A185" s="331"/>
      <c r="B185" s="471" t="s">
        <v>139</v>
      </c>
      <c r="C185" s="472"/>
      <c r="D185" s="472"/>
      <c r="E185" s="472"/>
      <c r="F185" s="473"/>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898" t="s">
        <v>11</v>
      </c>
      <c r="AC185" s="899"/>
      <c r="AD185" s="900"/>
      <c r="AE185" s="431" t="s">
        <v>501</v>
      </c>
      <c r="AF185" s="431"/>
      <c r="AG185" s="431"/>
      <c r="AH185" s="431"/>
      <c r="AI185" s="431" t="s">
        <v>653</v>
      </c>
      <c r="AJ185" s="431"/>
      <c r="AK185" s="431"/>
      <c r="AL185" s="431"/>
      <c r="AM185" s="431" t="s">
        <v>469</v>
      </c>
      <c r="AN185" s="431"/>
      <c r="AO185" s="431"/>
      <c r="AP185" s="431"/>
      <c r="AQ185" s="507" t="s">
        <v>223</v>
      </c>
      <c r="AR185" s="508"/>
      <c r="AS185" s="508"/>
      <c r="AT185" s="509"/>
      <c r="AU185" s="510" t="s">
        <v>129</v>
      </c>
      <c r="AV185" s="510"/>
      <c r="AW185" s="510"/>
      <c r="AX185" s="511"/>
      <c r="AY185">
        <f t="shared" si="8"/>
        <v>1</v>
      </c>
      <c r="AZ185" s="10"/>
      <c r="BA185" s="10"/>
      <c r="BB185" s="10"/>
      <c r="BC185" s="10"/>
    </row>
    <row r="186" spans="1:60" ht="18.75" customHeight="1" x14ac:dyDescent="0.15">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8"/>
      <c r="AC186" s="503"/>
      <c r="AD186" s="504"/>
      <c r="AE186" s="431"/>
      <c r="AF186" s="431"/>
      <c r="AG186" s="431"/>
      <c r="AH186" s="431"/>
      <c r="AI186" s="431"/>
      <c r="AJ186" s="431"/>
      <c r="AK186" s="431"/>
      <c r="AL186" s="431"/>
      <c r="AM186" s="431"/>
      <c r="AN186" s="431"/>
      <c r="AO186" s="431"/>
      <c r="AP186" s="431"/>
      <c r="AQ186" s="512" t="s">
        <v>785</v>
      </c>
      <c r="AR186" s="452"/>
      <c r="AS186" s="450" t="s">
        <v>224</v>
      </c>
      <c r="AT186" s="451"/>
      <c r="AU186" s="452">
        <v>4</v>
      </c>
      <c r="AV186" s="452"/>
      <c r="AW186" s="341" t="s">
        <v>170</v>
      </c>
      <c r="AX186" s="346"/>
      <c r="AY186">
        <f t="shared" si="8"/>
        <v>1</v>
      </c>
      <c r="AZ186" s="10"/>
      <c r="BA186" s="10"/>
      <c r="BB186" s="10"/>
      <c r="BC186" s="10"/>
      <c r="BD186" s="10"/>
      <c r="BE186" s="10"/>
      <c r="BF186" s="10"/>
      <c r="BG186" s="10"/>
      <c r="BH186" s="10"/>
    </row>
    <row r="187" spans="1:60" ht="23.25" customHeight="1" x14ac:dyDescent="0.15">
      <c r="A187" s="331"/>
      <c r="B187" s="333"/>
      <c r="C187" s="334"/>
      <c r="D187" s="334"/>
      <c r="E187" s="334"/>
      <c r="F187" s="335"/>
      <c r="G187" s="155" t="s">
        <v>707</v>
      </c>
      <c r="H187" s="156"/>
      <c r="I187" s="156"/>
      <c r="J187" s="156"/>
      <c r="K187" s="156"/>
      <c r="L187" s="156"/>
      <c r="M187" s="156"/>
      <c r="N187" s="156"/>
      <c r="O187" s="157"/>
      <c r="P187" s="156" t="s">
        <v>708</v>
      </c>
      <c r="Q187" s="465"/>
      <c r="R187" s="465"/>
      <c r="S187" s="465"/>
      <c r="T187" s="465"/>
      <c r="U187" s="465"/>
      <c r="V187" s="465"/>
      <c r="W187" s="465"/>
      <c r="X187" s="466"/>
      <c r="Y187" s="902" t="s">
        <v>58</v>
      </c>
      <c r="Z187" s="903"/>
      <c r="AA187" s="904"/>
      <c r="AB187" s="404" t="s">
        <v>738</v>
      </c>
      <c r="AC187" s="404"/>
      <c r="AD187" s="404"/>
      <c r="AE187" s="405">
        <v>86</v>
      </c>
      <c r="AF187" s="388"/>
      <c r="AG187" s="388"/>
      <c r="AH187" s="388"/>
      <c r="AI187" s="405">
        <v>89</v>
      </c>
      <c r="AJ187" s="388"/>
      <c r="AK187" s="388"/>
      <c r="AL187" s="388"/>
      <c r="AM187" s="405"/>
      <c r="AN187" s="388"/>
      <c r="AO187" s="388"/>
      <c r="AP187" s="388"/>
      <c r="AQ187" s="407" t="s">
        <v>368</v>
      </c>
      <c r="AR187" s="408"/>
      <c r="AS187" s="408"/>
      <c r="AT187" s="409"/>
      <c r="AU187" s="388" t="s">
        <v>368</v>
      </c>
      <c r="AV187" s="388"/>
      <c r="AW187" s="388"/>
      <c r="AX187" s="389"/>
      <c r="AY187">
        <f t="shared" si="8"/>
        <v>1</v>
      </c>
    </row>
    <row r="188" spans="1:60" ht="23.25" customHeight="1" x14ac:dyDescent="0.15">
      <c r="A188" s="331"/>
      <c r="B188" s="333"/>
      <c r="C188" s="334"/>
      <c r="D188" s="334"/>
      <c r="E188" s="334"/>
      <c r="F188" s="335"/>
      <c r="G188" s="905"/>
      <c r="H188" s="399"/>
      <c r="I188" s="399"/>
      <c r="J188" s="399"/>
      <c r="K188" s="399"/>
      <c r="L188" s="399"/>
      <c r="M188" s="399"/>
      <c r="N188" s="399"/>
      <c r="O188" s="400"/>
      <c r="P188" s="467"/>
      <c r="Q188" s="467"/>
      <c r="R188" s="467"/>
      <c r="S188" s="467"/>
      <c r="T188" s="467"/>
      <c r="U188" s="467"/>
      <c r="V188" s="467"/>
      <c r="W188" s="467"/>
      <c r="X188" s="468"/>
      <c r="Y188" s="906" t="s">
        <v>51</v>
      </c>
      <c r="Z188" s="798"/>
      <c r="AA188" s="799"/>
      <c r="AB188" s="464" t="s">
        <v>738</v>
      </c>
      <c r="AC188" s="464"/>
      <c r="AD188" s="464"/>
      <c r="AE188" s="405">
        <v>84</v>
      </c>
      <c r="AF188" s="388"/>
      <c r="AG188" s="388"/>
      <c r="AH188" s="388"/>
      <c r="AI188" s="405">
        <v>86</v>
      </c>
      <c r="AJ188" s="388"/>
      <c r="AK188" s="388"/>
      <c r="AL188" s="388"/>
      <c r="AM188" s="405">
        <v>89</v>
      </c>
      <c r="AN188" s="388"/>
      <c r="AO188" s="388"/>
      <c r="AP188" s="388"/>
      <c r="AQ188" s="407" t="s">
        <v>368</v>
      </c>
      <c r="AR188" s="408"/>
      <c r="AS188" s="408"/>
      <c r="AT188" s="409"/>
      <c r="AU188" s="388" t="s">
        <v>785</v>
      </c>
      <c r="AV188" s="388"/>
      <c r="AW188" s="388"/>
      <c r="AX188" s="389"/>
      <c r="AY188">
        <f t="shared" si="8"/>
        <v>1</v>
      </c>
      <c r="AZ188" s="10"/>
      <c r="BA188" s="10"/>
      <c r="BB188" s="10"/>
      <c r="BC188" s="10"/>
    </row>
    <row r="189" spans="1:60" ht="23.25" customHeight="1" thickBot="1" x14ac:dyDescent="0.2">
      <c r="A189" s="331"/>
      <c r="B189" s="333"/>
      <c r="C189" s="334"/>
      <c r="D189" s="334"/>
      <c r="E189" s="334"/>
      <c r="F189" s="335"/>
      <c r="G189" s="158"/>
      <c r="H189" s="159"/>
      <c r="I189" s="159"/>
      <c r="J189" s="159"/>
      <c r="K189" s="159"/>
      <c r="L189" s="159"/>
      <c r="M189" s="159"/>
      <c r="N189" s="159"/>
      <c r="O189" s="160"/>
      <c r="P189" s="469"/>
      <c r="Q189" s="469"/>
      <c r="R189" s="469"/>
      <c r="S189" s="469"/>
      <c r="T189" s="469"/>
      <c r="U189" s="469"/>
      <c r="V189" s="469"/>
      <c r="W189" s="469"/>
      <c r="X189" s="470"/>
      <c r="Y189" s="906" t="s">
        <v>13</v>
      </c>
      <c r="Z189" s="798"/>
      <c r="AA189" s="799"/>
      <c r="AB189" s="907" t="s">
        <v>14</v>
      </c>
      <c r="AC189" s="907"/>
      <c r="AD189" s="907"/>
      <c r="AE189" s="580" t="s">
        <v>785</v>
      </c>
      <c r="AF189" s="581"/>
      <c r="AG189" s="581"/>
      <c r="AH189" s="581"/>
      <c r="AI189" s="580" t="s">
        <v>785</v>
      </c>
      <c r="AJ189" s="581"/>
      <c r="AK189" s="581"/>
      <c r="AL189" s="581"/>
      <c r="AM189" s="580" t="s">
        <v>785</v>
      </c>
      <c r="AN189" s="581"/>
      <c r="AO189" s="581"/>
      <c r="AP189" s="581"/>
      <c r="AQ189" s="407" t="s">
        <v>785</v>
      </c>
      <c r="AR189" s="408"/>
      <c r="AS189" s="408"/>
      <c r="AT189" s="409"/>
      <c r="AU189" s="388" t="s">
        <v>785</v>
      </c>
      <c r="AV189" s="388"/>
      <c r="AW189" s="388"/>
      <c r="AX189" s="389"/>
      <c r="AY189">
        <f t="shared" si="8"/>
        <v>1</v>
      </c>
      <c r="AZ189" s="10"/>
      <c r="BA189" s="10"/>
      <c r="BB189" s="10"/>
      <c r="BC189" s="10"/>
      <c r="BD189" s="10"/>
      <c r="BE189" s="10"/>
      <c r="BF189" s="10"/>
      <c r="BG189" s="10"/>
      <c r="BH189" s="10"/>
    </row>
    <row r="190" spans="1:60" ht="18.75" hidden="1" customHeight="1" x14ac:dyDescent="0.15">
      <c r="A190" s="331"/>
      <c r="B190" s="471" t="s">
        <v>139</v>
      </c>
      <c r="C190" s="472"/>
      <c r="D190" s="472"/>
      <c r="E190" s="472"/>
      <c r="F190" s="473"/>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898" t="s">
        <v>11</v>
      </c>
      <c r="AC190" s="899"/>
      <c r="AD190" s="900"/>
      <c r="AE190" s="431" t="s">
        <v>501</v>
      </c>
      <c r="AF190" s="431"/>
      <c r="AG190" s="431"/>
      <c r="AH190" s="431"/>
      <c r="AI190" s="431" t="s">
        <v>653</v>
      </c>
      <c r="AJ190" s="431"/>
      <c r="AK190" s="431"/>
      <c r="AL190" s="431"/>
      <c r="AM190" s="431" t="s">
        <v>469</v>
      </c>
      <c r="AN190" s="431"/>
      <c r="AO190" s="431"/>
      <c r="AP190" s="431"/>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224</v>
      </c>
      <c r="AT191" s="451"/>
      <c r="AU191" s="452"/>
      <c r="AV191" s="452"/>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5"/>
      <c r="R192" s="465"/>
      <c r="S192" s="465"/>
      <c r="T192" s="465"/>
      <c r="U192" s="465"/>
      <c r="V192" s="465"/>
      <c r="W192" s="465"/>
      <c r="X192" s="466"/>
      <c r="Y192" s="902" t="s">
        <v>58</v>
      </c>
      <c r="Z192" s="903"/>
      <c r="AA192" s="904"/>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1"/>
      <c r="B193" s="333"/>
      <c r="C193" s="334"/>
      <c r="D193" s="334"/>
      <c r="E193" s="334"/>
      <c r="F193" s="335"/>
      <c r="G193" s="905"/>
      <c r="H193" s="399"/>
      <c r="I193" s="399"/>
      <c r="J193" s="399"/>
      <c r="K193" s="399"/>
      <c r="L193" s="399"/>
      <c r="M193" s="399"/>
      <c r="N193" s="399"/>
      <c r="O193" s="400"/>
      <c r="P193" s="467"/>
      <c r="Q193" s="467"/>
      <c r="R193" s="467"/>
      <c r="S193" s="467"/>
      <c r="T193" s="467"/>
      <c r="U193" s="467"/>
      <c r="V193" s="467"/>
      <c r="W193" s="467"/>
      <c r="X193" s="468"/>
      <c r="Y193" s="906" t="s">
        <v>51</v>
      </c>
      <c r="Z193" s="798"/>
      <c r="AA193" s="799"/>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69"/>
      <c r="Q194" s="469"/>
      <c r="R194" s="469"/>
      <c r="S194" s="469"/>
      <c r="T194" s="469"/>
      <c r="U194" s="469"/>
      <c r="V194" s="469"/>
      <c r="W194" s="469"/>
      <c r="X194" s="470"/>
      <c r="Y194" s="906" t="s">
        <v>13</v>
      </c>
      <c r="Z194" s="798"/>
      <c r="AA194" s="799"/>
      <c r="AB194" s="907" t="s">
        <v>14</v>
      </c>
      <c r="AC194" s="907"/>
      <c r="AD194" s="907"/>
      <c r="AE194" s="580"/>
      <c r="AF194" s="581"/>
      <c r="AG194" s="581"/>
      <c r="AH194" s="581"/>
      <c r="AI194" s="580"/>
      <c r="AJ194" s="581"/>
      <c r="AK194" s="581"/>
      <c r="AL194" s="581"/>
      <c r="AM194" s="580"/>
      <c r="AN194" s="581"/>
      <c r="AO194" s="581"/>
      <c r="AP194" s="581"/>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1"/>
      <c r="B195" s="471" t="s">
        <v>139</v>
      </c>
      <c r="C195" s="472"/>
      <c r="D195" s="472"/>
      <c r="E195" s="472"/>
      <c r="F195" s="473"/>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898" t="s">
        <v>11</v>
      </c>
      <c r="AC195" s="899"/>
      <c r="AD195" s="900"/>
      <c r="AE195" s="431" t="s">
        <v>501</v>
      </c>
      <c r="AF195" s="431"/>
      <c r="AG195" s="431"/>
      <c r="AH195" s="431"/>
      <c r="AI195" s="431" t="s">
        <v>653</v>
      </c>
      <c r="AJ195" s="431"/>
      <c r="AK195" s="431"/>
      <c r="AL195" s="431"/>
      <c r="AM195" s="431" t="s">
        <v>469</v>
      </c>
      <c r="AN195" s="431"/>
      <c r="AO195" s="431"/>
      <c r="AP195" s="431"/>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224</v>
      </c>
      <c r="AT196" s="451"/>
      <c r="AU196" s="452"/>
      <c r="AV196" s="452"/>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5"/>
      <c r="R197" s="465"/>
      <c r="S197" s="465"/>
      <c r="T197" s="465"/>
      <c r="U197" s="465"/>
      <c r="V197" s="465"/>
      <c r="W197" s="465"/>
      <c r="X197" s="466"/>
      <c r="Y197" s="902" t="s">
        <v>58</v>
      </c>
      <c r="Z197" s="903"/>
      <c r="AA197" s="904"/>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1"/>
      <c r="B198" s="333"/>
      <c r="C198" s="334"/>
      <c r="D198" s="334"/>
      <c r="E198" s="334"/>
      <c r="F198" s="335"/>
      <c r="G198" s="905"/>
      <c r="H198" s="399"/>
      <c r="I198" s="399"/>
      <c r="J198" s="399"/>
      <c r="K198" s="399"/>
      <c r="L198" s="399"/>
      <c r="M198" s="399"/>
      <c r="N198" s="399"/>
      <c r="O198" s="400"/>
      <c r="P198" s="467"/>
      <c r="Q198" s="467"/>
      <c r="R198" s="467"/>
      <c r="S198" s="467"/>
      <c r="T198" s="467"/>
      <c r="U198" s="467"/>
      <c r="V198" s="467"/>
      <c r="W198" s="467"/>
      <c r="X198" s="468"/>
      <c r="Y198" s="906" t="s">
        <v>51</v>
      </c>
      <c r="Z198" s="798"/>
      <c r="AA198" s="799"/>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2"/>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1" t="s">
        <v>501</v>
      </c>
      <c r="AF200" s="431"/>
      <c r="AG200" s="431"/>
      <c r="AH200" s="431"/>
      <c r="AI200" s="431" t="s">
        <v>653</v>
      </c>
      <c r="AJ200" s="431"/>
      <c r="AK200" s="431"/>
      <c r="AL200" s="431"/>
      <c r="AM200" s="431" t="s">
        <v>469</v>
      </c>
      <c r="AN200" s="431"/>
      <c r="AO200" s="431"/>
      <c r="AP200" s="431"/>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1"/>
      <c r="AF201" s="431"/>
      <c r="AG201" s="431"/>
      <c r="AH201" s="431"/>
      <c r="AI201" s="431"/>
      <c r="AJ201" s="431"/>
      <c r="AK201" s="431"/>
      <c r="AL201" s="431"/>
      <c r="AM201" s="431"/>
      <c r="AN201" s="431"/>
      <c r="AO201" s="431"/>
      <c r="AP201" s="431"/>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5"/>
      <c r="AF202" s="388"/>
      <c r="AG202" s="388"/>
      <c r="AH202" s="388"/>
      <c r="AI202" s="405"/>
      <c r="AJ202" s="388"/>
      <c r="AK202" s="388"/>
      <c r="AL202" s="388"/>
      <c r="AM202" s="405"/>
      <c r="AN202" s="388"/>
      <c r="AO202" s="388"/>
      <c r="AP202" s="388"/>
      <c r="AQ202" s="405"/>
      <c r="AR202" s="388"/>
      <c r="AS202" s="388"/>
      <c r="AT202" s="578"/>
      <c r="AU202" s="388"/>
      <c r="AV202" s="388"/>
      <c r="AW202" s="388"/>
      <c r="AX202" s="389"/>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2" t="s">
        <v>51</v>
      </c>
      <c r="Z203" s="292"/>
      <c r="AA203" s="324"/>
      <c r="AB203" s="601" t="s">
        <v>334</v>
      </c>
      <c r="AC203" s="601"/>
      <c r="AD203" s="601"/>
      <c r="AE203" s="405"/>
      <c r="AF203" s="388"/>
      <c r="AG203" s="388"/>
      <c r="AH203" s="388"/>
      <c r="AI203" s="405"/>
      <c r="AJ203" s="388"/>
      <c r="AK203" s="388"/>
      <c r="AL203" s="388"/>
      <c r="AM203" s="405"/>
      <c r="AN203" s="388"/>
      <c r="AO203" s="388"/>
      <c r="AP203" s="388"/>
      <c r="AQ203" s="405"/>
      <c r="AR203" s="388"/>
      <c r="AS203" s="388"/>
      <c r="AT203" s="578"/>
      <c r="AU203" s="388"/>
      <c r="AV203" s="388"/>
      <c r="AW203" s="388"/>
      <c r="AX203" s="389"/>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2" t="s">
        <v>13</v>
      </c>
      <c r="Z204" s="292"/>
      <c r="AA204" s="324"/>
      <c r="AB204" s="579" t="s">
        <v>335</v>
      </c>
      <c r="AC204" s="579"/>
      <c r="AD204" s="579"/>
      <c r="AE204" s="580"/>
      <c r="AF204" s="581"/>
      <c r="AG204" s="581"/>
      <c r="AH204" s="581"/>
      <c r="AI204" s="580"/>
      <c r="AJ204" s="581"/>
      <c r="AK204" s="581"/>
      <c r="AL204" s="581"/>
      <c r="AM204" s="580"/>
      <c r="AN204" s="581"/>
      <c r="AO204" s="581"/>
      <c r="AP204" s="581"/>
      <c r="AQ204" s="405"/>
      <c r="AR204" s="388"/>
      <c r="AS204" s="388"/>
      <c r="AT204" s="578"/>
      <c r="AU204" s="388"/>
      <c r="AV204" s="388"/>
      <c r="AW204" s="388"/>
      <c r="AX204" s="389"/>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5"/>
      <c r="AF205" s="388"/>
      <c r="AG205" s="388"/>
      <c r="AH205" s="388"/>
      <c r="AI205" s="405"/>
      <c r="AJ205" s="388"/>
      <c r="AK205" s="388"/>
      <c r="AL205" s="388"/>
      <c r="AM205" s="405"/>
      <c r="AN205" s="388"/>
      <c r="AO205" s="388"/>
      <c r="AP205" s="388"/>
      <c r="AQ205" s="405"/>
      <c r="AR205" s="388"/>
      <c r="AS205" s="388"/>
      <c r="AT205" s="578"/>
      <c r="AU205" s="388"/>
      <c r="AV205" s="388"/>
      <c r="AW205" s="388"/>
      <c r="AX205" s="389"/>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2" t="s">
        <v>51</v>
      </c>
      <c r="Z206" s="292"/>
      <c r="AA206" s="324"/>
      <c r="AB206" s="601" t="s">
        <v>334</v>
      </c>
      <c r="AC206" s="601"/>
      <c r="AD206" s="601"/>
      <c r="AE206" s="405"/>
      <c r="AF206" s="388"/>
      <c r="AG206" s="388"/>
      <c r="AH206" s="388"/>
      <c r="AI206" s="405"/>
      <c r="AJ206" s="388"/>
      <c r="AK206" s="388"/>
      <c r="AL206" s="388"/>
      <c r="AM206" s="405"/>
      <c r="AN206" s="388"/>
      <c r="AO206" s="388"/>
      <c r="AP206" s="388"/>
      <c r="AQ206" s="405"/>
      <c r="AR206" s="388"/>
      <c r="AS206" s="388"/>
      <c r="AT206" s="578"/>
      <c r="AU206" s="388"/>
      <c r="AV206" s="388"/>
      <c r="AW206" s="388"/>
      <c r="AX206" s="389"/>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2" t="s">
        <v>13</v>
      </c>
      <c r="Z207" s="292"/>
      <c r="AA207" s="324"/>
      <c r="AB207" s="579" t="s">
        <v>335</v>
      </c>
      <c r="AC207" s="579"/>
      <c r="AD207" s="579"/>
      <c r="AE207" s="580"/>
      <c r="AF207" s="581"/>
      <c r="AG207" s="581"/>
      <c r="AH207" s="581"/>
      <c r="AI207" s="580"/>
      <c r="AJ207" s="581"/>
      <c r="AK207" s="581"/>
      <c r="AL207" s="581"/>
      <c r="AM207" s="580"/>
      <c r="AN207" s="581"/>
      <c r="AO207" s="581"/>
      <c r="AP207" s="600"/>
      <c r="AQ207" s="405"/>
      <c r="AR207" s="388"/>
      <c r="AS207" s="388"/>
      <c r="AT207" s="578"/>
      <c r="AU207" s="388"/>
      <c r="AV207" s="388"/>
      <c r="AW207" s="388"/>
      <c r="AX207" s="389"/>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60" t="s">
        <v>11</v>
      </c>
      <c r="AC208" s="357"/>
      <c r="AD208" s="358"/>
      <c r="AE208" s="153" t="s">
        <v>501</v>
      </c>
      <c r="AF208" s="153"/>
      <c r="AG208" s="153"/>
      <c r="AH208" s="153"/>
      <c r="AI208" s="431" t="s">
        <v>653</v>
      </c>
      <c r="AJ208" s="431"/>
      <c r="AK208" s="431"/>
      <c r="AL208" s="431"/>
      <c r="AM208" s="431" t="s">
        <v>469</v>
      </c>
      <c r="AN208" s="431"/>
      <c r="AO208" s="431"/>
      <c r="AP208" s="431"/>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5"/>
      <c r="AC209" s="341"/>
      <c r="AD209" s="342"/>
      <c r="AE209" s="153"/>
      <c r="AF209" s="153"/>
      <c r="AG209" s="153"/>
      <c r="AH209" s="153"/>
      <c r="AI209" s="431"/>
      <c r="AJ209" s="431"/>
      <c r="AK209" s="431"/>
      <c r="AL209" s="431"/>
      <c r="AM209" s="431"/>
      <c r="AN209" s="431"/>
      <c r="AO209" s="431"/>
      <c r="AP209" s="431"/>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6"/>
      <c r="I210" s="156"/>
      <c r="J210" s="156"/>
      <c r="K210" s="156"/>
      <c r="L210" s="156"/>
      <c r="M210" s="156"/>
      <c r="N210" s="156"/>
      <c r="O210" s="157"/>
      <c r="P210" s="156"/>
      <c r="Q210" s="156"/>
      <c r="R210" s="156"/>
      <c r="S210" s="156"/>
      <c r="T210" s="156"/>
      <c r="U210" s="156"/>
      <c r="V210" s="156"/>
      <c r="W210" s="156"/>
      <c r="X210" s="157"/>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2"/>
      <c r="B212" s="583"/>
      <c r="C212" s="583"/>
      <c r="D212" s="583"/>
      <c r="E212" s="583"/>
      <c r="F212" s="584"/>
      <c r="G212" s="620"/>
      <c r="H212" s="159"/>
      <c r="I212" s="159"/>
      <c r="J212" s="159"/>
      <c r="K212" s="159"/>
      <c r="L212" s="159"/>
      <c r="M212" s="159"/>
      <c r="N212" s="159"/>
      <c r="O212" s="160"/>
      <c r="P212" s="399"/>
      <c r="Q212" s="399"/>
      <c r="R212" s="399"/>
      <c r="S212" s="399"/>
      <c r="T212" s="399"/>
      <c r="U212" s="399"/>
      <c r="V212" s="399"/>
      <c r="W212" s="399"/>
      <c r="X212" s="400"/>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89"/>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hidden="1" customHeight="1" x14ac:dyDescent="0.15">
      <c r="A215" s="667" t="s">
        <v>367</v>
      </c>
      <c r="B215" s="668"/>
      <c r="C215" s="670" t="s">
        <v>227</v>
      </c>
      <c r="D215" s="668"/>
      <c r="E215" s="671" t="s">
        <v>243</v>
      </c>
      <c r="F215" s="672"/>
      <c r="G215" s="673" t="s">
        <v>784</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hidden="1" customHeight="1" x14ac:dyDescent="0.15">
      <c r="A216" s="669"/>
      <c r="B216" s="657"/>
      <c r="C216" s="656"/>
      <c r="D216" s="657"/>
      <c r="E216" s="471" t="s">
        <v>242</v>
      </c>
      <c r="F216" s="473"/>
      <c r="G216" s="155" t="s">
        <v>709</v>
      </c>
      <c r="H216" s="156"/>
      <c r="I216" s="156"/>
      <c r="J216" s="156"/>
      <c r="K216" s="156"/>
      <c r="L216" s="156"/>
      <c r="M216" s="156"/>
      <c r="N216" s="156"/>
      <c r="O216" s="156"/>
      <c r="P216" s="156"/>
      <c r="Q216" s="156"/>
      <c r="R216" s="156"/>
      <c r="S216" s="156"/>
      <c r="T216" s="156"/>
      <c r="U216" s="156"/>
      <c r="V216" s="157"/>
      <c r="W216" s="645" t="s">
        <v>671</v>
      </c>
      <c r="X216" s="646"/>
      <c r="Y216" s="646"/>
      <c r="Z216" s="646"/>
      <c r="AA216" s="647"/>
      <c r="AB216" s="648" t="s">
        <v>750</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hidden="1" customHeight="1" x14ac:dyDescent="0.15">
      <c r="A217" s="669"/>
      <c r="B217" s="657"/>
      <c r="C217" s="656"/>
      <c r="D217" s="657"/>
      <c r="E217" s="336"/>
      <c r="F217" s="338"/>
      <c r="G217" s="158"/>
      <c r="H217" s="159"/>
      <c r="I217" s="159"/>
      <c r="J217" s="159"/>
      <c r="K217" s="159"/>
      <c r="L217" s="159"/>
      <c r="M217" s="159"/>
      <c r="N217" s="159"/>
      <c r="O217" s="159"/>
      <c r="P217" s="159"/>
      <c r="Q217" s="159"/>
      <c r="R217" s="159"/>
      <c r="S217" s="159"/>
      <c r="T217" s="159"/>
      <c r="U217" s="159"/>
      <c r="V217" s="160"/>
      <c r="W217" s="651" t="s">
        <v>672</v>
      </c>
      <c r="X217" s="652"/>
      <c r="Y217" s="652"/>
      <c r="Z217" s="652"/>
      <c r="AA217" s="653"/>
      <c r="AB217" s="648" t="s">
        <v>751</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hidden="1" customHeight="1" x14ac:dyDescent="0.15">
      <c r="A218" s="669"/>
      <c r="B218" s="657"/>
      <c r="C218" s="654" t="s">
        <v>684</v>
      </c>
      <c r="D218" s="655"/>
      <c r="E218" s="471" t="s">
        <v>363</v>
      </c>
      <c r="F218" s="473"/>
      <c r="G218" s="635" t="s">
        <v>230</v>
      </c>
      <c r="H218" s="636"/>
      <c r="I218" s="636"/>
      <c r="J218" s="658" t="s">
        <v>739</v>
      </c>
      <c r="K218" s="659"/>
      <c r="L218" s="659"/>
      <c r="M218" s="659"/>
      <c r="N218" s="659"/>
      <c r="O218" s="659"/>
      <c r="P218" s="659"/>
      <c r="Q218" s="659"/>
      <c r="R218" s="659"/>
      <c r="S218" s="659"/>
      <c r="T218" s="660"/>
      <c r="U218" s="633" t="s">
        <v>739</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hidden="1" customHeight="1" x14ac:dyDescent="0.15">
      <c r="A219" s="669"/>
      <c r="B219" s="657"/>
      <c r="C219" s="656"/>
      <c r="D219" s="657"/>
      <c r="E219" s="333"/>
      <c r="F219" s="335"/>
      <c r="G219" s="635" t="s">
        <v>685</v>
      </c>
      <c r="H219" s="636"/>
      <c r="I219" s="636"/>
      <c r="J219" s="636"/>
      <c r="K219" s="636"/>
      <c r="L219" s="636"/>
      <c r="M219" s="636"/>
      <c r="N219" s="636"/>
      <c r="O219" s="636"/>
      <c r="P219" s="636"/>
      <c r="Q219" s="636"/>
      <c r="R219" s="636"/>
      <c r="S219" s="636"/>
      <c r="T219" s="636"/>
      <c r="U219" s="632" t="s">
        <v>739</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hidden="1" customHeight="1" thickBot="1" x14ac:dyDescent="0.2">
      <c r="A220" s="669"/>
      <c r="B220" s="657"/>
      <c r="C220" s="656"/>
      <c r="D220" s="657"/>
      <c r="E220" s="336"/>
      <c r="F220" s="338"/>
      <c r="G220" s="635" t="s">
        <v>672</v>
      </c>
      <c r="H220" s="636"/>
      <c r="I220" s="636"/>
      <c r="J220" s="636"/>
      <c r="K220" s="636"/>
      <c r="L220" s="636"/>
      <c r="M220" s="636"/>
      <c r="N220" s="636"/>
      <c r="O220" s="636"/>
      <c r="P220" s="636"/>
      <c r="Q220" s="636"/>
      <c r="R220" s="636"/>
      <c r="S220" s="636"/>
      <c r="T220" s="636"/>
      <c r="U220" s="161" t="s">
        <v>739</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5.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692</v>
      </c>
      <c r="AE223" s="722"/>
      <c r="AF223" s="722"/>
      <c r="AG223" s="723" t="s">
        <v>710</v>
      </c>
      <c r="AH223" s="724"/>
      <c r="AI223" s="724"/>
      <c r="AJ223" s="724"/>
      <c r="AK223" s="724"/>
      <c r="AL223" s="724"/>
      <c r="AM223" s="724"/>
      <c r="AN223" s="724"/>
      <c r="AO223" s="724"/>
      <c r="AP223" s="724"/>
      <c r="AQ223" s="724"/>
      <c r="AR223" s="724"/>
      <c r="AS223" s="724"/>
      <c r="AT223" s="724"/>
      <c r="AU223" s="724"/>
      <c r="AV223" s="724"/>
      <c r="AW223" s="724"/>
      <c r="AX223" s="725"/>
    </row>
    <row r="224" spans="1:51" ht="49.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692</v>
      </c>
      <c r="AE224" s="703"/>
      <c r="AF224" s="703"/>
      <c r="AG224" s="729" t="s">
        <v>711</v>
      </c>
      <c r="AH224" s="730"/>
      <c r="AI224" s="730"/>
      <c r="AJ224" s="730"/>
      <c r="AK224" s="730"/>
      <c r="AL224" s="730"/>
      <c r="AM224" s="730"/>
      <c r="AN224" s="730"/>
      <c r="AO224" s="730"/>
      <c r="AP224" s="730"/>
      <c r="AQ224" s="730"/>
      <c r="AR224" s="730"/>
      <c r="AS224" s="730"/>
      <c r="AT224" s="730"/>
      <c r="AU224" s="730"/>
      <c r="AV224" s="730"/>
      <c r="AW224" s="730"/>
      <c r="AX224" s="731"/>
    </row>
    <row r="225" spans="1:50" ht="48"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692</v>
      </c>
      <c r="AE225" s="736"/>
      <c r="AF225" s="736"/>
      <c r="AG225" s="693" t="s">
        <v>712</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9"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713</v>
      </c>
      <c r="AE226" s="691"/>
      <c r="AF226" s="691"/>
      <c r="AG226" s="446"/>
      <c r="AH226" s="156"/>
      <c r="AI226" s="156"/>
      <c r="AJ226" s="156"/>
      <c r="AK226" s="156"/>
      <c r="AL226" s="156"/>
      <c r="AM226" s="156"/>
      <c r="AN226" s="156"/>
      <c r="AO226" s="156"/>
      <c r="AP226" s="156"/>
      <c r="AQ226" s="156"/>
      <c r="AR226" s="156"/>
      <c r="AS226" s="156"/>
      <c r="AT226" s="156"/>
      <c r="AU226" s="156"/>
      <c r="AV226" s="156"/>
      <c r="AW226" s="156"/>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714</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714</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44.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692</v>
      </c>
      <c r="AE229" s="752"/>
      <c r="AF229" s="752"/>
      <c r="AG229" s="753" t="s">
        <v>715</v>
      </c>
      <c r="AH229" s="754"/>
      <c r="AI229" s="754"/>
      <c r="AJ229" s="754"/>
      <c r="AK229" s="754"/>
      <c r="AL229" s="754"/>
      <c r="AM229" s="754"/>
      <c r="AN229" s="754"/>
      <c r="AO229" s="754"/>
      <c r="AP229" s="754"/>
      <c r="AQ229" s="754"/>
      <c r="AR229" s="754"/>
      <c r="AS229" s="754"/>
      <c r="AT229" s="754"/>
      <c r="AU229" s="754"/>
      <c r="AV229" s="754"/>
      <c r="AW229" s="754"/>
      <c r="AX229" s="755"/>
    </row>
    <row r="230" spans="1:50" ht="33"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692</v>
      </c>
      <c r="AE230" s="703"/>
      <c r="AF230" s="703"/>
      <c r="AG230" s="729" t="s">
        <v>716</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713</v>
      </c>
      <c r="AE231" s="703"/>
      <c r="AF231" s="703"/>
      <c r="AG231" s="729" t="s">
        <v>717</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692</v>
      </c>
      <c r="AE232" s="703"/>
      <c r="AF232" s="703"/>
      <c r="AG232" s="729" t="s">
        <v>718</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713</v>
      </c>
      <c r="AE233" s="736"/>
      <c r="AF233" s="736"/>
      <c r="AG233" s="729" t="s">
        <v>719</v>
      </c>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713</v>
      </c>
      <c r="AE234" s="703"/>
      <c r="AF234" s="704"/>
      <c r="AG234" s="729" t="s">
        <v>713</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713</v>
      </c>
      <c r="AE235" s="744"/>
      <c r="AF235" s="745"/>
      <c r="AG235" s="746" t="s">
        <v>713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9"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713</v>
      </c>
      <c r="AE236" s="752"/>
      <c r="AF236" s="762"/>
      <c r="AG236" s="753" t="s">
        <v>713</v>
      </c>
      <c r="AH236" s="754"/>
      <c r="AI236" s="754"/>
      <c r="AJ236" s="754"/>
      <c r="AK236" s="754"/>
      <c r="AL236" s="754"/>
      <c r="AM236" s="754"/>
      <c r="AN236" s="754"/>
      <c r="AO236" s="754"/>
      <c r="AP236" s="754"/>
      <c r="AQ236" s="754"/>
      <c r="AR236" s="754"/>
      <c r="AS236" s="754"/>
      <c r="AT236" s="754"/>
      <c r="AU236" s="754"/>
      <c r="AV236" s="754"/>
      <c r="AW236" s="754"/>
      <c r="AX236" s="755"/>
    </row>
    <row r="237" spans="1:50" ht="45.75" customHeight="1" x14ac:dyDescent="0.15">
      <c r="A237" s="681"/>
      <c r="B237" s="683"/>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692</v>
      </c>
      <c r="AE237" s="767"/>
      <c r="AF237" s="767"/>
      <c r="AG237" s="729" t="s">
        <v>715</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692</v>
      </c>
      <c r="AE238" s="703"/>
      <c r="AF238" s="703"/>
      <c r="AG238" s="729" t="s">
        <v>720</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713</v>
      </c>
      <c r="AE239" s="703"/>
      <c r="AF239" s="703"/>
      <c r="AG239" s="756" t="s">
        <v>717</v>
      </c>
      <c r="AH239" s="159"/>
      <c r="AI239" s="159"/>
      <c r="AJ239" s="159"/>
      <c r="AK239" s="159"/>
      <c r="AL239" s="159"/>
      <c r="AM239" s="159"/>
      <c r="AN239" s="159"/>
      <c r="AO239" s="159"/>
      <c r="AP239" s="159"/>
      <c r="AQ239" s="159"/>
      <c r="AR239" s="159"/>
      <c r="AS239" s="159"/>
      <c r="AT239" s="159"/>
      <c r="AU239" s="159"/>
      <c r="AV239" s="159"/>
      <c r="AW239" s="159"/>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7"/>
      <c r="AD240" s="690" t="s">
        <v>692</v>
      </c>
      <c r="AE240" s="691"/>
      <c r="AF240" s="779"/>
      <c r="AG240" s="446" t="s">
        <v>721</v>
      </c>
      <c r="AH240" s="156"/>
      <c r="AI240" s="156"/>
      <c r="AJ240" s="156"/>
      <c r="AK240" s="156"/>
      <c r="AL240" s="156"/>
      <c r="AM240" s="156"/>
      <c r="AN240" s="156"/>
      <c r="AO240" s="156"/>
      <c r="AP240" s="156"/>
      <c r="AQ240" s="156"/>
      <c r="AR240" s="156"/>
      <c r="AS240" s="156"/>
      <c r="AT240" s="156"/>
      <c r="AU240" s="156"/>
      <c r="AV240" s="156"/>
      <c r="AW240" s="156"/>
      <c r="AX240" s="692"/>
    </row>
    <row r="241" spans="1:50" ht="19.7" customHeight="1" x14ac:dyDescent="0.15">
      <c r="A241" s="773"/>
      <c r="B241" s="774"/>
      <c r="C241" s="121" t="s">
        <v>0</v>
      </c>
      <c r="D241" s="122"/>
      <c r="E241" s="122"/>
      <c r="F241" s="122"/>
      <c r="G241" s="122"/>
      <c r="H241" s="122"/>
      <c r="I241" s="122"/>
      <c r="J241" s="122"/>
      <c r="K241" s="122"/>
      <c r="L241" s="122"/>
      <c r="M241" s="122"/>
      <c r="N241" s="122"/>
      <c r="O241" s="118" t="s">
        <v>690</v>
      </c>
      <c r="P241" s="119"/>
      <c r="Q241" s="119"/>
      <c r="R241" s="119"/>
      <c r="S241" s="119"/>
      <c r="T241" s="119"/>
      <c r="U241" s="119"/>
      <c r="V241" s="119"/>
      <c r="W241" s="119"/>
      <c r="X241" s="119"/>
      <c r="Y241" s="119"/>
      <c r="Z241" s="119"/>
      <c r="AA241" s="119"/>
      <c r="AB241" s="119"/>
      <c r="AC241" s="119"/>
      <c r="AD241" s="119"/>
      <c r="AE241" s="119"/>
      <c r="AF241" s="120"/>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3"/>
      <c r="B242" s="774"/>
      <c r="C242" s="103">
        <v>2022</v>
      </c>
      <c r="D242" s="104"/>
      <c r="E242" s="105" t="s">
        <v>722</v>
      </c>
      <c r="F242" s="105"/>
      <c r="G242" s="105"/>
      <c r="H242" s="106">
        <v>21</v>
      </c>
      <c r="I242" s="106"/>
      <c r="J242" s="107">
        <v>830</v>
      </c>
      <c r="K242" s="107"/>
      <c r="L242" s="107"/>
      <c r="M242" s="106"/>
      <c r="N242" s="108"/>
      <c r="O242" s="109" t="s">
        <v>788</v>
      </c>
      <c r="P242" s="110"/>
      <c r="Q242" s="110"/>
      <c r="R242" s="110"/>
      <c r="S242" s="110"/>
      <c r="T242" s="110"/>
      <c r="U242" s="110"/>
      <c r="V242" s="110"/>
      <c r="W242" s="110"/>
      <c r="X242" s="110"/>
      <c r="Y242" s="110"/>
      <c r="Z242" s="110"/>
      <c r="AA242" s="110"/>
      <c r="AB242" s="110"/>
      <c r="AC242" s="110"/>
      <c r="AD242" s="110"/>
      <c r="AE242" s="110"/>
      <c r="AF242" s="111"/>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3"/>
      <c r="B243" s="774"/>
      <c r="C243" s="124"/>
      <c r="D243" s="125"/>
      <c r="E243" s="105"/>
      <c r="F243" s="105"/>
      <c r="G243" s="105"/>
      <c r="H243" s="106"/>
      <c r="I243" s="106"/>
      <c r="J243" s="768"/>
      <c r="K243" s="768"/>
      <c r="L243" s="768"/>
      <c r="M243" s="769"/>
      <c r="N243" s="770"/>
      <c r="O243" s="112"/>
      <c r="P243" s="113"/>
      <c r="Q243" s="113"/>
      <c r="R243" s="113"/>
      <c r="S243" s="113"/>
      <c r="T243" s="113"/>
      <c r="U243" s="113"/>
      <c r="V243" s="113"/>
      <c r="W243" s="113"/>
      <c r="X243" s="113"/>
      <c r="Y243" s="113"/>
      <c r="Z243" s="113"/>
      <c r="AA243" s="113"/>
      <c r="AB243" s="113"/>
      <c r="AC243" s="113"/>
      <c r="AD243" s="113"/>
      <c r="AE243" s="113"/>
      <c r="AF243" s="114"/>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3"/>
      <c r="B244" s="774"/>
      <c r="C244" s="124"/>
      <c r="D244" s="125"/>
      <c r="E244" s="105"/>
      <c r="F244" s="105"/>
      <c r="G244" s="105"/>
      <c r="H244" s="106"/>
      <c r="I244" s="106"/>
      <c r="J244" s="768"/>
      <c r="K244" s="768"/>
      <c r="L244" s="768"/>
      <c r="M244" s="769"/>
      <c r="N244" s="770"/>
      <c r="O244" s="112"/>
      <c r="P244" s="113"/>
      <c r="Q244" s="113"/>
      <c r="R244" s="113"/>
      <c r="S244" s="113"/>
      <c r="T244" s="113"/>
      <c r="U244" s="113"/>
      <c r="V244" s="113"/>
      <c r="W244" s="113"/>
      <c r="X244" s="113"/>
      <c r="Y244" s="113"/>
      <c r="Z244" s="113"/>
      <c r="AA244" s="113"/>
      <c r="AB244" s="113"/>
      <c r="AC244" s="113"/>
      <c r="AD244" s="113"/>
      <c r="AE244" s="113"/>
      <c r="AF244" s="114"/>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3"/>
      <c r="B245" s="774"/>
      <c r="C245" s="124"/>
      <c r="D245" s="125"/>
      <c r="E245" s="105"/>
      <c r="F245" s="105"/>
      <c r="G245" s="105"/>
      <c r="H245" s="106"/>
      <c r="I245" s="106"/>
      <c r="J245" s="768"/>
      <c r="K245" s="768"/>
      <c r="L245" s="768"/>
      <c r="M245" s="769"/>
      <c r="N245" s="770"/>
      <c r="O245" s="112"/>
      <c r="P245" s="113"/>
      <c r="Q245" s="113"/>
      <c r="R245" s="113"/>
      <c r="S245" s="113"/>
      <c r="T245" s="113"/>
      <c r="U245" s="113"/>
      <c r="V245" s="113"/>
      <c r="W245" s="113"/>
      <c r="X245" s="113"/>
      <c r="Y245" s="113"/>
      <c r="Z245" s="113"/>
      <c r="AA245" s="113"/>
      <c r="AB245" s="113"/>
      <c r="AC245" s="113"/>
      <c r="AD245" s="113"/>
      <c r="AE245" s="113"/>
      <c r="AF245" s="114"/>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hidden="1" customHeight="1" x14ac:dyDescent="0.15">
      <c r="A246" s="775"/>
      <c r="B246" s="776"/>
      <c r="C246" s="780"/>
      <c r="D246" s="781"/>
      <c r="E246" s="105"/>
      <c r="F246" s="105"/>
      <c r="G246" s="105"/>
      <c r="H246" s="106"/>
      <c r="I246" s="106"/>
      <c r="J246" s="782"/>
      <c r="K246" s="782"/>
      <c r="L246" s="782"/>
      <c r="M246" s="101"/>
      <c r="N246" s="102"/>
      <c r="O246" s="115"/>
      <c r="P246" s="116"/>
      <c r="Q246" s="116"/>
      <c r="R246" s="116"/>
      <c r="S246" s="116"/>
      <c r="T246" s="116"/>
      <c r="U246" s="116"/>
      <c r="V246" s="116"/>
      <c r="W246" s="116"/>
      <c r="X246" s="116"/>
      <c r="Y246" s="116"/>
      <c r="Z246" s="116"/>
      <c r="AA246" s="116"/>
      <c r="AB246" s="116"/>
      <c r="AC246" s="116"/>
      <c r="AD246" s="116"/>
      <c r="AE246" s="116"/>
      <c r="AF246" s="117"/>
      <c r="AG246" s="756"/>
      <c r="AH246" s="159"/>
      <c r="AI246" s="159"/>
      <c r="AJ246" s="159"/>
      <c r="AK246" s="159"/>
      <c r="AL246" s="159"/>
      <c r="AM246" s="159"/>
      <c r="AN246" s="159"/>
      <c r="AO246" s="159"/>
      <c r="AP246" s="159"/>
      <c r="AQ246" s="159"/>
      <c r="AR246" s="159"/>
      <c r="AS246" s="159"/>
      <c r="AT246" s="159"/>
      <c r="AU246" s="159"/>
      <c r="AV246" s="159"/>
      <c r="AW246" s="159"/>
      <c r="AX246" s="757"/>
    </row>
    <row r="247" spans="1:50" ht="67.5" customHeight="1" x14ac:dyDescent="0.15">
      <c r="A247" s="139" t="s">
        <v>46</v>
      </c>
      <c r="B247" s="140"/>
      <c r="C247" s="143" t="s">
        <v>50</v>
      </c>
      <c r="D247" s="144"/>
      <c r="E247" s="144"/>
      <c r="F247" s="145"/>
      <c r="G247" s="146" t="s">
        <v>723</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
      <c r="A248" s="141"/>
      <c r="B248" s="142"/>
      <c r="C248" s="148" t="s">
        <v>54</v>
      </c>
      <c r="D248" s="149"/>
      <c r="E248" s="149"/>
      <c r="F248" s="150"/>
      <c r="G248" s="151" t="s">
        <v>724</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
      <c r="A250" s="129" t="s">
        <v>787</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133</v>
      </c>
      <c r="B252" s="136"/>
      <c r="C252" s="136"/>
      <c r="D252" s="136"/>
      <c r="E252" s="137"/>
      <c r="F252" s="138" t="s">
        <v>786</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
      <c r="A254" s="135" t="s">
        <v>133</v>
      </c>
      <c r="B254" s="136"/>
      <c r="C254" s="136"/>
      <c r="D254" s="136"/>
      <c r="E254" s="137"/>
      <c r="F254" s="787" t="s">
        <v>789</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361</v>
      </c>
      <c r="B258" s="798"/>
      <c r="C258" s="798"/>
      <c r="D258" s="799"/>
      <c r="E258" s="783" t="s">
        <v>725</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3" t="s">
        <v>360</v>
      </c>
      <c r="B259" s="153"/>
      <c r="C259" s="153"/>
      <c r="D259" s="153"/>
      <c r="E259" s="783" t="s">
        <v>726</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3" t="s">
        <v>359</v>
      </c>
      <c r="B260" s="153"/>
      <c r="C260" s="153"/>
      <c r="D260" s="153"/>
      <c r="E260" s="783" t="s">
        <v>727</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3" t="s">
        <v>358</v>
      </c>
      <c r="B261" s="153"/>
      <c r="C261" s="153"/>
      <c r="D261" s="153"/>
      <c r="E261" s="783" t="s">
        <v>728</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3" t="s">
        <v>357</v>
      </c>
      <c r="B262" s="153"/>
      <c r="C262" s="153"/>
      <c r="D262" s="153"/>
      <c r="E262" s="783" t="s">
        <v>728</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3" t="s">
        <v>356</v>
      </c>
      <c r="B263" s="153"/>
      <c r="C263" s="153"/>
      <c r="D263" s="153"/>
      <c r="E263" s="783" t="s">
        <v>729</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3" t="s">
        <v>355</v>
      </c>
      <c r="B264" s="153"/>
      <c r="C264" s="153"/>
      <c r="D264" s="153"/>
      <c r="E264" s="783" t="s">
        <v>730</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3" t="s">
        <v>354</v>
      </c>
      <c r="B265" s="153"/>
      <c r="C265" s="153"/>
      <c r="D265" s="153"/>
      <c r="E265" s="783" t="s">
        <v>731</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3" t="s">
        <v>501</v>
      </c>
      <c r="B266" s="153"/>
      <c r="C266" s="153"/>
      <c r="D266" s="153"/>
      <c r="E266" s="802" t="s">
        <v>693</v>
      </c>
      <c r="F266" s="803"/>
      <c r="G266" s="803"/>
      <c r="H266" s="92" t="str">
        <f>IF(E266="","","-")</f>
        <v>-</v>
      </c>
      <c r="I266" s="803"/>
      <c r="J266" s="803"/>
      <c r="K266" s="92" t="str">
        <f>IF(I266="","","-")</f>
        <v/>
      </c>
      <c r="L266" s="123">
        <v>737</v>
      </c>
      <c r="M266" s="123"/>
      <c r="N266" s="92" t="str">
        <f>IF(O266="","","-")</f>
        <v/>
      </c>
      <c r="O266" s="800"/>
      <c r="P266" s="801"/>
      <c r="Q266" s="802"/>
      <c r="R266" s="803"/>
      <c r="S266" s="803"/>
      <c r="T266" s="92" t="str">
        <f>IF(Q266="","","-")</f>
        <v/>
      </c>
      <c r="U266" s="803"/>
      <c r="V266" s="803"/>
      <c r="W266" s="92" t="str">
        <f>IF(U266="","","-")</f>
        <v/>
      </c>
      <c r="X266" s="123"/>
      <c r="Y266" s="123"/>
      <c r="Z266" s="92" t="str">
        <f>IF(AA266="","","-")</f>
        <v/>
      </c>
      <c r="AA266" s="800"/>
      <c r="AB266" s="801"/>
      <c r="AC266" s="802"/>
      <c r="AD266" s="803"/>
      <c r="AE266" s="803"/>
      <c r="AF266" s="92" t="str">
        <f>IF(AC266="","","-")</f>
        <v/>
      </c>
      <c r="AG266" s="803"/>
      <c r="AH266" s="803"/>
      <c r="AI266" s="92" t="str">
        <f>IF(AG266="","","-")</f>
        <v/>
      </c>
      <c r="AJ266" s="123"/>
      <c r="AK266" s="123"/>
      <c r="AL266" s="92" t="str">
        <f>IF(AM266="","","-")</f>
        <v/>
      </c>
      <c r="AM266" s="800"/>
      <c r="AN266" s="801"/>
      <c r="AO266" s="802"/>
      <c r="AP266" s="803"/>
      <c r="AQ266" s="92" t="str">
        <f>IF(AO266="","","-")</f>
        <v/>
      </c>
      <c r="AR266" s="803"/>
      <c r="AS266" s="803"/>
      <c r="AT266" s="92" t="str">
        <f>IF(AR266="","","-")</f>
        <v/>
      </c>
      <c r="AU266" s="123"/>
      <c r="AV266" s="123"/>
      <c r="AW266" s="92" t="str">
        <f>IF(AX266="","","-")</f>
        <v/>
      </c>
      <c r="AX266" s="95"/>
    </row>
    <row r="267" spans="1:52" ht="24.75" customHeight="1" x14ac:dyDescent="0.15">
      <c r="A267" s="153" t="s">
        <v>681</v>
      </c>
      <c r="B267" s="153"/>
      <c r="C267" s="153"/>
      <c r="D267" s="153"/>
      <c r="E267" s="802" t="s">
        <v>693</v>
      </c>
      <c r="F267" s="803"/>
      <c r="G267" s="803"/>
      <c r="H267" s="92"/>
      <c r="I267" s="803"/>
      <c r="J267" s="803"/>
      <c r="K267" s="92"/>
      <c r="L267" s="123">
        <v>755</v>
      </c>
      <c r="M267" s="123"/>
      <c r="N267" s="92" t="str">
        <f>IF(O267="","","-")</f>
        <v/>
      </c>
      <c r="O267" s="800"/>
      <c r="P267" s="801"/>
      <c r="Q267" s="802"/>
      <c r="R267" s="803"/>
      <c r="S267" s="803"/>
      <c r="T267" s="92" t="str">
        <f>IF(Q267="","","-")</f>
        <v/>
      </c>
      <c r="U267" s="803"/>
      <c r="V267" s="803"/>
      <c r="W267" s="92" t="str">
        <f>IF(U267="","","-")</f>
        <v/>
      </c>
      <c r="X267" s="123"/>
      <c r="Y267" s="123"/>
      <c r="Z267" s="92" t="str">
        <f>IF(AA267="","","-")</f>
        <v/>
      </c>
      <c r="AA267" s="800"/>
      <c r="AB267" s="801"/>
      <c r="AC267" s="802"/>
      <c r="AD267" s="803"/>
      <c r="AE267" s="803"/>
      <c r="AF267" s="92" t="str">
        <f>IF(AC267="","","-")</f>
        <v/>
      </c>
      <c r="AG267" s="803"/>
      <c r="AH267" s="803"/>
      <c r="AI267" s="92" t="str">
        <f>IF(AG267="","","-")</f>
        <v/>
      </c>
      <c r="AJ267" s="123"/>
      <c r="AK267" s="123"/>
      <c r="AL267" s="92" t="str">
        <f>IF(AM267="","","-")</f>
        <v/>
      </c>
      <c r="AM267" s="800"/>
      <c r="AN267" s="801"/>
      <c r="AO267" s="802"/>
      <c r="AP267" s="803"/>
      <c r="AQ267" s="92" t="str">
        <f>IF(AO267="","","-")</f>
        <v/>
      </c>
      <c r="AR267" s="803"/>
      <c r="AS267" s="803"/>
      <c r="AT267" s="92" t="str">
        <f>IF(AR267="","","-")</f>
        <v/>
      </c>
      <c r="AU267" s="123"/>
      <c r="AV267" s="123"/>
      <c r="AW267" s="92" t="str">
        <f>IF(AX267="","","-")</f>
        <v/>
      </c>
      <c r="AX267" s="95"/>
    </row>
    <row r="268" spans="1:52" ht="24.75" customHeight="1" x14ac:dyDescent="0.15">
      <c r="A268" s="153" t="s">
        <v>469</v>
      </c>
      <c r="B268" s="153"/>
      <c r="C268" s="153"/>
      <c r="D268" s="153"/>
      <c r="E268" s="805">
        <v>2021</v>
      </c>
      <c r="F268" s="154"/>
      <c r="G268" s="803" t="s">
        <v>722</v>
      </c>
      <c r="H268" s="803"/>
      <c r="I268" s="803"/>
      <c r="J268" s="154">
        <v>20</v>
      </c>
      <c r="K268" s="154"/>
      <c r="L268" s="123">
        <v>829</v>
      </c>
      <c r="M268" s="123"/>
      <c r="N268" s="123"/>
      <c r="O268" s="154"/>
      <c r="P268" s="154"/>
      <c r="Q268" s="805"/>
      <c r="R268" s="154"/>
      <c r="S268" s="803"/>
      <c r="T268" s="803"/>
      <c r="U268" s="803"/>
      <c r="V268" s="154"/>
      <c r="W268" s="154"/>
      <c r="X268" s="123"/>
      <c r="Y268" s="123"/>
      <c r="Z268" s="123"/>
      <c r="AA268" s="154"/>
      <c r="AB268" s="804"/>
      <c r="AC268" s="805"/>
      <c r="AD268" s="154"/>
      <c r="AE268" s="803"/>
      <c r="AF268" s="803"/>
      <c r="AG268" s="803"/>
      <c r="AH268" s="154"/>
      <c r="AI268" s="154"/>
      <c r="AJ268" s="123"/>
      <c r="AK268" s="123"/>
      <c r="AL268" s="123"/>
      <c r="AM268" s="154"/>
      <c r="AN268" s="804"/>
      <c r="AO268" s="805"/>
      <c r="AP268" s="154"/>
      <c r="AQ268" s="803"/>
      <c r="AR268" s="803"/>
      <c r="AS268" s="803"/>
      <c r="AT268" s="154"/>
      <c r="AU268" s="154"/>
      <c r="AV268" s="123"/>
      <c r="AW268" s="123"/>
      <c r="AX268" s="95"/>
    </row>
    <row r="269" spans="1:52" ht="28.35" customHeight="1" x14ac:dyDescent="0.15">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99"/>
      <c r="AP272" s="99"/>
      <c r="AQ272" s="99"/>
      <c r="AR272" s="99"/>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99"/>
      <c r="AP273" s="99"/>
      <c r="AQ273" s="99"/>
      <c r="AR273" s="99"/>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100"/>
      <c r="X274" s="45"/>
      <c r="Y274" s="45" t="s">
        <v>732</v>
      </c>
      <c r="Z274" s="45"/>
      <c r="AA274" s="45"/>
      <c r="AB274" s="45"/>
      <c r="AC274" s="45"/>
      <c r="AD274" s="45"/>
      <c r="AE274" s="45"/>
      <c r="AF274" s="45"/>
      <c r="AG274" s="45"/>
      <c r="AH274" s="45"/>
      <c r="AI274" s="45"/>
      <c r="AJ274" s="45"/>
      <c r="AK274" s="45"/>
      <c r="AL274" s="45"/>
      <c r="AM274" s="45"/>
      <c r="AN274" s="45"/>
      <c r="AO274" s="99"/>
      <c r="AP274" s="99"/>
      <c r="AQ274" s="99"/>
      <c r="AR274" s="99"/>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t="s">
        <v>732</v>
      </c>
      <c r="V275" s="45"/>
      <c r="W275" s="99" t="s">
        <v>733</v>
      </c>
      <c r="X275" s="45"/>
      <c r="Y275" s="45"/>
      <c r="Z275" s="45"/>
      <c r="AA275" s="45"/>
      <c r="AB275" s="45"/>
      <c r="AC275" s="45"/>
      <c r="AD275" s="45"/>
      <c r="AE275" s="45"/>
      <c r="AF275" s="45"/>
      <c r="AG275" s="45"/>
      <c r="AH275" s="45"/>
      <c r="AI275" s="45"/>
      <c r="AJ275" s="45"/>
      <c r="AK275" s="45"/>
      <c r="AL275" s="45"/>
      <c r="AM275" s="45"/>
      <c r="AN275" s="45"/>
      <c r="AO275" s="99"/>
      <c r="AP275" s="99"/>
      <c r="AQ275" s="99"/>
      <c r="AR275" s="99"/>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t="s">
        <v>734</v>
      </c>
      <c r="X276" s="45"/>
      <c r="Y276" s="45"/>
      <c r="Z276" s="45"/>
      <c r="AA276" s="45"/>
      <c r="AB276" s="45"/>
      <c r="AC276" s="45"/>
      <c r="AD276" s="45"/>
      <c r="AE276" s="45"/>
      <c r="AF276" s="45"/>
      <c r="AG276" s="45"/>
      <c r="AH276" s="45"/>
      <c r="AI276" s="45"/>
      <c r="AJ276" s="45"/>
      <c r="AK276" s="45"/>
      <c r="AL276" s="45"/>
      <c r="AM276" s="45"/>
      <c r="AN276" s="45"/>
      <c r="AO276" s="99"/>
      <c r="AP276" s="99"/>
      <c r="AQ276" s="99"/>
      <c r="AR276" s="99"/>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99"/>
      <c r="AP277" s="99"/>
      <c r="AQ277" s="99"/>
      <c r="AR277" s="99"/>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45"/>
      <c r="Q278" s="45"/>
      <c r="R278" s="45"/>
      <c r="S278" s="45"/>
      <c r="T278" s="45" t="s">
        <v>735</v>
      </c>
      <c r="U278" s="45"/>
      <c r="V278" s="45"/>
      <c r="W278" s="45"/>
      <c r="X278" s="45"/>
      <c r="Y278" s="45"/>
      <c r="Z278" s="45"/>
      <c r="AA278" s="45"/>
      <c r="AB278" s="45"/>
      <c r="AC278" s="45"/>
      <c r="AD278" s="45"/>
      <c r="AE278" s="45"/>
      <c r="AF278" s="45"/>
      <c r="AG278" s="45"/>
      <c r="AH278" s="45"/>
      <c r="AI278" s="45"/>
      <c r="AJ278" s="45"/>
      <c r="AK278" s="45"/>
      <c r="AL278" s="45"/>
      <c r="AM278" s="45"/>
      <c r="AN278" s="45"/>
      <c r="AO278" s="99"/>
      <c r="AP278" s="99"/>
      <c r="AQ278" s="99"/>
      <c r="AR278" s="99"/>
      <c r="AS278" s="45"/>
      <c r="AT278" s="45"/>
      <c r="AU278" s="45"/>
      <c r="AV278" s="45"/>
      <c r="AW278" s="45"/>
      <c r="AX278" s="46"/>
    </row>
    <row r="279" spans="1:50" ht="28.35"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99"/>
      <c r="AP279" s="99"/>
      <c r="AQ279" s="99"/>
      <c r="AR279" s="99"/>
      <c r="AS279" s="45"/>
      <c r="AT279" s="45"/>
      <c r="AU279" s="45"/>
      <c r="AV279" s="45"/>
      <c r="AW279" s="45"/>
      <c r="AX279" s="46"/>
    </row>
    <row r="280" spans="1:50" ht="28.35"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99"/>
      <c r="AP280" s="99"/>
      <c r="AQ280" s="99"/>
      <c r="AR280" s="99"/>
      <c r="AS280" s="45"/>
      <c r="AT280" s="45"/>
      <c r="AU280" s="45"/>
      <c r="AV280" s="45"/>
      <c r="AW280" s="45"/>
      <c r="AX280" s="46"/>
    </row>
    <row r="281" spans="1:50" ht="28.35"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99"/>
      <c r="AP281" s="99"/>
      <c r="AQ281" s="99"/>
      <c r="AR281" s="99"/>
      <c r="AS281" s="45"/>
      <c r="AT281" s="45"/>
      <c r="AU281" s="45"/>
      <c r="AV281" s="45"/>
      <c r="AW281" s="45"/>
      <c r="AX281" s="46"/>
    </row>
    <row r="282" spans="1:50" ht="27.75" customHeight="1" x14ac:dyDescent="0.15">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t="s">
        <v>736</v>
      </c>
      <c r="X282" s="45"/>
      <c r="Y282" s="45"/>
      <c r="Z282" s="45"/>
      <c r="AA282" s="45"/>
      <c r="AB282" s="45"/>
      <c r="AC282" s="45"/>
      <c r="AD282" s="45"/>
      <c r="AE282" s="45"/>
      <c r="AF282" s="45"/>
      <c r="AG282" s="45"/>
      <c r="AH282" s="45"/>
      <c r="AI282" s="45"/>
      <c r="AJ282" s="45"/>
      <c r="AK282" s="45"/>
      <c r="AL282" s="45"/>
      <c r="AM282" s="45"/>
      <c r="AN282" s="45"/>
      <c r="AO282" s="99"/>
      <c r="AP282" s="99"/>
      <c r="AQ282" s="99"/>
      <c r="AR282" s="99"/>
      <c r="AS282" s="45"/>
      <c r="AT282" s="45"/>
      <c r="AU282" s="45"/>
      <c r="AV282" s="45"/>
      <c r="AW282" s="45"/>
      <c r="AX282" s="46"/>
    </row>
    <row r="283" spans="1:50" ht="28.35"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99"/>
      <c r="AP283" s="99"/>
      <c r="AQ283" s="99"/>
      <c r="AR283" s="99"/>
      <c r="AS283" s="45"/>
      <c r="AT283" s="45"/>
      <c r="AU283" s="45"/>
      <c r="AV283" s="45"/>
      <c r="AW283" s="45"/>
      <c r="AX283" s="46"/>
    </row>
    <row r="284" spans="1:50" ht="28.35" customHeight="1" x14ac:dyDescent="0.15">
      <c r="A284" s="263"/>
      <c r="B284" s="264"/>
      <c r="C284" s="264"/>
      <c r="D284" s="264"/>
      <c r="E284" s="264"/>
      <c r="F284" s="265"/>
      <c r="G284" s="44"/>
      <c r="H284" s="45"/>
      <c r="I284" s="45"/>
      <c r="J284" s="45"/>
      <c r="K284" s="45"/>
      <c r="L284" s="45"/>
      <c r="M284" s="45"/>
      <c r="N284" s="45"/>
      <c r="O284" s="45"/>
      <c r="P284" s="45"/>
      <c r="Q284" s="45"/>
      <c r="R284" s="45"/>
      <c r="S284" s="45"/>
      <c r="T284" s="45" t="s">
        <v>737</v>
      </c>
      <c r="U284" s="45"/>
      <c r="V284" s="45"/>
      <c r="W284" s="45"/>
      <c r="X284" s="45"/>
      <c r="Y284" s="45"/>
      <c r="Z284" s="45"/>
      <c r="AA284" s="45"/>
      <c r="AB284" s="45"/>
      <c r="AC284" s="45"/>
      <c r="AD284" s="45"/>
      <c r="AE284" s="45"/>
      <c r="AF284" s="45"/>
      <c r="AG284" s="45"/>
      <c r="AH284" s="45"/>
      <c r="AI284" s="45"/>
      <c r="AJ284" s="45"/>
      <c r="AK284" s="45"/>
      <c r="AL284" s="45"/>
      <c r="AM284" s="45"/>
      <c r="AN284" s="45"/>
      <c r="AO284" s="99"/>
      <c r="AP284" s="99"/>
      <c r="AQ284" s="99"/>
      <c r="AR284" s="99"/>
      <c r="AS284" s="45"/>
      <c r="AT284" s="45"/>
      <c r="AU284" s="45"/>
      <c r="AV284" s="45"/>
      <c r="AW284" s="45"/>
      <c r="AX284" s="46"/>
    </row>
    <row r="285" spans="1:50" ht="28.35"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99"/>
      <c r="AP285" s="99"/>
      <c r="AQ285" s="99"/>
      <c r="AR285" s="99"/>
      <c r="AS285" s="45"/>
      <c r="AT285" s="45"/>
      <c r="AU285" s="45"/>
      <c r="AV285" s="45"/>
      <c r="AW285" s="45"/>
      <c r="AX285" s="46"/>
    </row>
    <row r="286" spans="1:50" ht="52.5" customHeight="1" thickBot="1" x14ac:dyDescent="0.2">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99"/>
      <c r="AP286" s="99"/>
      <c r="AQ286" s="99"/>
      <c r="AR286" s="99"/>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756</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3"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3"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757</v>
      </c>
      <c r="H310" s="837"/>
      <c r="I310" s="837"/>
      <c r="J310" s="837"/>
      <c r="K310" s="838"/>
      <c r="L310" s="839" t="s">
        <v>758</v>
      </c>
      <c r="M310" s="840"/>
      <c r="N310" s="840"/>
      <c r="O310" s="840"/>
      <c r="P310" s="840"/>
      <c r="Q310" s="840"/>
      <c r="R310" s="840"/>
      <c r="S310" s="840"/>
      <c r="T310" s="840"/>
      <c r="U310" s="840"/>
      <c r="V310" s="840"/>
      <c r="W310" s="840"/>
      <c r="X310" s="841"/>
      <c r="Y310" s="842">
        <v>119951</v>
      </c>
      <c r="Z310" s="843"/>
      <c r="AA310" s="843"/>
      <c r="AB310" s="844"/>
      <c r="AC310" s="836" t="s">
        <v>759</v>
      </c>
      <c r="AD310" s="837"/>
      <c r="AE310" s="837"/>
      <c r="AF310" s="837"/>
      <c r="AG310" s="838"/>
      <c r="AH310" s="839" t="s">
        <v>760</v>
      </c>
      <c r="AI310" s="840"/>
      <c r="AJ310" s="840"/>
      <c r="AK310" s="840"/>
      <c r="AL310" s="840"/>
      <c r="AM310" s="840"/>
      <c r="AN310" s="840"/>
      <c r="AO310" s="840"/>
      <c r="AP310" s="840"/>
      <c r="AQ310" s="840"/>
      <c r="AR310" s="840"/>
      <c r="AS310" s="840"/>
      <c r="AT310" s="841"/>
      <c r="AU310" s="842">
        <v>43847</v>
      </c>
      <c r="AV310" s="843"/>
      <c r="AW310" s="843"/>
      <c r="AX310" s="845"/>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t="s">
        <v>759</v>
      </c>
      <c r="AD311" s="823"/>
      <c r="AE311" s="823"/>
      <c r="AF311" s="823"/>
      <c r="AG311" s="824"/>
      <c r="AH311" s="825" t="s">
        <v>761</v>
      </c>
      <c r="AI311" s="826"/>
      <c r="AJ311" s="826"/>
      <c r="AK311" s="826"/>
      <c r="AL311" s="826"/>
      <c r="AM311" s="826"/>
      <c r="AN311" s="826"/>
      <c r="AO311" s="826"/>
      <c r="AP311" s="826"/>
      <c r="AQ311" s="826"/>
      <c r="AR311" s="826"/>
      <c r="AS311" s="826"/>
      <c r="AT311" s="827"/>
      <c r="AU311" s="828">
        <v>965</v>
      </c>
      <c r="AV311" s="829"/>
      <c r="AW311" s="829"/>
      <c r="AX311" s="831"/>
    </row>
    <row r="312" spans="1:50" ht="24.75"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t="s">
        <v>759</v>
      </c>
      <c r="AD312" s="823"/>
      <c r="AE312" s="823"/>
      <c r="AF312" s="823"/>
      <c r="AG312" s="824"/>
      <c r="AH312" s="825" t="s">
        <v>762</v>
      </c>
      <c r="AI312" s="826"/>
      <c r="AJ312" s="826"/>
      <c r="AK312" s="826"/>
      <c r="AL312" s="826"/>
      <c r="AM312" s="826"/>
      <c r="AN312" s="826"/>
      <c r="AO312" s="826"/>
      <c r="AP312" s="826"/>
      <c r="AQ312" s="826"/>
      <c r="AR312" s="826"/>
      <c r="AS312" s="826"/>
      <c r="AT312" s="827"/>
      <c r="AU312" s="828">
        <v>380</v>
      </c>
      <c r="AV312" s="829"/>
      <c r="AW312" s="829"/>
      <c r="AX312" s="831"/>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t="s">
        <v>759</v>
      </c>
      <c r="AD313" s="823"/>
      <c r="AE313" s="823"/>
      <c r="AF313" s="823"/>
      <c r="AG313" s="824"/>
      <c r="AH313" s="825" t="s">
        <v>763</v>
      </c>
      <c r="AI313" s="826"/>
      <c r="AJ313" s="826"/>
      <c r="AK313" s="826"/>
      <c r="AL313" s="826"/>
      <c r="AM313" s="826"/>
      <c r="AN313" s="826"/>
      <c r="AO313" s="826"/>
      <c r="AP313" s="826"/>
      <c r="AQ313" s="826"/>
      <c r="AR313" s="826"/>
      <c r="AS313" s="826"/>
      <c r="AT313" s="827"/>
      <c r="AU313" s="828">
        <v>141</v>
      </c>
      <c r="AV313" s="829"/>
      <c r="AW313" s="829"/>
      <c r="AX313" s="831"/>
    </row>
    <row r="314" spans="1:50" ht="24.7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119951</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45333</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3"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3"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3"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3"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3"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3"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3"/>
      <c r="L365" s="153"/>
      <c r="M365" s="153"/>
      <c r="N365" s="153"/>
      <c r="O365" s="153"/>
      <c r="P365" s="431" t="s">
        <v>25</v>
      </c>
      <c r="Q365" s="431"/>
      <c r="R365" s="431"/>
      <c r="S365" s="431"/>
      <c r="T365" s="431"/>
      <c r="U365" s="431"/>
      <c r="V365" s="431"/>
      <c r="W365" s="431"/>
      <c r="X365" s="431"/>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3" t="s">
        <v>275</v>
      </c>
      <c r="AQ365" s="883"/>
      <c r="AR365" s="883"/>
      <c r="AS365" s="883"/>
      <c r="AT365" s="883"/>
      <c r="AU365" s="883"/>
      <c r="AV365" s="883"/>
      <c r="AW365" s="883"/>
      <c r="AX365" s="883"/>
    </row>
    <row r="366" spans="1:51" ht="57.75" customHeight="1" x14ac:dyDescent="0.15">
      <c r="A366" s="871">
        <v>1</v>
      </c>
      <c r="B366" s="871">
        <v>1</v>
      </c>
      <c r="C366" s="872" t="s">
        <v>764</v>
      </c>
      <c r="D366" s="873"/>
      <c r="E366" s="873"/>
      <c r="F366" s="873"/>
      <c r="G366" s="873"/>
      <c r="H366" s="873"/>
      <c r="I366" s="873"/>
      <c r="J366" s="874">
        <v>4000020270008</v>
      </c>
      <c r="K366" s="875"/>
      <c r="L366" s="875"/>
      <c r="M366" s="875"/>
      <c r="N366" s="875"/>
      <c r="O366" s="875"/>
      <c r="P366" s="876" t="s">
        <v>754</v>
      </c>
      <c r="Q366" s="877"/>
      <c r="R366" s="877"/>
      <c r="S366" s="877"/>
      <c r="T366" s="877"/>
      <c r="U366" s="877"/>
      <c r="V366" s="877"/>
      <c r="W366" s="877"/>
      <c r="X366" s="877"/>
      <c r="Y366" s="878">
        <v>119951</v>
      </c>
      <c r="Z366" s="879"/>
      <c r="AA366" s="879"/>
      <c r="AB366" s="880"/>
      <c r="AC366" s="881" t="s">
        <v>755</v>
      </c>
      <c r="AD366" s="882"/>
      <c r="AE366" s="882"/>
      <c r="AF366" s="882"/>
      <c r="AG366" s="882"/>
      <c r="AH366" s="865" t="s">
        <v>368</v>
      </c>
      <c r="AI366" s="866"/>
      <c r="AJ366" s="866"/>
      <c r="AK366" s="866"/>
      <c r="AL366" s="867" t="s">
        <v>368</v>
      </c>
      <c r="AM366" s="868"/>
      <c r="AN366" s="868"/>
      <c r="AO366" s="869"/>
      <c r="AP366" s="870" t="s">
        <v>368</v>
      </c>
      <c r="AQ366" s="870"/>
      <c r="AR366" s="870"/>
      <c r="AS366" s="870"/>
      <c r="AT366" s="870"/>
      <c r="AU366" s="870"/>
      <c r="AV366" s="870"/>
      <c r="AW366" s="870"/>
      <c r="AX366" s="870"/>
    </row>
    <row r="367" spans="1:51" ht="57.75" customHeight="1" x14ac:dyDescent="0.15">
      <c r="A367" s="871">
        <v>2</v>
      </c>
      <c r="B367" s="871">
        <v>1</v>
      </c>
      <c r="C367" s="872" t="s">
        <v>765</v>
      </c>
      <c r="D367" s="873"/>
      <c r="E367" s="873"/>
      <c r="F367" s="873"/>
      <c r="G367" s="873"/>
      <c r="H367" s="873"/>
      <c r="I367" s="873"/>
      <c r="J367" s="874">
        <v>8000020130001</v>
      </c>
      <c r="K367" s="875"/>
      <c r="L367" s="875"/>
      <c r="M367" s="875"/>
      <c r="N367" s="875"/>
      <c r="O367" s="875"/>
      <c r="P367" s="876" t="s">
        <v>754</v>
      </c>
      <c r="Q367" s="877"/>
      <c r="R367" s="877"/>
      <c r="S367" s="877"/>
      <c r="T367" s="877"/>
      <c r="U367" s="877"/>
      <c r="V367" s="877"/>
      <c r="W367" s="877"/>
      <c r="X367" s="877"/>
      <c r="Y367" s="878">
        <v>112653</v>
      </c>
      <c r="Z367" s="879"/>
      <c r="AA367" s="879"/>
      <c r="AB367" s="880"/>
      <c r="AC367" s="881" t="s">
        <v>755</v>
      </c>
      <c r="AD367" s="882"/>
      <c r="AE367" s="882"/>
      <c r="AF367" s="882"/>
      <c r="AG367" s="882"/>
      <c r="AH367" s="865" t="s">
        <v>368</v>
      </c>
      <c r="AI367" s="866"/>
      <c r="AJ367" s="866"/>
      <c r="AK367" s="866"/>
      <c r="AL367" s="867" t="s">
        <v>368</v>
      </c>
      <c r="AM367" s="868"/>
      <c r="AN367" s="868"/>
      <c r="AO367" s="869"/>
      <c r="AP367" s="870" t="s">
        <v>368</v>
      </c>
      <c r="AQ367" s="870"/>
      <c r="AR367" s="870"/>
      <c r="AS367" s="870"/>
      <c r="AT367" s="870"/>
      <c r="AU367" s="870"/>
      <c r="AV367" s="870"/>
      <c r="AW367" s="870"/>
      <c r="AX367" s="870"/>
      <c r="AY367">
        <f>COUNTA($C$367)</f>
        <v>1</v>
      </c>
    </row>
    <row r="368" spans="1:51" ht="57.75" customHeight="1" x14ac:dyDescent="0.15">
      <c r="A368" s="871">
        <v>3</v>
      </c>
      <c r="B368" s="871">
        <v>1</v>
      </c>
      <c r="C368" s="872" t="s">
        <v>766</v>
      </c>
      <c r="D368" s="873"/>
      <c r="E368" s="873"/>
      <c r="F368" s="873"/>
      <c r="G368" s="873"/>
      <c r="H368" s="873"/>
      <c r="I368" s="873"/>
      <c r="J368" s="874">
        <v>7000020010006</v>
      </c>
      <c r="K368" s="875"/>
      <c r="L368" s="875"/>
      <c r="M368" s="875"/>
      <c r="N368" s="875"/>
      <c r="O368" s="875"/>
      <c r="P368" s="876" t="s">
        <v>754</v>
      </c>
      <c r="Q368" s="877"/>
      <c r="R368" s="877"/>
      <c r="S368" s="877"/>
      <c r="T368" s="877"/>
      <c r="U368" s="877"/>
      <c r="V368" s="877"/>
      <c r="W368" s="877"/>
      <c r="X368" s="877"/>
      <c r="Y368" s="878">
        <v>79606</v>
      </c>
      <c r="Z368" s="879"/>
      <c r="AA368" s="879"/>
      <c r="AB368" s="880"/>
      <c r="AC368" s="881" t="s">
        <v>755</v>
      </c>
      <c r="AD368" s="882"/>
      <c r="AE368" s="882"/>
      <c r="AF368" s="882"/>
      <c r="AG368" s="882"/>
      <c r="AH368" s="865" t="s">
        <v>368</v>
      </c>
      <c r="AI368" s="866"/>
      <c r="AJ368" s="866"/>
      <c r="AK368" s="866"/>
      <c r="AL368" s="867" t="s">
        <v>368</v>
      </c>
      <c r="AM368" s="868"/>
      <c r="AN368" s="868"/>
      <c r="AO368" s="869"/>
      <c r="AP368" s="870" t="s">
        <v>368</v>
      </c>
      <c r="AQ368" s="870"/>
      <c r="AR368" s="870"/>
      <c r="AS368" s="870"/>
      <c r="AT368" s="870"/>
      <c r="AU368" s="870"/>
      <c r="AV368" s="870"/>
      <c r="AW368" s="870"/>
      <c r="AX368" s="870"/>
      <c r="AY368">
        <f>COUNTA($C$368)</f>
        <v>1</v>
      </c>
    </row>
    <row r="369" spans="1:51" ht="57.75" customHeight="1" x14ac:dyDescent="0.15">
      <c r="A369" s="871">
        <v>4</v>
      </c>
      <c r="B369" s="871">
        <v>1</v>
      </c>
      <c r="C369" s="872" t="s">
        <v>767</v>
      </c>
      <c r="D369" s="873"/>
      <c r="E369" s="873"/>
      <c r="F369" s="873"/>
      <c r="G369" s="873"/>
      <c r="H369" s="873"/>
      <c r="I369" s="873"/>
      <c r="J369" s="874">
        <v>1000020140007</v>
      </c>
      <c r="K369" s="875"/>
      <c r="L369" s="875"/>
      <c r="M369" s="875"/>
      <c r="N369" s="875"/>
      <c r="O369" s="875"/>
      <c r="P369" s="876" t="s">
        <v>754</v>
      </c>
      <c r="Q369" s="877"/>
      <c r="R369" s="877"/>
      <c r="S369" s="877"/>
      <c r="T369" s="877"/>
      <c r="U369" s="877"/>
      <c r="V369" s="877"/>
      <c r="W369" s="877"/>
      <c r="X369" s="877"/>
      <c r="Y369" s="878">
        <v>76693</v>
      </c>
      <c r="Z369" s="879"/>
      <c r="AA369" s="879"/>
      <c r="AB369" s="880"/>
      <c r="AC369" s="881" t="s">
        <v>755</v>
      </c>
      <c r="AD369" s="882"/>
      <c r="AE369" s="882"/>
      <c r="AF369" s="882"/>
      <c r="AG369" s="882"/>
      <c r="AH369" s="865" t="s">
        <v>368</v>
      </c>
      <c r="AI369" s="866"/>
      <c r="AJ369" s="866"/>
      <c r="AK369" s="866"/>
      <c r="AL369" s="867" t="s">
        <v>368</v>
      </c>
      <c r="AM369" s="868"/>
      <c r="AN369" s="868"/>
      <c r="AO369" s="869"/>
      <c r="AP369" s="870" t="s">
        <v>368</v>
      </c>
      <c r="AQ369" s="870"/>
      <c r="AR369" s="870"/>
      <c r="AS369" s="870"/>
      <c r="AT369" s="870"/>
      <c r="AU369" s="870"/>
      <c r="AV369" s="870"/>
      <c r="AW369" s="870"/>
      <c r="AX369" s="870"/>
      <c r="AY369">
        <f>COUNTA($C$369)</f>
        <v>1</v>
      </c>
    </row>
    <row r="370" spans="1:51" ht="57.75" customHeight="1" x14ac:dyDescent="0.15">
      <c r="A370" s="871">
        <v>5</v>
      </c>
      <c r="B370" s="871">
        <v>1</v>
      </c>
      <c r="C370" s="872" t="s">
        <v>768</v>
      </c>
      <c r="D370" s="873"/>
      <c r="E370" s="873"/>
      <c r="F370" s="873"/>
      <c r="G370" s="873"/>
      <c r="H370" s="873"/>
      <c r="I370" s="873"/>
      <c r="J370" s="874">
        <v>1000020230006</v>
      </c>
      <c r="K370" s="875"/>
      <c r="L370" s="875"/>
      <c r="M370" s="875"/>
      <c r="N370" s="875"/>
      <c r="O370" s="875"/>
      <c r="P370" s="876" t="s">
        <v>754</v>
      </c>
      <c r="Q370" s="877"/>
      <c r="R370" s="877"/>
      <c r="S370" s="877"/>
      <c r="T370" s="877"/>
      <c r="U370" s="877"/>
      <c r="V370" s="877"/>
      <c r="W370" s="877"/>
      <c r="X370" s="877"/>
      <c r="Y370" s="878">
        <v>68900</v>
      </c>
      <c r="Z370" s="879"/>
      <c r="AA370" s="879"/>
      <c r="AB370" s="880"/>
      <c r="AC370" s="881" t="s">
        <v>755</v>
      </c>
      <c r="AD370" s="882"/>
      <c r="AE370" s="882"/>
      <c r="AF370" s="882"/>
      <c r="AG370" s="882"/>
      <c r="AH370" s="865" t="s">
        <v>368</v>
      </c>
      <c r="AI370" s="866"/>
      <c r="AJ370" s="866"/>
      <c r="AK370" s="866"/>
      <c r="AL370" s="867" t="s">
        <v>368</v>
      </c>
      <c r="AM370" s="868"/>
      <c r="AN370" s="868"/>
      <c r="AO370" s="869"/>
      <c r="AP370" s="870" t="s">
        <v>368</v>
      </c>
      <c r="AQ370" s="870"/>
      <c r="AR370" s="870"/>
      <c r="AS370" s="870"/>
      <c r="AT370" s="870"/>
      <c r="AU370" s="870"/>
      <c r="AV370" s="870"/>
      <c r="AW370" s="870"/>
      <c r="AX370" s="870"/>
      <c r="AY370">
        <f>COUNTA($C$370)</f>
        <v>1</v>
      </c>
    </row>
    <row r="371" spans="1:51" ht="57.75" customHeight="1" x14ac:dyDescent="0.15">
      <c r="A371" s="871">
        <v>6</v>
      </c>
      <c r="B371" s="871">
        <v>1</v>
      </c>
      <c r="C371" s="872" t="s">
        <v>769</v>
      </c>
      <c r="D371" s="873"/>
      <c r="E371" s="873"/>
      <c r="F371" s="873"/>
      <c r="G371" s="873"/>
      <c r="H371" s="873"/>
      <c r="I371" s="873"/>
      <c r="J371" s="874">
        <v>6000020400009</v>
      </c>
      <c r="K371" s="875"/>
      <c r="L371" s="875"/>
      <c r="M371" s="875"/>
      <c r="N371" s="875"/>
      <c r="O371" s="875"/>
      <c r="P371" s="876" t="s">
        <v>754</v>
      </c>
      <c r="Q371" s="877"/>
      <c r="R371" s="877"/>
      <c r="S371" s="877"/>
      <c r="T371" s="877"/>
      <c r="U371" s="877"/>
      <c r="V371" s="877"/>
      <c r="W371" s="877"/>
      <c r="X371" s="877"/>
      <c r="Y371" s="878">
        <v>58401</v>
      </c>
      <c r="Z371" s="879"/>
      <c r="AA371" s="879"/>
      <c r="AB371" s="880"/>
      <c r="AC371" s="881" t="s">
        <v>755</v>
      </c>
      <c r="AD371" s="882"/>
      <c r="AE371" s="882"/>
      <c r="AF371" s="882"/>
      <c r="AG371" s="882"/>
      <c r="AH371" s="865" t="s">
        <v>368</v>
      </c>
      <c r="AI371" s="866"/>
      <c r="AJ371" s="866"/>
      <c r="AK371" s="866"/>
      <c r="AL371" s="867" t="s">
        <v>368</v>
      </c>
      <c r="AM371" s="868"/>
      <c r="AN371" s="868"/>
      <c r="AO371" s="869"/>
      <c r="AP371" s="870" t="s">
        <v>368</v>
      </c>
      <c r="AQ371" s="870"/>
      <c r="AR371" s="870"/>
      <c r="AS371" s="870"/>
      <c r="AT371" s="870"/>
      <c r="AU371" s="870"/>
      <c r="AV371" s="870"/>
      <c r="AW371" s="870"/>
      <c r="AX371" s="870"/>
      <c r="AY371">
        <f>COUNTA($C$371)</f>
        <v>1</v>
      </c>
    </row>
    <row r="372" spans="1:51" ht="57.75" customHeight="1" x14ac:dyDescent="0.15">
      <c r="A372" s="871">
        <v>7</v>
      </c>
      <c r="B372" s="871">
        <v>1</v>
      </c>
      <c r="C372" s="872" t="s">
        <v>770</v>
      </c>
      <c r="D372" s="873"/>
      <c r="E372" s="873"/>
      <c r="F372" s="873"/>
      <c r="G372" s="873"/>
      <c r="H372" s="873"/>
      <c r="I372" s="873"/>
      <c r="J372" s="874">
        <v>1000020110001</v>
      </c>
      <c r="K372" s="875"/>
      <c r="L372" s="875"/>
      <c r="M372" s="875"/>
      <c r="N372" s="875"/>
      <c r="O372" s="875"/>
      <c r="P372" s="876" t="s">
        <v>754</v>
      </c>
      <c r="Q372" s="877"/>
      <c r="R372" s="877"/>
      <c r="S372" s="877"/>
      <c r="T372" s="877"/>
      <c r="U372" s="877"/>
      <c r="V372" s="877"/>
      <c r="W372" s="877"/>
      <c r="X372" s="877"/>
      <c r="Y372" s="878">
        <v>57530</v>
      </c>
      <c r="Z372" s="879"/>
      <c r="AA372" s="879"/>
      <c r="AB372" s="880"/>
      <c r="AC372" s="881" t="s">
        <v>755</v>
      </c>
      <c r="AD372" s="882"/>
      <c r="AE372" s="882"/>
      <c r="AF372" s="882"/>
      <c r="AG372" s="882"/>
      <c r="AH372" s="865" t="s">
        <v>368</v>
      </c>
      <c r="AI372" s="866"/>
      <c r="AJ372" s="866"/>
      <c r="AK372" s="866"/>
      <c r="AL372" s="867" t="s">
        <v>368</v>
      </c>
      <c r="AM372" s="868"/>
      <c r="AN372" s="868"/>
      <c r="AO372" s="869"/>
      <c r="AP372" s="870" t="s">
        <v>368</v>
      </c>
      <c r="AQ372" s="870"/>
      <c r="AR372" s="870"/>
      <c r="AS372" s="870"/>
      <c r="AT372" s="870"/>
      <c r="AU372" s="870"/>
      <c r="AV372" s="870"/>
      <c r="AW372" s="870"/>
      <c r="AX372" s="870"/>
      <c r="AY372">
        <f>COUNTA($C$372)</f>
        <v>1</v>
      </c>
    </row>
    <row r="373" spans="1:51" ht="57.75" customHeight="1" x14ac:dyDescent="0.15">
      <c r="A373" s="871">
        <v>8</v>
      </c>
      <c r="B373" s="871">
        <v>1</v>
      </c>
      <c r="C373" s="872" t="s">
        <v>771</v>
      </c>
      <c r="D373" s="873"/>
      <c r="E373" s="873"/>
      <c r="F373" s="873"/>
      <c r="G373" s="873"/>
      <c r="H373" s="873"/>
      <c r="I373" s="873"/>
      <c r="J373" s="874">
        <v>8000020280003</v>
      </c>
      <c r="K373" s="875"/>
      <c r="L373" s="875"/>
      <c r="M373" s="875"/>
      <c r="N373" s="875"/>
      <c r="O373" s="875"/>
      <c r="P373" s="876" t="s">
        <v>754</v>
      </c>
      <c r="Q373" s="877"/>
      <c r="R373" s="877"/>
      <c r="S373" s="877"/>
      <c r="T373" s="877"/>
      <c r="U373" s="877"/>
      <c r="V373" s="877"/>
      <c r="W373" s="877"/>
      <c r="X373" s="877"/>
      <c r="Y373" s="878">
        <v>55428</v>
      </c>
      <c r="Z373" s="879"/>
      <c r="AA373" s="879"/>
      <c r="AB373" s="880"/>
      <c r="AC373" s="881" t="s">
        <v>755</v>
      </c>
      <c r="AD373" s="882"/>
      <c r="AE373" s="882"/>
      <c r="AF373" s="882"/>
      <c r="AG373" s="882"/>
      <c r="AH373" s="865" t="s">
        <v>368</v>
      </c>
      <c r="AI373" s="866"/>
      <c r="AJ373" s="866"/>
      <c r="AK373" s="866"/>
      <c r="AL373" s="867" t="s">
        <v>368</v>
      </c>
      <c r="AM373" s="868"/>
      <c r="AN373" s="868"/>
      <c r="AO373" s="869"/>
      <c r="AP373" s="870" t="s">
        <v>368</v>
      </c>
      <c r="AQ373" s="870"/>
      <c r="AR373" s="870"/>
      <c r="AS373" s="870"/>
      <c r="AT373" s="870"/>
      <c r="AU373" s="870"/>
      <c r="AV373" s="870"/>
      <c r="AW373" s="870"/>
      <c r="AX373" s="870"/>
      <c r="AY373">
        <f>COUNTA($C$373)</f>
        <v>1</v>
      </c>
    </row>
    <row r="374" spans="1:51" ht="57.75" customHeight="1" x14ac:dyDescent="0.15">
      <c r="A374" s="871">
        <v>9</v>
      </c>
      <c r="B374" s="871">
        <v>1</v>
      </c>
      <c r="C374" s="872" t="s">
        <v>772</v>
      </c>
      <c r="D374" s="873"/>
      <c r="E374" s="873"/>
      <c r="F374" s="873"/>
      <c r="G374" s="873"/>
      <c r="H374" s="873"/>
      <c r="I374" s="873"/>
      <c r="J374" s="874">
        <v>4000020120006</v>
      </c>
      <c r="K374" s="875"/>
      <c r="L374" s="875"/>
      <c r="M374" s="875"/>
      <c r="N374" s="875"/>
      <c r="O374" s="875"/>
      <c r="P374" s="876" t="s">
        <v>754</v>
      </c>
      <c r="Q374" s="877"/>
      <c r="R374" s="877"/>
      <c r="S374" s="877"/>
      <c r="T374" s="877"/>
      <c r="U374" s="877"/>
      <c r="V374" s="877"/>
      <c r="W374" s="877"/>
      <c r="X374" s="877"/>
      <c r="Y374" s="878">
        <v>50401</v>
      </c>
      <c r="Z374" s="879"/>
      <c r="AA374" s="879"/>
      <c r="AB374" s="880"/>
      <c r="AC374" s="881" t="s">
        <v>755</v>
      </c>
      <c r="AD374" s="882"/>
      <c r="AE374" s="882"/>
      <c r="AF374" s="882"/>
      <c r="AG374" s="882"/>
      <c r="AH374" s="865" t="s">
        <v>368</v>
      </c>
      <c r="AI374" s="866"/>
      <c r="AJ374" s="866"/>
      <c r="AK374" s="866"/>
      <c r="AL374" s="867" t="s">
        <v>368</v>
      </c>
      <c r="AM374" s="868"/>
      <c r="AN374" s="868"/>
      <c r="AO374" s="869"/>
      <c r="AP374" s="870" t="s">
        <v>368</v>
      </c>
      <c r="AQ374" s="870"/>
      <c r="AR374" s="870"/>
      <c r="AS374" s="870"/>
      <c r="AT374" s="870"/>
      <c r="AU374" s="870"/>
      <c r="AV374" s="870"/>
      <c r="AW374" s="870"/>
      <c r="AX374" s="870"/>
      <c r="AY374">
        <f>COUNTA($C$374)</f>
        <v>1</v>
      </c>
    </row>
    <row r="375" spans="1:51" ht="57.75" customHeight="1" x14ac:dyDescent="0.15">
      <c r="A375" s="871">
        <v>10</v>
      </c>
      <c r="B375" s="871">
        <v>1</v>
      </c>
      <c r="C375" s="872" t="s">
        <v>773</v>
      </c>
      <c r="D375" s="873"/>
      <c r="E375" s="873"/>
      <c r="F375" s="873"/>
      <c r="G375" s="873"/>
      <c r="H375" s="873"/>
      <c r="I375" s="873"/>
      <c r="J375" s="874">
        <v>7000020220001</v>
      </c>
      <c r="K375" s="875"/>
      <c r="L375" s="875"/>
      <c r="M375" s="875"/>
      <c r="N375" s="875"/>
      <c r="O375" s="875"/>
      <c r="P375" s="876" t="s">
        <v>754</v>
      </c>
      <c r="Q375" s="877"/>
      <c r="R375" s="877"/>
      <c r="S375" s="877"/>
      <c r="T375" s="877"/>
      <c r="U375" s="877"/>
      <c r="V375" s="877"/>
      <c r="W375" s="877"/>
      <c r="X375" s="877"/>
      <c r="Y375" s="878">
        <v>30361</v>
      </c>
      <c r="Z375" s="879"/>
      <c r="AA375" s="879"/>
      <c r="AB375" s="880"/>
      <c r="AC375" s="881" t="s">
        <v>755</v>
      </c>
      <c r="AD375" s="882"/>
      <c r="AE375" s="882"/>
      <c r="AF375" s="882"/>
      <c r="AG375" s="882"/>
      <c r="AH375" s="865" t="s">
        <v>368</v>
      </c>
      <c r="AI375" s="866"/>
      <c r="AJ375" s="866"/>
      <c r="AK375" s="866"/>
      <c r="AL375" s="867" t="s">
        <v>368</v>
      </c>
      <c r="AM375" s="868"/>
      <c r="AN375" s="868"/>
      <c r="AO375" s="869"/>
      <c r="AP375" s="870" t="s">
        <v>368</v>
      </c>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4"/>
      <c r="AI376" s="885"/>
      <c r="AJ376" s="885"/>
      <c r="AK376" s="885"/>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4"/>
      <c r="AI377" s="885"/>
      <c r="AJ377" s="885"/>
      <c r="AK377" s="885"/>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4"/>
      <c r="AI378" s="885"/>
      <c r="AJ378" s="885"/>
      <c r="AK378" s="885"/>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4"/>
      <c r="AI379" s="885"/>
      <c r="AJ379" s="885"/>
      <c r="AK379" s="885"/>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4"/>
      <c r="AI380" s="885"/>
      <c r="AJ380" s="885"/>
      <c r="AK380" s="885"/>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4"/>
      <c r="AI381" s="885"/>
      <c r="AJ381" s="885"/>
      <c r="AK381" s="885"/>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4"/>
      <c r="AI382" s="885"/>
      <c r="AJ382" s="885"/>
      <c r="AK382" s="885"/>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4"/>
      <c r="AI383" s="885"/>
      <c r="AJ383" s="885"/>
      <c r="AK383" s="885"/>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4"/>
      <c r="AI384" s="885"/>
      <c r="AJ384" s="885"/>
      <c r="AK384" s="885"/>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4"/>
      <c r="AI385" s="885"/>
      <c r="AJ385" s="885"/>
      <c r="AK385" s="885"/>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4"/>
      <c r="AI386" s="885"/>
      <c r="AJ386" s="885"/>
      <c r="AK386" s="885"/>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4"/>
      <c r="AI387" s="885"/>
      <c r="AJ387" s="885"/>
      <c r="AK387" s="885"/>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4"/>
      <c r="AI388" s="885"/>
      <c r="AJ388" s="885"/>
      <c r="AK388" s="885"/>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4"/>
      <c r="AI389" s="885"/>
      <c r="AJ389" s="885"/>
      <c r="AK389" s="885"/>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4"/>
      <c r="AI390" s="885"/>
      <c r="AJ390" s="885"/>
      <c r="AK390" s="885"/>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4"/>
      <c r="AI391" s="885"/>
      <c r="AJ391" s="885"/>
      <c r="AK391" s="885"/>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4"/>
      <c r="AI392" s="885"/>
      <c r="AJ392" s="885"/>
      <c r="AK392" s="885"/>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4"/>
      <c r="AI393" s="885"/>
      <c r="AJ393" s="885"/>
      <c r="AK393" s="885"/>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4"/>
      <c r="AI394" s="885"/>
      <c r="AJ394" s="885"/>
      <c r="AK394" s="885"/>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4"/>
      <c r="AI395" s="885"/>
      <c r="AJ395" s="885"/>
      <c r="AK395" s="885"/>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3"/>
      <c r="L398" s="153"/>
      <c r="M398" s="153"/>
      <c r="N398" s="153"/>
      <c r="O398" s="153"/>
      <c r="P398" s="431" t="s">
        <v>25</v>
      </c>
      <c r="Q398" s="431"/>
      <c r="R398" s="431"/>
      <c r="S398" s="431"/>
      <c r="T398" s="431"/>
      <c r="U398" s="431"/>
      <c r="V398" s="431"/>
      <c r="W398" s="431"/>
      <c r="X398" s="431"/>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3" t="s">
        <v>275</v>
      </c>
      <c r="AQ398" s="883"/>
      <c r="AR398" s="883"/>
      <c r="AS398" s="883"/>
      <c r="AT398" s="883"/>
      <c r="AU398" s="883"/>
      <c r="AV398" s="883"/>
      <c r="AW398" s="883"/>
      <c r="AX398" s="883"/>
      <c r="AY398">
        <f>$AY$396</f>
        <v>1</v>
      </c>
    </row>
    <row r="399" spans="1:51" ht="57" customHeight="1" x14ac:dyDescent="0.15">
      <c r="A399" s="871">
        <v>1</v>
      </c>
      <c r="B399" s="871">
        <v>1</v>
      </c>
      <c r="C399" s="872" t="s">
        <v>774</v>
      </c>
      <c r="D399" s="873"/>
      <c r="E399" s="873"/>
      <c r="F399" s="873"/>
      <c r="G399" s="873"/>
      <c r="H399" s="873"/>
      <c r="I399" s="873"/>
      <c r="J399" s="874">
        <v>6000020271004</v>
      </c>
      <c r="K399" s="875"/>
      <c r="L399" s="875"/>
      <c r="M399" s="875"/>
      <c r="N399" s="875"/>
      <c r="O399" s="875"/>
      <c r="P399" s="876" t="s">
        <v>754</v>
      </c>
      <c r="Q399" s="877"/>
      <c r="R399" s="877"/>
      <c r="S399" s="877"/>
      <c r="T399" s="877"/>
      <c r="U399" s="877"/>
      <c r="V399" s="877"/>
      <c r="W399" s="877"/>
      <c r="X399" s="877"/>
      <c r="Y399" s="878">
        <v>45333</v>
      </c>
      <c r="Z399" s="879"/>
      <c r="AA399" s="879"/>
      <c r="AB399" s="880"/>
      <c r="AC399" s="881" t="s">
        <v>755</v>
      </c>
      <c r="AD399" s="882"/>
      <c r="AE399" s="882"/>
      <c r="AF399" s="882"/>
      <c r="AG399" s="882"/>
      <c r="AH399" s="865" t="s">
        <v>368</v>
      </c>
      <c r="AI399" s="866"/>
      <c r="AJ399" s="866"/>
      <c r="AK399" s="866"/>
      <c r="AL399" s="867" t="s">
        <v>368</v>
      </c>
      <c r="AM399" s="868"/>
      <c r="AN399" s="868"/>
      <c r="AO399" s="869"/>
      <c r="AP399" s="870" t="s">
        <v>368</v>
      </c>
      <c r="AQ399" s="870"/>
      <c r="AR399" s="870"/>
      <c r="AS399" s="870"/>
      <c r="AT399" s="870"/>
      <c r="AU399" s="870"/>
      <c r="AV399" s="870"/>
      <c r="AW399" s="870"/>
      <c r="AX399" s="870"/>
      <c r="AY399">
        <f>$AY$396</f>
        <v>1</v>
      </c>
    </row>
    <row r="400" spans="1:51" ht="57" customHeight="1" x14ac:dyDescent="0.15">
      <c r="A400" s="871">
        <v>2</v>
      </c>
      <c r="B400" s="871">
        <v>1</v>
      </c>
      <c r="C400" s="872" t="s">
        <v>775</v>
      </c>
      <c r="D400" s="873"/>
      <c r="E400" s="873"/>
      <c r="F400" s="873"/>
      <c r="G400" s="873"/>
      <c r="H400" s="873"/>
      <c r="I400" s="873"/>
      <c r="J400" s="874">
        <v>3000020271403</v>
      </c>
      <c r="K400" s="875"/>
      <c r="L400" s="875"/>
      <c r="M400" s="875"/>
      <c r="N400" s="875"/>
      <c r="O400" s="875"/>
      <c r="P400" s="876" t="s">
        <v>754</v>
      </c>
      <c r="Q400" s="877"/>
      <c r="R400" s="877"/>
      <c r="S400" s="877"/>
      <c r="T400" s="877"/>
      <c r="U400" s="877"/>
      <c r="V400" s="877"/>
      <c r="W400" s="877"/>
      <c r="X400" s="877"/>
      <c r="Y400" s="878">
        <v>11588</v>
      </c>
      <c r="Z400" s="879"/>
      <c r="AA400" s="879"/>
      <c r="AB400" s="880"/>
      <c r="AC400" s="881" t="s">
        <v>755</v>
      </c>
      <c r="AD400" s="882"/>
      <c r="AE400" s="882"/>
      <c r="AF400" s="882"/>
      <c r="AG400" s="882"/>
      <c r="AH400" s="865" t="s">
        <v>368</v>
      </c>
      <c r="AI400" s="866"/>
      <c r="AJ400" s="866"/>
      <c r="AK400" s="866"/>
      <c r="AL400" s="867" t="s">
        <v>368</v>
      </c>
      <c r="AM400" s="868"/>
      <c r="AN400" s="868"/>
      <c r="AO400" s="869"/>
      <c r="AP400" s="870" t="s">
        <v>368</v>
      </c>
      <c r="AQ400" s="870"/>
      <c r="AR400" s="870"/>
      <c r="AS400" s="870"/>
      <c r="AT400" s="870"/>
      <c r="AU400" s="870"/>
      <c r="AV400" s="870"/>
      <c r="AW400" s="870"/>
      <c r="AX400" s="870"/>
      <c r="AY400">
        <f>COUNTA($C$400)</f>
        <v>1</v>
      </c>
    </row>
    <row r="401" spans="1:51" ht="57" customHeight="1" x14ac:dyDescent="0.15">
      <c r="A401" s="871">
        <v>3</v>
      </c>
      <c r="B401" s="871">
        <v>1</v>
      </c>
      <c r="C401" s="872" t="s">
        <v>776</v>
      </c>
      <c r="D401" s="873"/>
      <c r="E401" s="873"/>
      <c r="F401" s="873"/>
      <c r="G401" s="873"/>
      <c r="H401" s="873"/>
      <c r="I401" s="873"/>
      <c r="J401" s="874">
        <v>8000020272272</v>
      </c>
      <c r="K401" s="875"/>
      <c r="L401" s="875"/>
      <c r="M401" s="875"/>
      <c r="N401" s="875"/>
      <c r="O401" s="875"/>
      <c r="P401" s="876" t="s">
        <v>754</v>
      </c>
      <c r="Q401" s="877"/>
      <c r="R401" s="877"/>
      <c r="S401" s="877"/>
      <c r="T401" s="877"/>
      <c r="U401" s="877"/>
      <c r="V401" s="877"/>
      <c r="W401" s="877"/>
      <c r="X401" s="877"/>
      <c r="Y401" s="878">
        <v>6802</v>
      </c>
      <c r="Z401" s="879"/>
      <c r="AA401" s="879"/>
      <c r="AB401" s="880"/>
      <c r="AC401" s="881" t="s">
        <v>755</v>
      </c>
      <c r="AD401" s="882"/>
      <c r="AE401" s="882"/>
      <c r="AF401" s="882"/>
      <c r="AG401" s="882"/>
      <c r="AH401" s="865" t="s">
        <v>368</v>
      </c>
      <c r="AI401" s="866"/>
      <c r="AJ401" s="866"/>
      <c r="AK401" s="866"/>
      <c r="AL401" s="867" t="s">
        <v>368</v>
      </c>
      <c r="AM401" s="868"/>
      <c r="AN401" s="868"/>
      <c r="AO401" s="869"/>
      <c r="AP401" s="870" t="s">
        <v>368</v>
      </c>
      <c r="AQ401" s="870"/>
      <c r="AR401" s="870"/>
      <c r="AS401" s="870"/>
      <c r="AT401" s="870"/>
      <c r="AU401" s="870"/>
      <c r="AV401" s="870"/>
      <c r="AW401" s="870"/>
      <c r="AX401" s="870"/>
      <c r="AY401">
        <f>COUNTA($C$401)</f>
        <v>1</v>
      </c>
    </row>
    <row r="402" spans="1:51" ht="57" customHeight="1" x14ac:dyDescent="0.15">
      <c r="A402" s="871">
        <v>4</v>
      </c>
      <c r="B402" s="871">
        <v>1</v>
      </c>
      <c r="C402" s="872" t="s">
        <v>777</v>
      </c>
      <c r="D402" s="873"/>
      <c r="E402" s="873"/>
      <c r="F402" s="873"/>
      <c r="G402" s="873"/>
      <c r="H402" s="873"/>
      <c r="I402" s="873"/>
      <c r="J402" s="874">
        <v>6000020272035</v>
      </c>
      <c r="K402" s="875"/>
      <c r="L402" s="875"/>
      <c r="M402" s="875"/>
      <c r="N402" s="875"/>
      <c r="O402" s="875"/>
      <c r="P402" s="876" t="s">
        <v>754</v>
      </c>
      <c r="Q402" s="877"/>
      <c r="R402" s="877"/>
      <c r="S402" s="877"/>
      <c r="T402" s="877"/>
      <c r="U402" s="877"/>
      <c r="V402" s="877"/>
      <c r="W402" s="877"/>
      <c r="X402" s="877"/>
      <c r="Y402" s="878">
        <v>4993</v>
      </c>
      <c r="Z402" s="879"/>
      <c r="AA402" s="879"/>
      <c r="AB402" s="880"/>
      <c r="AC402" s="881" t="s">
        <v>755</v>
      </c>
      <c r="AD402" s="882"/>
      <c r="AE402" s="882"/>
      <c r="AF402" s="882"/>
      <c r="AG402" s="882"/>
      <c r="AH402" s="865" t="s">
        <v>368</v>
      </c>
      <c r="AI402" s="866"/>
      <c r="AJ402" s="866"/>
      <c r="AK402" s="866"/>
      <c r="AL402" s="867" t="s">
        <v>368</v>
      </c>
      <c r="AM402" s="868"/>
      <c r="AN402" s="868"/>
      <c r="AO402" s="869"/>
      <c r="AP402" s="870" t="s">
        <v>368</v>
      </c>
      <c r="AQ402" s="870"/>
      <c r="AR402" s="870"/>
      <c r="AS402" s="870"/>
      <c r="AT402" s="870"/>
      <c r="AU402" s="870"/>
      <c r="AV402" s="870"/>
      <c r="AW402" s="870"/>
      <c r="AX402" s="870"/>
      <c r="AY402">
        <f>COUNTA($C$402)</f>
        <v>1</v>
      </c>
    </row>
    <row r="403" spans="1:51" ht="57" customHeight="1" x14ac:dyDescent="0.15">
      <c r="A403" s="871">
        <v>5</v>
      </c>
      <c r="B403" s="871">
        <v>1</v>
      </c>
      <c r="C403" s="872" t="s">
        <v>778</v>
      </c>
      <c r="D403" s="873"/>
      <c r="E403" s="873"/>
      <c r="F403" s="873"/>
      <c r="G403" s="873"/>
      <c r="H403" s="873"/>
      <c r="I403" s="873"/>
      <c r="J403" s="874">
        <v>6000020272051</v>
      </c>
      <c r="K403" s="875"/>
      <c r="L403" s="875"/>
      <c r="M403" s="875"/>
      <c r="N403" s="875"/>
      <c r="O403" s="875"/>
      <c r="P403" s="876" t="s">
        <v>754</v>
      </c>
      <c r="Q403" s="877"/>
      <c r="R403" s="877"/>
      <c r="S403" s="877"/>
      <c r="T403" s="877"/>
      <c r="U403" s="877"/>
      <c r="V403" s="877"/>
      <c r="W403" s="877"/>
      <c r="X403" s="877"/>
      <c r="Y403" s="878">
        <v>4672</v>
      </c>
      <c r="Z403" s="879"/>
      <c r="AA403" s="879"/>
      <c r="AB403" s="880"/>
      <c r="AC403" s="881" t="s">
        <v>755</v>
      </c>
      <c r="AD403" s="882"/>
      <c r="AE403" s="882"/>
      <c r="AF403" s="882"/>
      <c r="AG403" s="882"/>
      <c r="AH403" s="865" t="s">
        <v>368</v>
      </c>
      <c r="AI403" s="866"/>
      <c r="AJ403" s="866"/>
      <c r="AK403" s="866"/>
      <c r="AL403" s="867" t="s">
        <v>368</v>
      </c>
      <c r="AM403" s="868"/>
      <c r="AN403" s="868"/>
      <c r="AO403" s="869"/>
      <c r="AP403" s="870" t="s">
        <v>368</v>
      </c>
      <c r="AQ403" s="870"/>
      <c r="AR403" s="870"/>
      <c r="AS403" s="870"/>
      <c r="AT403" s="870"/>
      <c r="AU403" s="870"/>
      <c r="AV403" s="870"/>
      <c r="AW403" s="870"/>
      <c r="AX403" s="870"/>
      <c r="AY403">
        <f>COUNTA($C$403)</f>
        <v>1</v>
      </c>
    </row>
    <row r="404" spans="1:51" ht="57" customHeight="1" x14ac:dyDescent="0.15">
      <c r="A404" s="871">
        <v>6</v>
      </c>
      <c r="B404" s="871">
        <v>1</v>
      </c>
      <c r="C404" s="872" t="s">
        <v>779</v>
      </c>
      <c r="D404" s="873"/>
      <c r="E404" s="873"/>
      <c r="F404" s="873"/>
      <c r="G404" s="873"/>
      <c r="H404" s="873"/>
      <c r="I404" s="873"/>
      <c r="J404" s="874">
        <v>8000020272108</v>
      </c>
      <c r="K404" s="875"/>
      <c r="L404" s="875"/>
      <c r="M404" s="875"/>
      <c r="N404" s="875"/>
      <c r="O404" s="875"/>
      <c r="P404" s="876" t="s">
        <v>754</v>
      </c>
      <c r="Q404" s="877"/>
      <c r="R404" s="877"/>
      <c r="S404" s="877"/>
      <c r="T404" s="877"/>
      <c r="U404" s="877"/>
      <c r="V404" s="877"/>
      <c r="W404" s="877"/>
      <c r="X404" s="877"/>
      <c r="Y404" s="878">
        <v>4102</v>
      </c>
      <c r="Z404" s="879"/>
      <c r="AA404" s="879"/>
      <c r="AB404" s="880"/>
      <c r="AC404" s="881" t="s">
        <v>755</v>
      </c>
      <c r="AD404" s="882"/>
      <c r="AE404" s="882"/>
      <c r="AF404" s="882"/>
      <c r="AG404" s="882"/>
      <c r="AH404" s="865" t="s">
        <v>368</v>
      </c>
      <c r="AI404" s="866"/>
      <c r="AJ404" s="866"/>
      <c r="AK404" s="866"/>
      <c r="AL404" s="867" t="s">
        <v>368</v>
      </c>
      <c r="AM404" s="868"/>
      <c r="AN404" s="868"/>
      <c r="AO404" s="869"/>
      <c r="AP404" s="870" t="s">
        <v>368</v>
      </c>
      <c r="AQ404" s="870"/>
      <c r="AR404" s="870"/>
      <c r="AS404" s="870"/>
      <c r="AT404" s="870"/>
      <c r="AU404" s="870"/>
      <c r="AV404" s="870"/>
      <c r="AW404" s="870"/>
      <c r="AX404" s="870"/>
      <c r="AY404">
        <f>COUNTA($C$404)</f>
        <v>1</v>
      </c>
    </row>
    <row r="405" spans="1:51" ht="57" customHeight="1" x14ac:dyDescent="0.15">
      <c r="A405" s="871">
        <v>7</v>
      </c>
      <c r="B405" s="871">
        <v>1</v>
      </c>
      <c r="C405" s="872" t="s">
        <v>780</v>
      </c>
      <c r="D405" s="873"/>
      <c r="E405" s="873"/>
      <c r="F405" s="873"/>
      <c r="G405" s="873"/>
      <c r="H405" s="873"/>
      <c r="I405" s="873"/>
      <c r="J405" s="874">
        <v>8000020272124</v>
      </c>
      <c r="K405" s="875"/>
      <c r="L405" s="875"/>
      <c r="M405" s="875"/>
      <c r="N405" s="875"/>
      <c r="O405" s="875"/>
      <c r="P405" s="876" t="s">
        <v>754</v>
      </c>
      <c r="Q405" s="877"/>
      <c r="R405" s="877"/>
      <c r="S405" s="877"/>
      <c r="T405" s="877"/>
      <c r="U405" s="877"/>
      <c r="V405" s="877"/>
      <c r="W405" s="877"/>
      <c r="X405" s="877"/>
      <c r="Y405" s="878">
        <v>3848</v>
      </c>
      <c r="Z405" s="879"/>
      <c r="AA405" s="879"/>
      <c r="AB405" s="880"/>
      <c r="AC405" s="881" t="s">
        <v>755</v>
      </c>
      <c r="AD405" s="882"/>
      <c r="AE405" s="882"/>
      <c r="AF405" s="882"/>
      <c r="AG405" s="882"/>
      <c r="AH405" s="865" t="s">
        <v>368</v>
      </c>
      <c r="AI405" s="866"/>
      <c r="AJ405" s="866"/>
      <c r="AK405" s="866"/>
      <c r="AL405" s="867" t="s">
        <v>368</v>
      </c>
      <c r="AM405" s="868"/>
      <c r="AN405" s="868"/>
      <c r="AO405" s="869"/>
      <c r="AP405" s="870" t="s">
        <v>368</v>
      </c>
      <c r="AQ405" s="870"/>
      <c r="AR405" s="870"/>
      <c r="AS405" s="870"/>
      <c r="AT405" s="870"/>
      <c r="AU405" s="870"/>
      <c r="AV405" s="870"/>
      <c r="AW405" s="870"/>
      <c r="AX405" s="870"/>
      <c r="AY405">
        <f>COUNTA($C$405)</f>
        <v>1</v>
      </c>
    </row>
    <row r="406" spans="1:51" ht="57" customHeight="1" x14ac:dyDescent="0.15">
      <c r="A406" s="871">
        <v>8</v>
      </c>
      <c r="B406" s="871">
        <v>1</v>
      </c>
      <c r="C406" s="872" t="s">
        <v>781</v>
      </c>
      <c r="D406" s="873"/>
      <c r="E406" s="873"/>
      <c r="F406" s="873"/>
      <c r="G406" s="873"/>
      <c r="H406" s="873"/>
      <c r="I406" s="873"/>
      <c r="J406" s="874">
        <v>4000020272078</v>
      </c>
      <c r="K406" s="875"/>
      <c r="L406" s="875"/>
      <c r="M406" s="875"/>
      <c r="N406" s="875"/>
      <c r="O406" s="875"/>
      <c r="P406" s="876" t="s">
        <v>754</v>
      </c>
      <c r="Q406" s="877"/>
      <c r="R406" s="877"/>
      <c r="S406" s="877"/>
      <c r="T406" s="877"/>
      <c r="U406" s="877"/>
      <c r="V406" s="877"/>
      <c r="W406" s="877"/>
      <c r="X406" s="877"/>
      <c r="Y406" s="878">
        <v>3793</v>
      </c>
      <c r="Z406" s="879"/>
      <c r="AA406" s="879"/>
      <c r="AB406" s="880"/>
      <c r="AC406" s="881" t="s">
        <v>755</v>
      </c>
      <c r="AD406" s="882"/>
      <c r="AE406" s="882"/>
      <c r="AF406" s="882"/>
      <c r="AG406" s="882"/>
      <c r="AH406" s="865" t="s">
        <v>368</v>
      </c>
      <c r="AI406" s="866"/>
      <c r="AJ406" s="866"/>
      <c r="AK406" s="866"/>
      <c r="AL406" s="867" t="s">
        <v>368</v>
      </c>
      <c r="AM406" s="868"/>
      <c r="AN406" s="868"/>
      <c r="AO406" s="869"/>
      <c r="AP406" s="870" t="s">
        <v>368</v>
      </c>
      <c r="AQ406" s="870"/>
      <c r="AR406" s="870"/>
      <c r="AS406" s="870"/>
      <c r="AT406" s="870"/>
      <c r="AU406" s="870"/>
      <c r="AV406" s="870"/>
      <c r="AW406" s="870"/>
      <c r="AX406" s="870"/>
      <c r="AY406">
        <f>COUNTA($C$406)</f>
        <v>1</v>
      </c>
    </row>
    <row r="407" spans="1:51" ht="57" customHeight="1" x14ac:dyDescent="0.15">
      <c r="A407" s="871">
        <v>9</v>
      </c>
      <c r="B407" s="871">
        <v>1</v>
      </c>
      <c r="C407" s="872" t="s">
        <v>782</v>
      </c>
      <c r="D407" s="873"/>
      <c r="E407" s="873"/>
      <c r="F407" s="873"/>
      <c r="G407" s="873"/>
      <c r="H407" s="873"/>
      <c r="I407" s="873"/>
      <c r="J407" s="874">
        <v>6000020272159</v>
      </c>
      <c r="K407" s="875"/>
      <c r="L407" s="875"/>
      <c r="M407" s="875"/>
      <c r="N407" s="875"/>
      <c r="O407" s="875"/>
      <c r="P407" s="876" t="s">
        <v>754</v>
      </c>
      <c r="Q407" s="877"/>
      <c r="R407" s="877"/>
      <c r="S407" s="877"/>
      <c r="T407" s="877"/>
      <c r="U407" s="877"/>
      <c r="V407" s="877"/>
      <c r="W407" s="877"/>
      <c r="X407" s="877"/>
      <c r="Y407" s="878">
        <v>3042</v>
      </c>
      <c r="Z407" s="879"/>
      <c r="AA407" s="879"/>
      <c r="AB407" s="880"/>
      <c r="AC407" s="881" t="s">
        <v>755</v>
      </c>
      <c r="AD407" s="882"/>
      <c r="AE407" s="882"/>
      <c r="AF407" s="882"/>
      <c r="AG407" s="882"/>
      <c r="AH407" s="865" t="s">
        <v>368</v>
      </c>
      <c r="AI407" s="866"/>
      <c r="AJ407" s="866"/>
      <c r="AK407" s="866"/>
      <c r="AL407" s="867" t="s">
        <v>368</v>
      </c>
      <c r="AM407" s="868"/>
      <c r="AN407" s="868"/>
      <c r="AO407" s="869"/>
      <c r="AP407" s="870" t="s">
        <v>368</v>
      </c>
      <c r="AQ407" s="870"/>
      <c r="AR407" s="870"/>
      <c r="AS407" s="870"/>
      <c r="AT407" s="870"/>
      <c r="AU407" s="870"/>
      <c r="AV407" s="870"/>
      <c r="AW407" s="870"/>
      <c r="AX407" s="870"/>
      <c r="AY407">
        <f>COUNTA($C$407)</f>
        <v>1</v>
      </c>
    </row>
    <row r="408" spans="1:51" ht="57" customHeight="1" x14ac:dyDescent="0.15">
      <c r="A408" s="871">
        <v>10</v>
      </c>
      <c r="B408" s="871">
        <v>1</v>
      </c>
      <c r="C408" s="872" t="s">
        <v>783</v>
      </c>
      <c r="D408" s="873"/>
      <c r="E408" s="873"/>
      <c r="F408" s="873"/>
      <c r="G408" s="873"/>
      <c r="H408" s="873"/>
      <c r="I408" s="873"/>
      <c r="J408" s="874">
        <v>8000020272116</v>
      </c>
      <c r="K408" s="875"/>
      <c r="L408" s="875"/>
      <c r="M408" s="875"/>
      <c r="N408" s="875"/>
      <c r="O408" s="875"/>
      <c r="P408" s="876" t="s">
        <v>754</v>
      </c>
      <c r="Q408" s="877"/>
      <c r="R408" s="877"/>
      <c r="S408" s="877"/>
      <c r="T408" s="877"/>
      <c r="U408" s="877"/>
      <c r="V408" s="877"/>
      <c r="W408" s="877"/>
      <c r="X408" s="877"/>
      <c r="Y408" s="878">
        <v>2797</v>
      </c>
      <c r="Z408" s="879"/>
      <c r="AA408" s="879"/>
      <c r="AB408" s="880"/>
      <c r="AC408" s="881" t="s">
        <v>755</v>
      </c>
      <c r="AD408" s="882"/>
      <c r="AE408" s="882"/>
      <c r="AF408" s="882"/>
      <c r="AG408" s="882"/>
      <c r="AH408" s="865" t="s">
        <v>368</v>
      </c>
      <c r="AI408" s="866"/>
      <c r="AJ408" s="866"/>
      <c r="AK408" s="866"/>
      <c r="AL408" s="867" t="s">
        <v>368</v>
      </c>
      <c r="AM408" s="868"/>
      <c r="AN408" s="868"/>
      <c r="AO408" s="869"/>
      <c r="AP408" s="870" t="s">
        <v>368</v>
      </c>
      <c r="AQ408" s="870"/>
      <c r="AR408" s="870"/>
      <c r="AS408" s="870"/>
      <c r="AT408" s="870"/>
      <c r="AU408" s="870"/>
      <c r="AV408" s="870"/>
      <c r="AW408" s="870"/>
      <c r="AX408" s="870"/>
      <c r="AY408">
        <f>COUNTA($C$408)</f>
        <v>1</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4"/>
      <c r="AI409" s="885"/>
      <c r="AJ409" s="885"/>
      <c r="AK409" s="885"/>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4"/>
      <c r="AI410" s="885"/>
      <c r="AJ410" s="885"/>
      <c r="AK410" s="885"/>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4"/>
      <c r="AI411" s="885"/>
      <c r="AJ411" s="885"/>
      <c r="AK411" s="885"/>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4"/>
      <c r="AI412" s="885"/>
      <c r="AJ412" s="885"/>
      <c r="AK412" s="885"/>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4"/>
      <c r="AI413" s="885"/>
      <c r="AJ413" s="885"/>
      <c r="AK413" s="885"/>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4"/>
      <c r="AI414" s="885"/>
      <c r="AJ414" s="885"/>
      <c r="AK414" s="885"/>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4"/>
      <c r="AI415" s="885"/>
      <c r="AJ415" s="885"/>
      <c r="AK415" s="885"/>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4"/>
      <c r="AI416" s="885"/>
      <c r="AJ416" s="885"/>
      <c r="AK416" s="885"/>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4"/>
      <c r="AI417" s="885"/>
      <c r="AJ417" s="885"/>
      <c r="AK417" s="885"/>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4"/>
      <c r="AI418" s="885"/>
      <c r="AJ418" s="885"/>
      <c r="AK418" s="885"/>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4"/>
      <c r="AI419" s="885"/>
      <c r="AJ419" s="885"/>
      <c r="AK419" s="885"/>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4"/>
      <c r="AI420" s="885"/>
      <c r="AJ420" s="885"/>
      <c r="AK420" s="885"/>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4"/>
      <c r="AI421" s="885"/>
      <c r="AJ421" s="885"/>
      <c r="AK421" s="885"/>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4"/>
      <c r="AI422" s="885"/>
      <c r="AJ422" s="885"/>
      <c r="AK422" s="885"/>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4"/>
      <c r="AI423" s="885"/>
      <c r="AJ423" s="885"/>
      <c r="AK423" s="885"/>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4"/>
      <c r="AI424" s="885"/>
      <c r="AJ424" s="885"/>
      <c r="AK424" s="885"/>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4"/>
      <c r="AI425" s="885"/>
      <c r="AJ425" s="885"/>
      <c r="AK425" s="885"/>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4"/>
      <c r="AI426" s="885"/>
      <c r="AJ426" s="885"/>
      <c r="AK426" s="885"/>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4"/>
      <c r="AI427" s="885"/>
      <c r="AJ427" s="885"/>
      <c r="AK427" s="885"/>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4"/>
      <c r="AI428" s="885"/>
      <c r="AJ428" s="885"/>
      <c r="AK428" s="885"/>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3"/>
      <c r="L431" s="153"/>
      <c r="M431" s="153"/>
      <c r="N431" s="153"/>
      <c r="O431" s="153"/>
      <c r="P431" s="431" t="s">
        <v>25</v>
      </c>
      <c r="Q431" s="431"/>
      <c r="R431" s="431"/>
      <c r="S431" s="431"/>
      <c r="T431" s="431"/>
      <c r="U431" s="431"/>
      <c r="V431" s="431"/>
      <c r="W431" s="431"/>
      <c r="X431" s="431"/>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3" t="s">
        <v>275</v>
      </c>
      <c r="AQ431" s="883"/>
      <c r="AR431" s="883"/>
      <c r="AS431" s="883"/>
      <c r="AT431" s="883"/>
      <c r="AU431" s="883"/>
      <c r="AV431" s="883"/>
      <c r="AW431" s="883"/>
      <c r="AX431" s="883"/>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4"/>
      <c r="AI434" s="885"/>
      <c r="AJ434" s="885"/>
      <c r="AK434" s="885"/>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4"/>
      <c r="AI435" s="885"/>
      <c r="AJ435" s="885"/>
      <c r="AK435" s="885"/>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4"/>
      <c r="AI436" s="885"/>
      <c r="AJ436" s="885"/>
      <c r="AK436" s="885"/>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4"/>
      <c r="AI437" s="885"/>
      <c r="AJ437" s="885"/>
      <c r="AK437" s="885"/>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4"/>
      <c r="AI438" s="885"/>
      <c r="AJ438" s="885"/>
      <c r="AK438" s="885"/>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4"/>
      <c r="AI439" s="885"/>
      <c r="AJ439" s="885"/>
      <c r="AK439" s="885"/>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4"/>
      <c r="AI440" s="885"/>
      <c r="AJ440" s="885"/>
      <c r="AK440" s="885"/>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4"/>
      <c r="AI441" s="885"/>
      <c r="AJ441" s="885"/>
      <c r="AK441" s="885"/>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4"/>
      <c r="AI442" s="885"/>
      <c r="AJ442" s="885"/>
      <c r="AK442" s="885"/>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4"/>
      <c r="AI443" s="885"/>
      <c r="AJ443" s="885"/>
      <c r="AK443" s="885"/>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4"/>
      <c r="AI444" s="885"/>
      <c r="AJ444" s="885"/>
      <c r="AK444" s="885"/>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4"/>
      <c r="AI445" s="885"/>
      <c r="AJ445" s="885"/>
      <c r="AK445" s="885"/>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4"/>
      <c r="AI446" s="885"/>
      <c r="AJ446" s="885"/>
      <c r="AK446" s="885"/>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4"/>
      <c r="AI447" s="885"/>
      <c r="AJ447" s="885"/>
      <c r="AK447" s="885"/>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4"/>
      <c r="AI448" s="885"/>
      <c r="AJ448" s="885"/>
      <c r="AK448" s="885"/>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4"/>
      <c r="AI449" s="885"/>
      <c r="AJ449" s="885"/>
      <c r="AK449" s="885"/>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4"/>
      <c r="AI450" s="885"/>
      <c r="AJ450" s="885"/>
      <c r="AK450" s="885"/>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4"/>
      <c r="AI451" s="885"/>
      <c r="AJ451" s="885"/>
      <c r="AK451" s="885"/>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4"/>
      <c r="AI452" s="885"/>
      <c r="AJ452" s="885"/>
      <c r="AK452" s="885"/>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4"/>
      <c r="AI453" s="885"/>
      <c r="AJ453" s="885"/>
      <c r="AK453" s="885"/>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4"/>
      <c r="AI454" s="885"/>
      <c r="AJ454" s="885"/>
      <c r="AK454" s="885"/>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4"/>
      <c r="AI455" s="885"/>
      <c r="AJ455" s="885"/>
      <c r="AK455" s="885"/>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4"/>
      <c r="AI456" s="885"/>
      <c r="AJ456" s="885"/>
      <c r="AK456" s="885"/>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4"/>
      <c r="AI457" s="885"/>
      <c r="AJ457" s="885"/>
      <c r="AK457" s="885"/>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4"/>
      <c r="AI458" s="885"/>
      <c r="AJ458" s="885"/>
      <c r="AK458" s="885"/>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4"/>
      <c r="AI459" s="885"/>
      <c r="AJ459" s="885"/>
      <c r="AK459" s="885"/>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4"/>
      <c r="AI460" s="885"/>
      <c r="AJ460" s="885"/>
      <c r="AK460" s="885"/>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4"/>
      <c r="AI461" s="885"/>
      <c r="AJ461" s="885"/>
      <c r="AK461" s="885"/>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3"/>
      <c r="L464" s="153"/>
      <c r="M464" s="153"/>
      <c r="N464" s="153"/>
      <c r="O464" s="153"/>
      <c r="P464" s="431" t="s">
        <v>25</v>
      </c>
      <c r="Q464" s="431"/>
      <c r="R464" s="431"/>
      <c r="S464" s="431"/>
      <c r="T464" s="431"/>
      <c r="U464" s="431"/>
      <c r="V464" s="431"/>
      <c r="W464" s="431"/>
      <c r="X464" s="431"/>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3" t="s">
        <v>275</v>
      </c>
      <c r="AQ464" s="883"/>
      <c r="AR464" s="883"/>
      <c r="AS464" s="883"/>
      <c r="AT464" s="883"/>
      <c r="AU464" s="883"/>
      <c r="AV464" s="883"/>
      <c r="AW464" s="883"/>
      <c r="AX464" s="883"/>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4"/>
      <c r="AI467" s="885"/>
      <c r="AJ467" s="885"/>
      <c r="AK467" s="885"/>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4"/>
      <c r="AI468" s="885"/>
      <c r="AJ468" s="885"/>
      <c r="AK468" s="885"/>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4"/>
      <c r="AI469" s="885"/>
      <c r="AJ469" s="885"/>
      <c r="AK469" s="885"/>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4"/>
      <c r="AI470" s="885"/>
      <c r="AJ470" s="885"/>
      <c r="AK470" s="885"/>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4"/>
      <c r="AI471" s="885"/>
      <c r="AJ471" s="885"/>
      <c r="AK471" s="885"/>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4"/>
      <c r="AI472" s="885"/>
      <c r="AJ472" s="885"/>
      <c r="AK472" s="885"/>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4"/>
      <c r="AI473" s="885"/>
      <c r="AJ473" s="885"/>
      <c r="AK473" s="885"/>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4"/>
      <c r="AI474" s="885"/>
      <c r="AJ474" s="885"/>
      <c r="AK474" s="885"/>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4"/>
      <c r="AI475" s="885"/>
      <c r="AJ475" s="885"/>
      <c r="AK475" s="885"/>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4"/>
      <c r="AI476" s="885"/>
      <c r="AJ476" s="885"/>
      <c r="AK476" s="885"/>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4"/>
      <c r="AI477" s="885"/>
      <c r="AJ477" s="885"/>
      <c r="AK477" s="885"/>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4"/>
      <c r="AI478" s="885"/>
      <c r="AJ478" s="885"/>
      <c r="AK478" s="885"/>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4"/>
      <c r="AI479" s="885"/>
      <c r="AJ479" s="885"/>
      <c r="AK479" s="885"/>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4"/>
      <c r="AI480" s="885"/>
      <c r="AJ480" s="885"/>
      <c r="AK480" s="885"/>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4"/>
      <c r="AI481" s="885"/>
      <c r="AJ481" s="885"/>
      <c r="AK481" s="885"/>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4"/>
      <c r="AI482" s="885"/>
      <c r="AJ482" s="885"/>
      <c r="AK482" s="885"/>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4"/>
      <c r="AI483" s="885"/>
      <c r="AJ483" s="885"/>
      <c r="AK483" s="885"/>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4"/>
      <c r="AI484" s="885"/>
      <c r="AJ484" s="885"/>
      <c r="AK484" s="885"/>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4"/>
      <c r="AI485" s="885"/>
      <c r="AJ485" s="885"/>
      <c r="AK485" s="885"/>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4"/>
      <c r="AI486" s="885"/>
      <c r="AJ486" s="885"/>
      <c r="AK486" s="885"/>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4"/>
      <c r="AI487" s="885"/>
      <c r="AJ487" s="885"/>
      <c r="AK487" s="885"/>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4"/>
      <c r="AI488" s="885"/>
      <c r="AJ488" s="885"/>
      <c r="AK488" s="885"/>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4"/>
      <c r="AI489" s="885"/>
      <c r="AJ489" s="885"/>
      <c r="AK489" s="885"/>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4"/>
      <c r="AI490" s="885"/>
      <c r="AJ490" s="885"/>
      <c r="AK490" s="885"/>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4"/>
      <c r="AI491" s="885"/>
      <c r="AJ491" s="885"/>
      <c r="AK491" s="885"/>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4"/>
      <c r="AI492" s="885"/>
      <c r="AJ492" s="885"/>
      <c r="AK492" s="885"/>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4"/>
      <c r="AI493" s="885"/>
      <c r="AJ493" s="885"/>
      <c r="AK493" s="885"/>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4"/>
      <c r="AI494" s="885"/>
      <c r="AJ494" s="885"/>
      <c r="AK494" s="885"/>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3"/>
      <c r="L497" s="153"/>
      <c r="M497" s="153"/>
      <c r="N497" s="153"/>
      <c r="O497" s="153"/>
      <c r="P497" s="431" t="s">
        <v>25</v>
      </c>
      <c r="Q497" s="431"/>
      <c r="R497" s="431"/>
      <c r="S497" s="431"/>
      <c r="T497" s="431"/>
      <c r="U497" s="431"/>
      <c r="V497" s="431"/>
      <c r="W497" s="431"/>
      <c r="X497" s="431"/>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3" t="s">
        <v>275</v>
      </c>
      <c r="AQ497" s="883"/>
      <c r="AR497" s="883"/>
      <c r="AS497" s="883"/>
      <c r="AT497" s="883"/>
      <c r="AU497" s="883"/>
      <c r="AV497" s="883"/>
      <c r="AW497" s="883"/>
      <c r="AX497" s="883"/>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4"/>
      <c r="AI500" s="885"/>
      <c r="AJ500" s="885"/>
      <c r="AK500" s="885"/>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4"/>
      <c r="AI501" s="885"/>
      <c r="AJ501" s="885"/>
      <c r="AK501" s="885"/>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4"/>
      <c r="AI502" s="885"/>
      <c r="AJ502" s="885"/>
      <c r="AK502" s="885"/>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4"/>
      <c r="AI503" s="885"/>
      <c r="AJ503" s="885"/>
      <c r="AK503" s="885"/>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4"/>
      <c r="AI504" s="885"/>
      <c r="AJ504" s="885"/>
      <c r="AK504" s="885"/>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4"/>
      <c r="AI505" s="885"/>
      <c r="AJ505" s="885"/>
      <c r="AK505" s="885"/>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4"/>
      <c r="AI506" s="885"/>
      <c r="AJ506" s="885"/>
      <c r="AK506" s="885"/>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4"/>
      <c r="AI507" s="885"/>
      <c r="AJ507" s="885"/>
      <c r="AK507" s="885"/>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4"/>
      <c r="AI508" s="885"/>
      <c r="AJ508" s="885"/>
      <c r="AK508" s="885"/>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4"/>
      <c r="AI509" s="885"/>
      <c r="AJ509" s="885"/>
      <c r="AK509" s="885"/>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4"/>
      <c r="AI510" s="885"/>
      <c r="AJ510" s="885"/>
      <c r="AK510" s="885"/>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4"/>
      <c r="AI511" s="885"/>
      <c r="AJ511" s="885"/>
      <c r="AK511" s="885"/>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4"/>
      <c r="AI512" s="885"/>
      <c r="AJ512" s="885"/>
      <c r="AK512" s="885"/>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4"/>
      <c r="AI513" s="885"/>
      <c r="AJ513" s="885"/>
      <c r="AK513" s="885"/>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4"/>
      <c r="AI514" s="885"/>
      <c r="AJ514" s="885"/>
      <c r="AK514" s="885"/>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4"/>
      <c r="AI515" s="885"/>
      <c r="AJ515" s="885"/>
      <c r="AK515" s="885"/>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4"/>
      <c r="AI516" s="885"/>
      <c r="AJ516" s="885"/>
      <c r="AK516" s="885"/>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4"/>
      <c r="AI517" s="885"/>
      <c r="AJ517" s="885"/>
      <c r="AK517" s="885"/>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4"/>
      <c r="AI518" s="885"/>
      <c r="AJ518" s="885"/>
      <c r="AK518" s="885"/>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4"/>
      <c r="AI519" s="885"/>
      <c r="AJ519" s="885"/>
      <c r="AK519" s="885"/>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4"/>
      <c r="AI520" s="885"/>
      <c r="AJ520" s="885"/>
      <c r="AK520" s="885"/>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4"/>
      <c r="AI521" s="885"/>
      <c r="AJ521" s="885"/>
      <c r="AK521" s="885"/>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4"/>
      <c r="AI522" s="885"/>
      <c r="AJ522" s="885"/>
      <c r="AK522" s="885"/>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4"/>
      <c r="AI523" s="885"/>
      <c r="AJ523" s="885"/>
      <c r="AK523" s="885"/>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4"/>
      <c r="AI524" s="885"/>
      <c r="AJ524" s="885"/>
      <c r="AK524" s="885"/>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4"/>
      <c r="AI525" s="885"/>
      <c r="AJ525" s="885"/>
      <c r="AK525" s="885"/>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4"/>
      <c r="AI526" s="885"/>
      <c r="AJ526" s="885"/>
      <c r="AK526" s="885"/>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4"/>
      <c r="AI527" s="885"/>
      <c r="AJ527" s="885"/>
      <c r="AK527" s="885"/>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3"/>
      <c r="L530" s="153"/>
      <c r="M530" s="153"/>
      <c r="N530" s="153"/>
      <c r="O530" s="153"/>
      <c r="P530" s="431" t="s">
        <v>25</v>
      </c>
      <c r="Q530" s="431"/>
      <c r="R530" s="431"/>
      <c r="S530" s="431"/>
      <c r="T530" s="431"/>
      <c r="U530" s="431"/>
      <c r="V530" s="431"/>
      <c r="W530" s="431"/>
      <c r="X530" s="431"/>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3" t="s">
        <v>275</v>
      </c>
      <c r="AQ530" s="883"/>
      <c r="AR530" s="883"/>
      <c r="AS530" s="883"/>
      <c r="AT530" s="883"/>
      <c r="AU530" s="883"/>
      <c r="AV530" s="883"/>
      <c r="AW530" s="883"/>
      <c r="AX530" s="883"/>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4"/>
      <c r="AI533" s="885"/>
      <c r="AJ533" s="885"/>
      <c r="AK533" s="885"/>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4"/>
      <c r="AI534" s="885"/>
      <c r="AJ534" s="885"/>
      <c r="AK534" s="885"/>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4"/>
      <c r="AI535" s="885"/>
      <c r="AJ535" s="885"/>
      <c r="AK535" s="885"/>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4"/>
      <c r="AI536" s="885"/>
      <c r="AJ536" s="885"/>
      <c r="AK536" s="885"/>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4"/>
      <c r="AI537" s="885"/>
      <c r="AJ537" s="885"/>
      <c r="AK537" s="885"/>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4"/>
      <c r="AI538" s="885"/>
      <c r="AJ538" s="885"/>
      <c r="AK538" s="885"/>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4"/>
      <c r="AI539" s="885"/>
      <c r="AJ539" s="885"/>
      <c r="AK539" s="885"/>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4"/>
      <c r="AI540" s="885"/>
      <c r="AJ540" s="885"/>
      <c r="AK540" s="885"/>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4"/>
      <c r="AI541" s="885"/>
      <c r="AJ541" s="885"/>
      <c r="AK541" s="885"/>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4"/>
      <c r="AI542" s="885"/>
      <c r="AJ542" s="885"/>
      <c r="AK542" s="885"/>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4"/>
      <c r="AI543" s="885"/>
      <c r="AJ543" s="885"/>
      <c r="AK543" s="885"/>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4"/>
      <c r="AI544" s="885"/>
      <c r="AJ544" s="885"/>
      <c r="AK544" s="885"/>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4"/>
      <c r="AI545" s="885"/>
      <c r="AJ545" s="885"/>
      <c r="AK545" s="885"/>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4"/>
      <c r="AI546" s="885"/>
      <c r="AJ546" s="885"/>
      <c r="AK546" s="885"/>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4"/>
      <c r="AI547" s="885"/>
      <c r="AJ547" s="885"/>
      <c r="AK547" s="885"/>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4"/>
      <c r="AI548" s="885"/>
      <c r="AJ548" s="885"/>
      <c r="AK548" s="885"/>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4"/>
      <c r="AI549" s="885"/>
      <c r="AJ549" s="885"/>
      <c r="AK549" s="885"/>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4"/>
      <c r="AI550" s="885"/>
      <c r="AJ550" s="885"/>
      <c r="AK550" s="885"/>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4"/>
      <c r="AI551" s="885"/>
      <c r="AJ551" s="885"/>
      <c r="AK551" s="885"/>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4"/>
      <c r="AI552" s="885"/>
      <c r="AJ552" s="885"/>
      <c r="AK552" s="885"/>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4"/>
      <c r="AI553" s="885"/>
      <c r="AJ553" s="885"/>
      <c r="AK553" s="885"/>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4"/>
      <c r="AI554" s="885"/>
      <c r="AJ554" s="885"/>
      <c r="AK554" s="885"/>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4"/>
      <c r="AI555" s="885"/>
      <c r="AJ555" s="885"/>
      <c r="AK555" s="885"/>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4"/>
      <c r="AI556" s="885"/>
      <c r="AJ556" s="885"/>
      <c r="AK556" s="885"/>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4"/>
      <c r="AI557" s="885"/>
      <c r="AJ557" s="885"/>
      <c r="AK557" s="885"/>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4"/>
      <c r="AI558" s="885"/>
      <c r="AJ558" s="885"/>
      <c r="AK558" s="885"/>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4"/>
      <c r="AI559" s="885"/>
      <c r="AJ559" s="885"/>
      <c r="AK559" s="885"/>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4"/>
      <c r="AI560" s="885"/>
      <c r="AJ560" s="885"/>
      <c r="AK560" s="885"/>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3"/>
      <c r="L563" s="153"/>
      <c r="M563" s="153"/>
      <c r="N563" s="153"/>
      <c r="O563" s="153"/>
      <c r="P563" s="431" t="s">
        <v>25</v>
      </c>
      <c r="Q563" s="431"/>
      <c r="R563" s="431"/>
      <c r="S563" s="431"/>
      <c r="T563" s="431"/>
      <c r="U563" s="431"/>
      <c r="V563" s="431"/>
      <c r="W563" s="431"/>
      <c r="X563" s="431"/>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3" t="s">
        <v>275</v>
      </c>
      <c r="AQ563" s="883"/>
      <c r="AR563" s="883"/>
      <c r="AS563" s="883"/>
      <c r="AT563" s="883"/>
      <c r="AU563" s="883"/>
      <c r="AV563" s="883"/>
      <c r="AW563" s="883"/>
      <c r="AX563" s="883"/>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4"/>
      <c r="AI566" s="885"/>
      <c r="AJ566" s="885"/>
      <c r="AK566" s="885"/>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4"/>
      <c r="AI567" s="885"/>
      <c r="AJ567" s="885"/>
      <c r="AK567" s="885"/>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4"/>
      <c r="AI568" s="885"/>
      <c r="AJ568" s="885"/>
      <c r="AK568" s="885"/>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4"/>
      <c r="AI569" s="885"/>
      <c r="AJ569" s="885"/>
      <c r="AK569" s="885"/>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4"/>
      <c r="AI570" s="885"/>
      <c r="AJ570" s="885"/>
      <c r="AK570" s="885"/>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4"/>
      <c r="AI571" s="885"/>
      <c r="AJ571" s="885"/>
      <c r="AK571" s="885"/>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4"/>
      <c r="AI572" s="885"/>
      <c r="AJ572" s="885"/>
      <c r="AK572" s="885"/>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4"/>
      <c r="AI573" s="885"/>
      <c r="AJ573" s="885"/>
      <c r="AK573" s="885"/>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4"/>
      <c r="AI574" s="885"/>
      <c r="AJ574" s="885"/>
      <c r="AK574" s="885"/>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4"/>
      <c r="AI575" s="885"/>
      <c r="AJ575" s="885"/>
      <c r="AK575" s="885"/>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4"/>
      <c r="AI576" s="885"/>
      <c r="AJ576" s="885"/>
      <c r="AK576" s="885"/>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4"/>
      <c r="AI577" s="885"/>
      <c r="AJ577" s="885"/>
      <c r="AK577" s="885"/>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4"/>
      <c r="AI578" s="885"/>
      <c r="AJ578" s="885"/>
      <c r="AK578" s="885"/>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4"/>
      <c r="AI579" s="885"/>
      <c r="AJ579" s="885"/>
      <c r="AK579" s="885"/>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4"/>
      <c r="AI580" s="885"/>
      <c r="AJ580" s="885"/>
      <c r="AK580" s="885"/>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4"/>
      <c r="AI581" s="885"/>
      <c r="AJ581" s="885"/>
      <c r="AK581" s="885"/>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4"/>
      <c r="AI582" s="885"/>
      <c r="AJ582" s="885"/>
      <c r="AK582" s="885"/>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4"/>
      <c r="AI583" s="885"/>
      <c r="AJ583" s="885"/>
      <c r="AK583" s="885"/>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4"/>
      <c r="AI584" s="885"/>
      <c r="AJ584" s="885"/>
      <c r="AK584" s="885"/>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4"/>
      <c r="AI585" s="885"/>
      <c r="AJ585" s="885"/>
      <c r="AK585" s="885"/>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4"/>
      <c r="AI586" s="885"/>
      <c r="AJ586" s="885"/>
      <c r="AK586" s="885"/>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4"/>
      <c r="AI587" s="885"/>
      <c r="AJ587" s="885"/>
      <c r="AK587" s="885"/>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4"/>
      <c r="AI588" s="885"/>
      <c r="AJ588" s="885"/>
      <c r="AK588" s="885"/>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4"/>
      <c r="AI589" s="885"/>
      <c r="AJ589" s="885"/>
      <c r="AK589" s="885"/>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4"/>
      <c r="AI590" s="885"/>
      <c r="AJ590" s="885"/>
      <c r="AK590" s="885"/>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4"/>
      <c r="AI591" s="885"/>
      <c r="AJ591" s="885"/>
      <c r="AK591" s="885"/>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4"/>
      <c r="AI592" s="885"/>
      <c r="AJ592" s="885"/>
      <c r="AK592" s="885"/>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4"/>
      <c r="AI593" s="885"/>
      <c r="AJ593" s="885"/>
      <c r="AK593" s="885"/>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3"/>
      <c r="L596" s="153"/>
      <c r="M596" s="153"/>
      <c r="N596" s="153"/>
      <c r="O596" s="153"/>
      <c r="P596" s="431" t="s">
        <v>25</v>
      </c>
      <c r="Q596" s="431"/>
      <c r="R596" s="431"/>
      <c r="S596" s="431"/>
      <c r="T596" s="431"/>
      <c r="U596" s="431"/>
      <c r="V596" s="431"/>
      <c r="W596" s="431"/>
      <c r="X596" s="431"/>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3" t="s">
        <v>275</v>
      </c>
      <c r="AQ596" s="883"/>
      <c r="AR596" s="883"/>
      <c r="AS596" s="883"/>
      <c r="AT596" s="883"/>
      <c r="AU596" s="883"/>
      <c r="AV596" s="883"/>
      <c r="AW596" s="883"/>
      <c r="AX596" s="883"/>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4"/>
      <c r="AI599" s="885"/>
      <c r="AJ599" s="885"/>
      <c r="AK599" s="885"/>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4"/>
      <c r="AI600" s="885"/>
      <c r="AJ600" s="885"/>
      <c r="AK600" s="885"/>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4"/>
      <c r="AI601" s="885"/>
      <c r="AJ601" s="885"/>
      <c r="AK601" s="885"/>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4"/>
      <c r="AI602" s="885"/>
      <c r="AJ602" s="885"/>
      <c r="AK602" s="885"/>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4"/>
      <c r="AI603" s="885"/>
      <c r="AJ603" s="885"/>
      <c r="AK603" s="885"/>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4"/>
      <c r="AI604" s="885"/>
      <c r="AJ604" s="885"/>
      <c r="AK604" s="885"/>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4"/>
      <c r="AI605" s="885"/>
      <c r="AJ605" s="885"/>
      <c r="AK605" s="885"/>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4"/>
      <c r="AI606" s="885"/>
      <c r="AJ606" s="885"/>
      <c r="AK606" s="885"/>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4"/>
      <c r="AI607" s="885"/>
      <c r="AJ607" s="885"/>
      <c r="AK607" s="885"/>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4"/>
      <c r="AI608" s="885"/>
      <c r="AJ608" s="885"/>
      <c r="AK608" s="885"/>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4"/>
      <c r="AI609" s="885"/>
      <c r="AJ609" s="885"/>
      <c r="AK609" s="885"/>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4"/>
      <c r="AI610" s="885"/>
      <c r="AJ610" s="885"/>
      <c r="AK610" s="885"/>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4"/>
      <c r="AI611" s="885"/>
      <c r="AJ611" s="885"/>
      <c r="AK611" s="885"/>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4"/>
      <c r="AI612" s="885"/>
      <c r="AJ612" s="885"/>
      <c r="AK612" s="885"/>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4"/>
      <c r="AI613" s="885"/>
      <c r="AJ613" s="885"/>
      <c r="AK613" s="885"/>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4"/>
      <c r="AI614" s="885"/>
      <c r="AJ614" s="885"/>
      <c r="AK614" s="885"/>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4"/>
      <c r="AI615" s="885"/>
      <c r="AJ615" s="885"/>
      <c r="AK615" s="885"/>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4"/>
      <c r="AI616" s="885"/>
      <c r="AJ616" s="885"/>
      <c r="AK616" s="885"/>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4"/>
      <c r="AI617" s="885"/>
      <c r="AJ617" s="885"/>
      <c r="AK617" s="885"/>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4"/>
      <c r="AI618" s="885"/>
      <c r="AJ618" s="885"/>
      <c r="AK618" s="885"/>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4"/>
      <c r="AI619" s="885"/>
      <c r="AJ619" s="885"/>
      <c r="AK619" s="885"/>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4"/>
      <c r="AI620" s="885"/>
      <c r="AJ620" s="885"/>
      <c r="AK620" s="885"/>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4"/>
      <c r="AI621" s="885"/>
      <c r="AJ621" s="885"/>
      <c r="AK621" s="885"/>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4"/>
      <c r="AI622" s="885"/>
      <c r="AJ622" s="885"/>
      <c r="AK622" s="885"/>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4"/>
      <c r="AI623" s="885"/>
      <c r="AJ623" s="885"/>
      <c r="AK623" s="885"/>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4"/>
      <c r="AI624" s="885"/>
      <c r="AJ624" s="885"/>
      <c r="AK624" s="885"/>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4"/>
      <c r="AI625" s="885"/>
      <c r="AJ625" s="885"/>
      <c r="AK625" s="885"/>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4"/>
      <c r="AI626" s="885"/>
      <c r="AJ626" s="885"/>
      <c r="AK626" s="885"/>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3" t="s">
        <v>306</v>
      </c>
      <c r="AQ630" s="883"/>
      <c r="AR630" s="883"/>
      <c r="AS630" s="883"/>
      <c r="AT630" s="883"/>
      <c r="AU630" s="883"/>
      <c r="AV630" s="883"/>
      <c r="AW630" s="883"/>
      <c r="AX630" s="883"/>
    </row>
    <row r="631" spans="1:51" ht="30" hidden="1" customHeight="1" x14ac:dyDescent="0.15">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4"/>
      <c r="AI631" s="885"/>
      <c r="AJ631" s="885"/>
      <c r="AK631" s="885"/>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4"/>
      <c r="AI632" s="885"/>
      <c r="AJ632" s="885"/>
      <c r="AK632" s="885"/>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4"/>
      <c r="AI633" s="885"/>
      <c r="AJ633" s="885"/>
      <c r="AK633" s="885"/>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4"/>
      <c r="AI634" s="885"/>
      <c r="AJ634" s="885"/>
      <c r="AK634" s="885"/>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4"/>
      <c r="AI635" s="885"/>
      <c r="AJ635" s="885"/>
      <c r="AK635" s="885"/>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4"/>
      <c r="AI636" s="885"/>
      <c r="AJ636" s="885"/>
      <c r="AK636" s="885"/>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4"/>
      <c r="AI637" s="885"/>
      <c r="AJ637" s="885"/>
      <c r="AK637" s="885"/>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4"/>
      <c r="AI638" s="885"/>
      <c r="AJ638" s="885"/>
      <c r="AK638" s="885"/>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4"/>
      <c r="AI639" s="885"/>
      <c r="AJ639" s="885"/>
      <c r="AK639" s="885"/>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4"/>
      <c r="AI640" s="885"/>
      <c r="AJ640" s="885"/>
      <c r="AK640" s="885"/>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4"/>
      <c r="AI641" s="885"/>
      <c r="AJ641" s="885"/>
      <c r="AK641" s="885"/>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4"/>
      <c r="AI642" s="885"/>
      <c r="AJ642" s="885"/>
      <c r="AK642" s="885"/>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4"/>
      <c r="AI643" s="885"/>
      <c r="AJ643" s="885"/>
      <c r="AK643" s="885"/>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4"/>
      <c r="AI644" s="885"/>
      <c r="AJ644" s="885"/>
      <c r="AK644" s="885"/>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4"/>
      <c r="AI645" s="885"/>
      <c r="AJ645" s="885"/>
      <c r="AK645" s="885"/>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4"/>
      <c r="AI646" s="885"/>
      <c r="AJ646" s="885"/>
      <c r="AK646" s="885"/>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4"/>
      <c r="AI647" s="885"/>
      <c r="AJ647" s="885"/>
      <c r="AK647" s="885"/>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4"/>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4"/>
      <c r="AI648" s="885"/>
      <c r="AJ648" s="885"/>
      <c r="AK648" s="885"/>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4"/>
      <c r="AI649" s="885"/>
      <c r="AJ649" s="885"/>
      <c r="AK649" s="885"/>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4"/>
      <c r="AI650" s="885"/>
      <c r="AJ650" s="885"/>
      <c r="AK650" s="885"/>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4"/>
      <c r="AI651" s="885"/>
      <c r="AJ651" s="885"/>
      <c r="AK651" s="885"/>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4"/>
      <c r="AI652" s="885"/>
      <c r="AJ652" s="885"/>
      <c r="AK652" s="885"/>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4"/>
      <c r="AI653" s="885"/>
      <c r="AJ653" s="885"/>
      <c r="AK653" s="885"/>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4"/>
      <c r="AI654" s="885"/>
      <c r="AJ654" s="885"/>
      <c r="AK654" s="885"/>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4"/>
      <c r="AI655" s="885"/>
      <c r="AJ655" s="885"/>
      <c r="AK655" s="885"/>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4"/>
      <c r="AI656" s="885"/>
      <c r="AJ656" s="885"/>
      <c r="AK656" s="885"/>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4"/>
      <c r="AI657" s="885"/>
      <c r="AJ657" s="885"/>
      <c r="AK657" s="885"/>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4"/>
      <c r="AI658" s="885"/>
      <c r="AJ658" s="885"/>
      <c r="AK658" s="885"/>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4"/>
      <c r="AI659" s="885"/>
      <c r="AJ659" s="885"/>
      <c r="AK659" s="885"/>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4"/>
      <c r="AI660" s="885"/>
      <c r="AJ660" s="885"/>
      <c r="AK660" s="885"/>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59">
      <formula>IF(RIGHT(TEXT(P14,"0.#"),1)=".",FALSE,TRUE)</formula>
    </cfRule>
    <cfRule type="expression" dxfId="1510" priority="960">
      <formula>IF(RIGHT(TEXT(P14,"0.#"),1)=".",TRUE,FALSE)</formula>
    </cfRule>
  </conditionalFormatting>
  <conditionalFormatting sqref="P18:AX18">
    <cfRule type="expression" dxfId="1509" priority="957">
      <formula>IF(RIGHT(TEXT(P18,"0.#"),1)=".",FALSE,TRUE)</formula>
    </cfRule>
    <cfRule type="expression" dxfId="1508" priority="958">
      <formula>IF(RIGHT(TEXT(P18,"0.#"),1)=".",TRUE,FALSE)</formula>
    </cfRule>
  </conditionalFormatting>
  <conditionalFormatting sqref="Y311">
    <cfRule type="expression" dxfId="1507" priority="955">
      <formula>IF(RIGHT(TEXT(Y311,"0.#"),1)=".",FALSE,TRUE)</formula>
    </cfRule>
    <cfRule type="expression" dxfId="1506" priority="956">
      <formula>IF(RIGHT(TEXT(Y311,"0.#"),1)=".",TRUE,FALSE)</formula>
    </cfRule>
  </conditionalFormatting>
  <conditionalFormatting sqref="Y320">
    <cfRule type="expression" dxfId="1505" priority="953">
      <formula>IF(RIGHT(TEXT(Y320,"0.#"),1)=".",FALSE,TRUE)</formula>
    </cfRule>
    <cfRule type="expression" dxfId="1504" priority="954">
      <formula>IF(RIGHT(TEXT(Y320,"0.#"),1)=".",TRUE,FALSE)</formula>
    </cfRule>
  </conditionalFormatting>
  <conditionalFormatting sqref="Y351:Y358 Y349 Y338:Y345 Y336 Y325:Y332 Y323">
    <cfRule type="expression" dxfId="1503" priority="933">
      <formula>IF(RIGHT(TEXT(Y323,"0.#"),1)=".",FALSE,TRUE)</formula>
    </cfRule>
    <cfRule type="expression" dxfId="1502" priority="934">
      <formula>IF(RIGHT(TEXT(Y323,"0.#"),1)=".",TRUE,FALSE)</formula>
    </cfRule>
  </conditionalFormatting>
  <conditionalFormatting sqref="P16:AQ17 P15:AX15 P13:AX13">
    <cfRule type="expression" dxfId="1501" priority="951">
      <formula>IF(RIGHT(TEXT(P13,"0.#"),1)=".",FALSE,TRUE)</formula>
    </cfRule>
    <cfRule type="expression" dxfId="1500" priority="952">
      <formula>IF(RIGHT(TEXT(P13,"0.#"),1)=".",TRUE,FALSE)</formula>
    </cfRule>
  </conditionalFormatting>
  <conditionalFormatting sqref="P19:AJ19">
    <cfRule type="expression" dxfId="1499" priority="949">
      <formula>IF(RIGHT(TEXT(P19,"0.#"),1)=".",FALSE,TRUE)</formula>
    </cfRule>
    <cfRule type="expression" dxfId="1498" priority="950">
      <formula>IF(RIGHT(TEXT(P19,"0.#"),1)=".",TRUE,FALSE)</formula>
    </cfRule>
  </conditionalFormatting>
  <conditionalFormatting sqref="AE32 AQ32">
    <cfRule type="expression" dxfId="1497" priority="947">
      <formula>IF(RIGHT(TEXT(AE32,"0.#"),1)=".",FALSE,TRUE)</formula>
    </cfRule>
    <cfRule type="expression" dxfId="1496" priority="948">
      <formula>IF(RIGHT(TEXT(AE32,"0.#"),1)=".",TRUE,FALSE)</formula>
    </cfRule>
  </conditionalFormatting>
  <conditionalFormatting sqref="Y312:Y319 Y310">
    <cfRule type="expression" dxfId="1495" priority="945">
      <formula>IF(RIGHT(TEXT(Y310,"0.#"),1)=".",FALSE,TRUE)</formula>
    </cfRule>
    <cfRule type="expression" dxfId="1494" priority="946">
      <formula>IF(RIGHT(TEXT(Y310,"0.#"),1)=".",TRUE,FALSE)</formula>
    </cfRule>
  </conditionalFormatting>
  <conditionalFormatting sqref="AU311">
    <cfRule type="expression" dxfId="1493" priority="943">
      <formula>IF(RIGHT(TEXT(AU311,"0.#"),1)=".",FALSE,TRUE)</formula>
    </cfRule>
    <cfRule type="expression" dxfId="1492" priority="944">
      <formula>IF(RIGHT(TEXT(AU311,"0.#"),1)=".",TRUE,FALSE)</formula>
    </cfRule>
  </conditionalFormatting>
  <conditionalFormatting sqref="AU320">
    <cfRule type="expression" dxfId="1491" priority="941">
      <formula>IF(RIGHT(TEXT(AU320,"0.#"),1)=".",FALSE,TRUE)</formula>
    </cfRule>
    <cfRule type="expression" dxfId="1490" priority="942">
      <formula>IF(RIGHT(TEXT(AU320,"0.#"),1)=".",TRUE,FALSE)</formula>
    </cfRule>
  </conditionalFormatting>
  <conditionalFormatting sqref="AU312:AU319 AU310">
    <cfRule type="expression" dxfId="1489" priority="939">
      <formula>IF(RIGHT(TEXT(AU310,"0.#"),1)=".",FALSE,TRUE)</formula>
    </cfRule>
    <cfRule type="expression" dxfId="1488" priority="940">
      <formula>IF(RIGHT(TEXT(AU310,"0.#"),1)=".",TRUE,FALSE)</formula>
    </cfRule>
  </conditionalFormatting>
  <conditionalFormatting sqref="Y350 Y337 Y324">
    <cfRule type="expression" dxfId="1487" priority="937">
      <formula>IF(RIGHT(TEXT(Y324,"0.#"),1)=".",FALSE,TRUE)</formula>
    </cfRule>
    <cfRule type="expression" dxfId="1486" priority="938">
      <formula>IF(RIGHT(TEXT(Y324,"0.#"),1)=".",TRUE,FALSE)</formula>
    </cfRule>
  </conditionalFormatting>
  <conditionalFormatting sqref="Y359 Y346 Y333">
    <cfRule type="expression" dxfId="1485" priority="935">
      <formula>IF(RIGHT(TEXT(Y333,"0.#"),1)=".",FALSE,TRUE)</formula>
    </cfRule>
    <cfRule type="expression" dxfId="1484" priority="936">
      <formula>IF(RIGHT(TEXT(Y333,"0.#"),1)=".",TRUE,FALSE)</formula>
    </cfRule>
  </conditionalFormatting>
  <conditionalFormatting sqref="AU350 AU337 AU324">
    <cfRule type="expression" dxfId="1483" priority="931">
      <formula>IF(RIGHT(TEXT(AU324,"0.#"),1)=".",FALSE,TRUE)</formula>
    </cfRule>
    <cfRule type="expression" dxfId="1482" priority="932">
      <formula>IF(RIGHT(TEXT(AU324,"0.#"),1)=".",TRUE,FALSE)</formula>
    </cfRule>
  </conditionalFormatting>
  <conditionalFormatting sqref="AU359 AU346 AU333">
    <cfRule type="expression" dxfId="1481" priority="929">
      <formula>IF(RIGHT(TEXT(AU333,"0.#"),1)=".",FALSE,TRUE)</formula>
    </cfRule>
    <cfRule type="expression" dxfId="1480" priority="930">
      <formula>IF(RIGHT(TEXT(AU333,"0.#"),1)=".",TRUE,FALSE)</formula>
    </cfRule>
  </conditionalFormatting>
  <conditionalFormatting sqref="AU351:AU358 AU349 AU338:AU345 AU336 AU325:AU332 AU323">
    <cfRule type="expression" dxfId="1479" priority="927">
      <formula>IF(RIGHT(TEXT(AU323,"0.#"),1)=".",FALSE,TRUE)</formula>
    </cfRule>
    <cfRule type="expression" dxfId="1478" priority="928">
      <formula>IF(RIGHT(TEXT(AU323,"0.#"),1)=".",TRUE,FALSE)</formula>
    </cfRule>
  </conditionalFormatting>
  <conditionalFormatting sqref="AI32">
    <cfRule type="expression" dxfId="1477" priority="925">
      <formula>IF(RIGHT(TEXT(AI32,"0.#"),1)=".",FALSE,TRUE)</formula>
    </cfRule>
    <cfRule type="expression" dxfId="1476" priority="926">
      <formula>IF(RIGHT(TEXT(AI32,"0.#"),1)=".",TRUE,FALSE)</formula>
    </cfRule>
  </conditionalFormatting>
  <conditionalFormatting sqref="AM32">
    <cfRule type="expression" dxfId="1475" priority="923">
      <formula>IF(RIGHT(TEXT(AM32,"0.#"),1)=".",FALSE,TRUE)</formula>
    </cfRule>
    <cfRule type="expression" dxfId="1474" priority="924">
      <formula>IF(RIGHT(TEXT(AM32,"0.#"),1)=".",TRUE,FALSE)</formula>
    </cfRule>
  </conditionalFormatting>
  <conditionalFormatting sqref="AE33">
    <cfRule type="expression" dxfId="1473" priority="921">
      <formula>IF(RIGHT(TEXT(AE33,"0.#"),1)=".",FALSE,TRUE)</formula>
    </cfRule>
    <cfRule type="expression" dxfId="1472" priority="922">
      <formula>IF(RIGHT(TEXT(AE33,"0.#"),1)=".",TRUE,FALSE)</formula>
    </cfRule>
  </conditionalFormatting>
  <conditionalFormatting sqref="AI33">
    <cfRule type="expression" dxfId="1471" priority="919">
      <formula>IF(RIGHT(TEXT(AI33,"0.#"),1)=".",FALSE,TRUE)</formula>
    </cfRule>
    <cfRule type="expression" dxfId="1470" priority="920">
      <formula>IF(RIGHT(TEXT(AI33,"0.#"),1)=".",TRUE,FALSE)</formula>
    </cfRule>
  </conditionalFormatting>
  <conditionalFormatting sqref="AM33">
    <cfRule type="expression" dxfId="1469" priority="917">
      <formula>IF(RIGHT(TEXT(AM33,"0.#"),1)=".",FALSE,TRUE)</formula>
    </cfRule>
    <cfRule type="expression" dxfId="1468" priority="918">
      <formula>IF(RIGHT(TEXT(AM33,"0.#"),1)=".",TRUE,FALSE)</formula>
    </cfRule>
  </conditionalFormatting>
  <conditionalFormatting sqref="AQ33">
    <cfRule type="expression" dxfId="1467" priority="915">
      <formula>IF(RIGHT(TEXT(AQ33,"0.#"),1)=".",FALSE,TRUE)</formula>
    </cfRule>
    <cfRule type="expression" dxfId="1466" priority="916">
      <formula>IF(RIGHT(TEXT(AQ33,"0.#"),1)=".",TRUE,FALSE)</formula>
    </cfRule>
  </conditionalFormatting>
  <conditionalFormatting sqref="AE210">
    <cfRule type="expression" dxfId="1465" priority="913">
      <formula>IF(RIGHT(TEXT(AE210,"0.#"),1)=".",FALSE,TRUE)</formula>
    </cfRule>
    <cfRule type="expression" dxfId="1464" priority="914">
      <formula>IF(RIGHT(TEXT(AE210,"0.#"),1)=".",TRUE,FALSE)</formula>
    </cfRule>
  </conditionalFormatting>
  <conditionalFormatting sqref="AE211">
    <cfRule type="expression" dxfId="1463" priority="911">
      <formula>IF(RIGHT(TEXT(AE211,"0.#"),1)=".",FALSE,TRUE)</formula>
    </cfRule>
    <cfRule type="expression" dxfId="1462" priority="912">
      <formula>IF(RIGHT(TEXT(AE211,"0.#"),1)=".",TRUE,FALSE)</formula>
    </cfRule>
  </conditionalFormatting>
  <conditionalFormatting sqref="AE212">
    <cfRule type="expression" dxfId="1461" priority="909">
      <formula>IF(RIGHT(TEXT(AE212,"0.#"),1)=".",FALSE,TRUE)</formula>
    </cfRule>
    <cfRule type="expression" dxfId="1460" priority="910">
      <formula>IF(RIGHT(TEXT(AE212,"0.#"),1)=".",TRUE,FALSE)</formula>
    </cfRule>
  </conditionalFormatting>
  <conditionalFormatting sqref="AI212">
    <cfRule type="expression" dxfId="1459" priority="907">
      <formula>IF(RIGHT(TEXT(AI212,"0.#"),1)=".",FALSE,TRUE)</formula>
    </cfRule>
    <cfRule type="expression" dxfId="1458" priority="908">
      <formula>IF(RIGHT(TEXT(AI212,"0.#"),1)=".",TRUE,FALSE)</formula>
    </cfRule>
  </conditionalFormatting>
  <conditionalFormatting sqref="AI211">
    <cfRule type="expression" dxfId="1457" priority="905">
      <formula>IF(RIGHT(TEXT(AI211,"0.#"),1)=".",FALSE,TRUE)</formula>
    </cfRule>
    <cfRule type="expression" dxfId="1456" priority="906">
      <formula>IF(RIGHT(TEXT(AI211,"0.#"),1)=".",TRUE,FALSE)</formula>
    </cfRule>
  </conditionalFormatting>
  <conditionalFormatting sqref="AI210">
    <cfRule type="expression" dxfId="1455" priority="903">
      <formula>IF(RIGHT(TEXT(AI210,"0.#"),1)=".",FALSE,TRUE)</formula>
    </cfRule>
    <cfRule type="expression" dxfId="1454" priority="904">
      <formula>IF(RIGHT(TEXT(AI210,"0.#"),1)=".",TRUE,FALSE)</formula>
    </cfRule>
  </conditionalFormatting>
  <conditionalFormatting sqref="AM210">
    <cfRule type="expression" dxfId="1453" priority="901">
      <formula>IF(RIGHT(TEXT(AM210,"0.#"),1)=".",FALSE,TRUE)</formula>
    </cfRule>
    <cfRule type="expression" dxfId="1452" priority="902">
      <formula>IF(RIGHT(TEXT(AM210,"0.#"),1)=".",TRUE,FALSE)</formula>
    </cfRule>
  </conditionalFormatting>
  <conditionalFormatting sqref="AM211">
    <cfRule type="expression" dxfId="1451" priority="899">
      <formula>IF(RIGHT(TEXT(AM211,"0.#"),1)=".",FALSE,TRUE)</formula>
    </cfRule>
    <cfRule type="expression" dxfId="1450" priority="900">
      <formula>IF(RIGHT(TEXT(AM211,"0.#"),1)=".",TRUE,FALSE)</formula>
    </cfRule>
  </conditionalFormatting>
  <conditionalFormatting sqref="AM212">
    <cfRule type="expression" dxfId="1449" priority="897">
      <formula>IF(RIGHT(TEXT(AM212,"0.#"),1)=".",FALSE,TRUE)</formula>
    </cfRule>
    <cfRule type="expression" dxfId="1448" priority="898">
      <formula>IF(RIGHT(TEXT(AM212,"0.#"),1)=".",TRUE,FALSE)</formula>
    </cfRule>
  </conditionalFormatting>
  <conditionalFormatting sqref="AL376:AO395">
    <cfRule type="expression" dxfId="1447" priority="893">
      <formula>IF(AND(AL376&gt;=0, RIGHT(TEXT(AL376,"0.#"),1)&lt;&gt;"."),TRUE,FALSE)</formula>
    </cfRule>
    <cfRule type="expression" dxfId="1446" priority="894">
      <formula>IF(AND(AL376&gt;=0, RIGHT(TEXT(AL376,"0.#"),1)="."),TRUE,FALSE)</formula>
    </cfRule>
    <cfRule type="expression" dxfId="1445" priority="895">
      <formula>IF(AND(AL376&lt;0, RIGHT(TEXT(AL376,"0.#"),1)&lt;&gt;"."),TRUE,FALSE)</formula>
    </cfRule>
    <cfRule type="expression" dxfId="1444" priority="896">
      <formula>IF(AND(AL376&lt;0, RIGHT(TEXT(AL376,"0.#"),1)="."),TRUE,FALSE)</formula>
    </cfRule>
  </conditionalFormatting>
  <conditionalFormatting sqref="AQ210:AQ212">
    <cfRule type="expression" dxfId="1443" priority="891">
      <formula>IF(RIGHT(TEXT(AQ210,"0.#"),1)=".",FALSE,TRUE)</formula>
    </cfRule>
    <cfRule type="expression" dxfId="1442" priority="892">
      <formula>IF(RIGHT(TEXT(AQ210,"0.#"),1)=".",TRUE,FALSE)</formula>
    </cfRule>
  </conditionalFormatting>
  <conditionalFormatting sqref="AU210:AU212">
    <cfRule type="expression" dxfId="1441" priority="889">
      <formula>IF(RIGHT(TEXT(AU210,"0.#"),1)=".",FALSE,TRUE)</formula>
    </cfRule>
    <cfRule type="expression" dxfId="1440" priority="890">
      <formula>IF(RIGHT(TEXT(AU210,"0.#"),1)=".",TRUE,FALSE)</formula>
    </cfRule>
  </conditionalFormatting>
  <conditionalFormatting sqref="Y376:Y395">
    <cfRule type="expression" dxfId="1439" priority="887">
      <formula>IF(RIGHT(TEXT(Y376,"0.#"),1)=".",FALSE,TRUE)</formula>
    </cfRule>
    <cfRule type="expression" dxfId="1438" priority="888">
      <formula>IF(RIGHT(TEXT(Y376,"0.#"),1)=".",TRUE,FALSE)</formula>
    </cfRule>
  </conditionalFormatting>
  <conditionalFormatting sqref="AL631:AO660">
    <cfRule type="expression" dxfId="1437" priority="883">
      <formula>IF(AND(AL631&gt;=0, RIGHT(TEXT(AL631,"0.#"),1)&lt;&gt;"."),TRUE,FALSE)</formula>
    </cfRule>
    <cfRule type="expression" dxfId="1436" priority="884">
      <formula>IF(AND(AL631&gt;=0, RIGHT(TEXT(AL631,"0.#"),1)="."),TRUE,FALSE)</formula>
    </cfRule>
    <cfRule type="expression" dxfId="1435" priority="885">
      <formula>IF(AND(AL631&lt;0, RIGHT(TEXT(AL631,"0.#"),1)&lt;&gt;"."),TRUE,FALSE)</formula>
    </cfRule>
    <cfRule type="expression" dxfId="1434" priority="886">
      <formula>IF(AND(AL631&lt;0, RIGHT(TEXT(AL631,"0.#"),1)="."),TRUE,FALSE)</formula>
    </cfRule>
  </conditionalFormatting>
  <conditionalFormatting sqref="Y631:Y660">
    <cfRule type="expression" dxfId="1433" priority="881">
      <formula>IF(RIGHT(TEXT(Y631,"0.#"),1)=".",FALSE,TRUE)</formula>
    </cfRule>
    <cfRule type="expression" dxfId="1432" priority="882">
      <formula>IF(RIGHT(TEXT(Y631,"0.#"),1)=".",TRUE,FALSE)</formula>
    </cfRule>
  </conditionalFormatting>
  <conditionalFormatting sqref="Y409:Y428">
    <cfRule type="expression" dxfId="1431" priority="813">
      <formula>IF(RIGHT(TEXT(Y409,"0.#"),1)=".",FALSE,TRUE)</formula>
    </cfRule>
    <cfRule type="expression" dxfId="1430" priority="814">
      <formula>IF(RIGHT(TEXT(Y409,"0.#"),1)=".",TRUE,FALSE)</formula>
    </cfRule>
  </conditionalFormatting>
  <conditionalFormatting sqref="Y434:Y461">
    <cfRule type="expression" dxfId="1429" priority="801">
      <formula>IF(RIGHT(TEXT(Y434,"0.#"),1)=".",FALSE,TRUE)</formula>
    </cfRule>
    <cfRule type="expression" dxfId="1428" priority="802">
      <formula>IF(RIGHT(TEXT(Y434,"0.#"),1)=".",TRUE,FALSE)</formula>
    </cfRule>
  </conditionalFormatting>
  <conditionalFormatting sqref="Y432:Y433">
    <cfRule type="expression" dxfId="1427" priority="795">
      <formula>IF(RIGHT(TEXT(Y432,"0.#"),1)=".",FALSE,TRUE)</formula>
    </cfRule>
    <cfRule type="expression" dxfId="1426" priority="796">
      <formula>IF(RIGHT(TEXT(Y432,"0.#"),1)=".",TRUE,FALSE)</formula>
    </cfRule>
  </conditionalFormatting>
  <conditionalFormatting sqref="Y467:Y494">
    <cfRule type="expression" dxfId="1425" priority="789">
      <formula>IF(RIGHT(TEXT(Y467,"0.#"),1)=".",FALSE,TRUE)</formula>
    </cfRule>
    <cfRule type="expression" dxfId="1424" priority="790">
      <formula>IF(RIGHT(TEXT(Y467,"0.#"),1)=".",TRUE,FALSE)</formula>
    </cfRule>
  </conditionalFormatting>
  <conditionalFormatting sqref="Y465:Y466">
    <cfRule type="expression" dxfId="1423" priority="783">
      <formula>IF(RIGHT(TEXT(Y465,"0.#"),1)=".",FALSE,TRUE)</formula>
    </cfRule>
    <cfRule type="expression" dxfId="1422" priority="784">
      <formula>IF(RIGHT(TEXT(Y465,"0.#"),1)=".",TRUE,FALSE)</formula>
    </cfRule>
  </conditionalFormatting>
  <conditionalFormatting sqref="Y500:Y527">
    <cfRule type="expression" dxfId="1421" priority="777">
      <formula>IF(RIGHT(TEXT(Y500,"0.#"),1)=".",FALSE,TRUE)</formula>
    </cfRule>
    <cfRule type="expression" dxfId="1420" priority="778">
      <formula>IF(RIGHT(TEXT(Y500,"0.#"),1)=".",TRUE,FALSE)</formula>
    </cfRule>
  </conditionalFormatting>
  <conditionalFormatting sqref="Y498:Y499">
    <cfRule type="expression" dxfId="1419" priority="771">
      <formula>IF(RIGHT(TEXT(Y498,"0.#"),1)=".",FALSE,TRUE)</formula>
    </cfRule>
    <cfRule type="expression" dxfId="1418" priority="772">
      <formula>IF(RIGHT(TEXT(Y498,"0.#"),1)=".",TRUE,FALSE)</formula>
    </cfRule>
  </conditionalFormatting>
  <conditionalFormatting sqref="Y533:Y560">
    <cfRule type="expression" dxfId="1417" priority="765">
      <formula>IF(RIGHT(TEXT(Y533,"0.#"),1)=".",FALSE,TRUE)</formula>
    </cfRule>
    <cfRule type="expression" dxfId="1416" priority="766">
      <formula>IF(RIGHT(TEXT(Y533,"0.#"),1)=".",TRUE,FALSE)</formula>
    </cfRule>
  </conditionalFormatting>
  <conditionalFormatting sqref="W23">
    <cfRule type="expression" dxfId="1415" priority="873">
      <formula>IF(RIGHT(TEXT(W23,"0.#"),1)=".",FALSE,TRUE)</formula>
    </cfRule>
    <cfRule type="expression" dxfId="1414" priority="874">
      <formula>IF(RIGHT(TEXT(W23,"0.#"),1)=".",TRUE,FALSE)</formula>
    </cfRule>
  </conditionalFormatting>
  <conditionalFormatting sqref="W24:W27">
    <cfRule type="expression" dxfId="1413" priority="871">
      <formula>IF(RIGHT(TEXT(W24,"0.#"),1)=".",FALSE,TRUE)</formula>
    </cfRule>
    <cfRule type="expression" dxfId="1412" priority="872">
      <formula>IF(RIGHT(TEXT(W24,"0.#"),1)=".",TRUE,FALSE)</formula>
    </cfRule>
  </conditionalFormatting>
  <conditionalFormatting sqref="W28">
    <cfRule type="expression" dxfId="1411" priority="869">
      <formula>IF(RIGHT(TEXT(W28,"0.#"),1)=".",FALSE,TRUE)</formula>
    </cfRule>
    <cfRule type="expression" dxfId="1410" priority="870">
      <formula>IF(RIGHT(TEXT(W28,"0.#"),1)=".",TRUE,FALSE)</formula>
    </cfRule>
  </conditionalFormatting>
  <conditionalFormatting sqref="P23">
    <cfRule type="expression" dxfId="1409" priority="867">
      <formula>IF(RIGHT(TEXT(P23,"0.#"),1)=".",FALSE,TRUE)</formula>
    </cfRule>
    <cfRule type="expression" dxfId="1408" priority="868">
      <formula>IF(RIGHT(TEXT(P23,"0.#"),1)=".",TRUE,FALSE)</formula>
    </cfRule>
  </conditionalFormatting>
  <conditionalFormatting sqref="P24:P27">
    <cfRule type="expression" dxfId="1407" priority="865">
      <formula>IF(RIGHT(TEXT(P24,"0.#"),1)=".",FALSE,TRUE)</formula>
    </cfRule>
    <cfRule type="expression" dxfId="1406" priority="866">
      <formula>IF(RIGHT(TEXT(P24,"0.#"),1)=".",TRUE,FALSE)</formula>
    </cfRule>
  </conditionalFormatting>
  <conditionalFormatting sqref="P28">
    <cfRule type="expression" dxfId="1405" priority="863">
      <formula>IF(RIGHT(TEXT(P28,"0.#"),1)=".",FALSE,TRUE)</formula>
    </cfRule>
    <cfRule type="expression" dxfId="1404" priority="864">
      <formula>IF(RIGHT(TEXT(P28,"0.#"),1)=".",TRUE,FALSE)</formula>
    </cfRule>
  </conditionalFormatting>
  <conditionalFormatting sqref="AE202">
    <cfRule type="expression" dxfId="1403" priority="861">
      <formula>IF(RIGHT(TEXT(AE202,"0.#"),1)=".",FALSE,TRUE)</formula>
    </cfRule>
    <cfRule type="expression" dxfId="1402" priority="862">
      <formula>IF(RIGHT(TEXT(AE202,"0.#"),1)=".",TRUE,FALSE)</formula>
    </cfRule>
  </conditionalFormatting>
  <conditionalFormatting sqref="AE203">
    <cfRule type="expression" dxfId="1401" priority="859">
      <formula>IF(RIGHT(TEXT(AE203,"0.#"),1)=".",FALSE,TRUE)</formula>
    </cfRule>
    <cfRule type="expression" dxfId="1400" priority="860">
      <formula>IF(RIGHT(TEXT(AE203,"0.#"),1)=".",TRUE,FALSE)</formula>
    </cfRule>
  </conditionalFormatting>
  <conditionalFormatting sqref="AE204">
    <cfRule type="expression" dxfId="1399" priority="857">
      <formula>IF(RIGHT(TEXT(AE204,"0.#"),1)=".",FALSE,TRUE)</formula>
    </cfRule>
    <cfRule type="expression" dxfId="1398" priority="858">
      <formula>IF(RIGHT(TEXT(AE204,"0.#"),1)=".",TRUE,FALSE)</formula>
    </cfRule>
  </conditionalFormatting>
  <conditionalFormatting sqref="AI204">
    <cfRule type="expression" dxfId="1397" priority="855">
      <formula>IF(RIGHT(TEXT(AI204,"0.#"),1)=".",FALSE,TRUE)</formula>
    </cfRule>
    <cfRule type="expression" dxfId="1396" priority="856">
      <formula>IF(RIGHT(TEXT(AI204,"0.#"),1)=".",TRUE,FALSE)</formula>
    </cfRule>
  </conditionalFormatting>
  <conditionalFormatting sqref="AI203">
    <cfRule type="expression" dxfId="1395" priority="853">
      <formula>IF(RIGHT(TEXT(AI203,"0.#"),1)=".",FALSE,TRUE)</formula>
    </cfRule>
    <cfRule type="expression" dxfId="1394" priority="854">
      <formula>IF(RIGHT(TEXT(AI203,"0.#"),1)=".",TRUE,FALSE)</formula>
    </cfRule>
  </conditionalFormatting>
  <conditionalFormatting sqref="AI202">
    <cfRule type="expression" dxfId="1393" priority="851">
      <formula>IF(RIGHT(TEXT(AI202,"0.#"),1)=".",FALSE,TRUE)</formula>
    </cfRule>
    <cfRule type="expression" dxfId="1392" priority="852">
      <formula>IF(RIGHT(TEXT(AI202,"0.#"),1)=".",TRUE,FALSE)</formula>
    </cfRule>
  </conditionalFormatting>
  <conditionalFormatting sqref="AM202">
    <cfRule type="expression" dxfId="1391" priority="849">
      <formula>IF(RIGHT(TEXT(AM202,"0.#"),1)=".",FALSE,TRUE)</formula>
    </cfRule>
    <cfRule type="expression" dxfId="1390" priority="850">
      <formula>IF(RIGHT(TEXT(AM202,"0.#"),1)=".",TRUE,FALSE)</formula>
    </cfRule>
  </conditionalFormatting>
  <conditionalFormatting sqref="AM203">
    <cfRule type="expression" dxfId="1389" priority="847">
      <formula>IF(RIGHT(TEXT(AM203,"0.#"),1)=".",FALSE,TRUE)</formula>
    </cfRule>
    <cfRule type="expression" dxfId="1388" priority="848">
      <formula>IF(RIGHT(TEXT(AM203,"0.#"),1)=".",TRUE,FALSE)</formula>
    </cfRule>
  </conditionalFormatting>
  <conditionalFormatting sqref="AM204">
    <cfRule type="expression" dxfId="1387" priority="845">
      <formula>IF(RIGHT(TEXT(AM204,"0.#"),1)=".",FALSE,TRUE)</formula>
    </cfRule>
    <cfRule type="expression" dxfId="1386" priority="846">
      <formula>IF(RIGHT(TEXT(AM204,"0.#"),1)=".",TRUE,FALSE)</formula>
    </cfRule>
  </conditionalFormatting>
  <conditionalFormatting sqref="AQ202:AQ204">
    <cfRule type="expression" dxfId="1385" priority="843">
      <formula>IF(RIGHT(TEXT(AQ202,"0.#"),1)=".",FALSE,TRUE)</formula>
    </cfRule>
    <cfRule type="expression" dxfId="1384" priority="844">
      <formula>IF(RIGHT(TEXT(AQ202,"0.#"),1)=".",TRUE,FALSE)</formula>
    </cfRule>
  </conditionalFormatting>
  <conditionalFormatting sqref="AU202:AU204">
    <cfRule type="expression" dxfId="1383" priority="841">
      <formula>IF(RIGHT(TEXT(AU202,"0.#"),1)=".",FALSE,TRUE)</formula>
    </cfRule>
    <cfRule type="expression" dxfId="1382" priority="842">
      <formula>IF(RIGHT(TEXT(AU202,"0.#"),1)=".",TRUE,FALSE)</formula>
    </cfRule>
  </conditionalFormatting>
  <conditionalFormatting sqref="AE205">
    <cfRule type="expression" dxfId="1381" priority="839">
      <formula>IF(RIGHT(TEXT(AE205,"0.#"),1)=".",FALSE,TRUE)</formula>
    </cfRule>
    <cfRule type="expression" dxfId="1380" priority="840">
      <formula>IF(RIGHT(TEXT(AE205,"0.#"),1)=".",TRUE,FALSE)</formula>
    </cfRule>
  </conditionalFormatting>
  <conditionalFormatting sqref="AE206">
    <cfRule type="expression" dxfId="1379" priority="837">
      <formula>IF(RIGHT(TEXT(AE206,"0.#"),1)=".",FALSE,TRUE)</formula>
    </cfRule>
    <cfRule type="expression" dxfId="1378" priority="838">
      <formula>IF(RIGHT(TEXT(AE206,"0.#"),1)=".",TRUE,FALSE)</formula>
    </cfRule>
  </conditionalFormatting>
  <conditionalFormatting sqref="AE207">
    <cfRule type="expression" dxfId="1377" priority="835">
      <formula>IF(RIGHT(TEXT(AE207,"0.#"),1)=".",FALSE,TRUE)</formula>
    </cfRule>
    <cfRule type="expression" dxfId="1376" priority="836">
      <formula>IF(RIGHT(TEXT(AE207,"0.#"),1)=".",TRUE,FALSE)</formula>
    </cfRule>
  </conditionalFormatting>
  <conditionalFormatting sqref="AI207">
    <cfRule type="expression" dxfId="1375" priority="833">
      <formula>IF(RIGHT(TEXT(AI207,"0.#"),1)=".",FALSE,TRUE)</formula>
    </cfRule>
    <cfRule type="expression" dxfId="1374" priority="834">
      <formula>IF(RIGHT(TEXT(AI207,"0.#"),1)=".",TRUE,FALSE)</formula>
    </cfRule>
  </conditionalFormatting>
  <conditionalFormatting sqref="AI206">
    <cfRule type="expression" dxfId="1373" priority="831">
      <formula>IF(RIGHT(TEXT(AI206,"0.#"),1)=".",FALSE,TRUE)</formula>
    </cfRule>
    <cfRule type="expression" dxfId="1372" priority="832">
      <formula>IF(RIGHT(TEXT(AI206,"0.#"),1)=".",TRUE,FALSE)</formula>
    </cfRule>
  </conditionalFormatting>
  <conditionalFormatting sqref="AI205">
    <cfRule type="expression" dxfId="1371" priority="829">
      <formula>IF(RIGHT(TEXT(AI205,"0.#"),1)=".",FALSE,TRUE)</formula>
    </cfRule>
    <cfRule type="expression" dxfId="1370" priority="830">
      <formula>IF(RIGHT(TEXT(AI205,"0.#"),1)=".",TRUE,FALSE)</formula>
    </cfRule>
  </conditionalFormatting>
  <conditionalFormatting sqref="AM205">
    <cfRule type="expression" dxfId="1369" priority="827">
      <formula>IF(RIGHT(TEXT(AM205,"0.#"),1)=".",FALSE,TRUE)</formula>
    </cfRule>
    <cfRule type="expression" dxfId="1368" priority="828">
      <formula>IF(RIGHT(TEXT(AM205,"0.#"),1)=".",TRUE,FALSE)</formula>
    </cfRule>
  </conditionalFormatting>
  <conditionalFormatting sqref="AM206">
    <cfRule type="expression" dxfId="1367" priority="825">
      <formula>IF(RIGHT(TEXT(AM206,"0.#"),1)=".",FALSE,TRUE)</formula>
    </cfRule>
    <cfRule type="expression" dxfId="1366" priority="826">
      <formula>IF(RIGHT(TEXT(AM206,"0.#"),1)=".",TRUE,FALSE)</formula>
    </cfRule>
  </conditionalFormatting>
  <conditionalFormatting sqref="AM207">
    <cfRule type="expression" dxfId="1365" priority="823">
      <formula>IF(RIGHT(TEXT(AM207,"0.#"),1)=".",FALSE,TRUE)</formula>
    </cfRule>
    <cfRule type="expression" dxfId="1364" priority="824">
      <formula>IF(RIGHT(TEXT(AM207,"0.#"),1)=".",TRUE,FALSE)</formula>
    </cfRule>
  </conditionalFormatting>
  <conditionalFormatting sqref="AQ205:AQ207">
    <cfRule type="expression" dxfId="1363" priority="821">
      <formula>IF(RIGHT(TEXT(AQ205,"0.#"),1)=".",FALSE,TRUE)</formula>
    </cfRule>
    <cfRule type="expression" dxfId="1362" priority="822">
      <formula>IF(RIGHT(TEXT(AQ205,"0.#"),1)=".",TRUE,FALSE)</formula>
    </cfRule>
  </conditionalFormatting>
  <conditionalFormatting sqref="AU205:AU207">
    <cfRule type="expression" dxfId="1361" priority="819">
      <formula>IF(RIGHT(TEXT(AU205,"0.#"),1)=".",FALSE,TRUE)</formula>
    </cfRule>
    <cfRule type="expression" dxfId="1360" priority="820">
      <formula>IF(RIGHT(TEXT(AU205,"0.#"),1)=".",TRUE,FALSE)</formula>
    </cfRule>
  </conditionalFormatting>
  <conditionalFormatting sqref="AL409:AO428">
    <cfRule type="expression" dxfId="1359" priority="815">
      <formula>IF(AND(AL409&gt;=0, RIGHT(TEXT(AL409,"0.#"),1)&lt;&gt;"."),TRUE,FALSE)</formula>
    </cfRule>
    <cfRule type="expression" dxfId="1358" priority="816">
      <formula>IF(AND(AL409&gt;=0, RIGHT(TEXT(AL409,"0.#"),1)="."),TRUE,FALSE)</formula>
    </cfRule>
    <cfRule type="expression" dxfId="1357" priority="817">
      <formula>IF(AND(AL409&lt;0, RIGHT(TEXT(AL409,"0.#"),1)&lt;&gt;"."),TRUE,FALSE)</formula>
    </cfRule>
    <cfRule type="expression" dxfId="1356" priority="818">
      <formula>IF(AND(AL409&lt;0, RIGHT(TEXT(AL409,"0.#"),1)="."),TRUE,FALSE)</formula>
    </cfRule>
  </conditionalFormatting>
  <conditionalFormatting sqref="AL434:AO461">
    <cfRule type="expression" dxfId="1355" priority="803">
      <formula>IF(AND(AL434&gt;=0, RIGHT(TEXT(AL434,"0.#"),1)&lt;&gt;"."),TRUE,FALSE)</formula>
    </cfRule>
    <cfRule type="expression" dxfId="1354" priority="804">
      <formula>IF(AND(AL434&gt;=0, RIGHT(TEXT(AL434,"0.#"),1)="."),TRUE,FALSE)</formula>
    </cfRule>
    <cfRule type="expression" dxfId="1353" priority="805">
      <formula>IF(AND(AL434&lt;0, RIGHT(TEXT(AL434,"0.#"),1)&lt;&gt;"."),TRUE,FALSE)</formula>
    </cfRule>
    <cfRule type="expression" dxfId="1352" priority="806">
      <formula>IF(AND(AL434&lt;0, RIGHT(TEXT(AL434,"0.#"),1)="."),TRUE,FALSE)</formula>
    </cfRule>
  </conditionalFormatting>
  <conditionalFormatting sqref="AL432:AO433">
    <cfRule type="expression" dxfId="1351" priority="797">
      <formula>IF(AND(AL432&gt;=0, RIGHT(TEXT(AL432,"0.#"),1)&lt;&gt;"."),TRUE,FALSE)</formula>
    </cfRule>
    <cfRule type="expression" dxfId="1350" priority="798">
      <formula>IF(AND(AL432&gt;=0, RIGHT(TEXT(AL432,"0.#"),1)="."),TRUE,FALSE)</formula>
    </cfRule>
    <cfRule type="expression" dxfId="1349" priority="799">
      <formula>IF(AND(AL432&lt;0, RIGHT(TEXT(AL432,"0.#"),1)&lt;&gt;"."),TRUE,FALSE)</formula>
    </cfRule>
    <cfRule type="expression" dxfId="1348" priority="800">
      <formula>IF(AND(AL432&lt;0, RIGHT(TEXT(AL432,"0.#"),1)="."),TRUE,FALSE)</formula>
    </cfRule>
  </conditionalFormatting>
  <conditionalFormatting sqref="AL467:AO494">
    <cfRule type="expression" dxfId="1347" priority="791">
      <formula>IF(AND(AL467&gt;=0, RIGHT(TEXT(AL467,"0.#"),1)&lt;&gt;"."),TRUE,FALSE)</formula>
    </cfRule>
    <cfRule type="expression" dxfId="1346" priority="792">
      <formula>IF(AND(AL467&gt;=0, RIGHT(TEXT(AL467,"0.#"),1)="."),TRUE,FALSE)</formula>
    </cfRule>
    <cfRule type="expression" dxfId="1345" priority="793">
      <formula>IF(AND(AL467&lt;0, RIGHT(TEXT(AL467,"0.#"),1)&lt;&gt;"."),TRUE,FALSE)</formula>
    </cfRule>
    <cfRule type="expression" dxfId="1344" priority="794">
      <formula>IF(AND(AL467&lt;0, RIGHT(TEXT(AL467,"0.#"),1)="."),TRUE,FALSE)</formula>
    </cfRule>
  </conditionalFormatting>
  <conditionalFormatting sqref="AL465:AO466">
    <cfRule type="expression" dxfId="1343" priority="785">
      <formula>IF(AND(AL465&gt;=0, RIGHT(TEXT(AL465,"0.#"),1)&lt;&gt;"."),TRUE,FALSE)</formula>
    </cfRule>
    <cfRule type="expression" dxfId="1342" priority="786">
      <formula>IF(AND(AL465&gt;=0, RIGHT(TEXT(AL465,"0.#"),1)="."),TRUE,FALSE)</formula>
    </cfRule>
    <cfRule type="expression" dxfId="1341" priority="787">
      <formula>IF(AND(AL465&lt;0, RIGHT(TEXT(AL465,"0.#"),1)&lt;&gt;"."),TRUE,FALSE)</formula>
    </cfRule>
    <cfRule type="expression" dxfId="1340" priority="788">
      <formula>IF(AND(AL465&lt;0, RIGHT(TEXT(AL465,"0.#"),1)="."),TRUE,FALSE)</formula>
    </cfRule>
  </conditionalFormatting>
  <conditionalFormatting sqref="AL500:AO527">
    <cfRule type="expression" dxfId="1339" priority="779">
      <formula>IF(AND(AL500&gt;=0, RIGHT(TEXT(AL500,"0.#"),1)&lt;&gt;"."),TRUE,FALSE)</formula>
    </cfRule>
    <cfRule type="expression" dxfId="1338" priority="780">
      <formula>IF(AND(AL500&gt;=0, RIGHT(TEXT(AL500,"0.#"),1)="."),TRUE,FALSE)</formula>
    </cfRule>
    <cfRule type="expression" dxfId="1337" priority="781">
      <formula>IF(AND(AL500&lt;0, RIGHT(TEXT(AL500,"0.#"),1)&lt;&gt;"."),TRUE,FALSE)</formula>
    </cfRule>
    <cfRule type="expression" dxfId="1336" priority="782">
      <formula>IF(AND(AL500&lt;0, RIGHT(TEXT(AL500,"0.#"),1)="."),TRUE,FALSE)</formula>
    </cfRule>
  </conditionalFormatting>
  <conditionalFormatting sqref="AL498:AO499">
    <cfRule type="expression" dxfId="1335" priority="773">
      <formula>IF(AND(AL498&gt;=0, RIGHT(TEXT(AL498,"0.#"),1)&lt;&gt;"."),TRUE,FALSE)</formula>
    </cfRule>
    <cfRule type="expression" dxfId="1334" priority="774">
      <formula>IF(AND(AL498&gt;=0, RIGHT(TEXT(AL498,"0.#"),1)="."),TRUE,FALSE)</formula>
    </cfRule>
    <cfRule type="expression" dxfId="1333" priority="775">
      <formula>IF(AND(AL498&lt;0, RIGHT(TEXT(AL498,"0.#"),1)&lt;&gt;"."),TRUE,FALSE)</formula>
    </cfRule>
    <cfRule type="expression" dxfId="1332" priority="776">
      <formula>IF(AND(AL498&lt;0, RIGHT(TEXT(AL498,"0.#"),1)="."),TRUE,FALSE)</formula>
    </cfRule>
  </conditionalFormatting>
  <conditionalFormatting sqref="AL533:AO560">
    <cfRule type="expression" dxfId="1331" priority="767">
      <formula>IF(AND(AL533&gt;=0, RIGHT(TEXT(AL533,"0.#"),1)&lt;&gt;"."),TRUE,FALSE)</formula>
    </cfRule>
    <cfRule type="expression" dxfId="1330" priority="768">
      <formula>IF(AND(AL533&gt;=0, RIGHT(TEXT(AL533,"0.#"),1)="."),TRUE,FALSE)</formula>
    </cfRule>
    <cfRule type="expression" dxfId="1329" priority="769">
      <formula>IF(AND(AL533&lt;0, RIGHT(TEXT(AL533,"0.#"),1)&lt;&gt;"."),TRUE,FALSE)</formula>
    </cfRule>
    <cfRule type="expression" dxfId="1328" priority="770">
      <formula>IF(AND(AL533&lt;0, RIGHT(TEXT(AL533,"0.#"),1)="."),TRUE,FALSE)</formula>
    </cfRule>
  </conditionalFormatting>
  <conditionalFormatting sqref="AL531:AO532">
    <cfRule type="expression" dxfId="1327" priority="761">
      <formula>IF(AND(AL531&gt;=0, RIGHT(TEXT(AL531,"0.#"),1)&lt;&gt;"."),TRUE,FALSE)</formula>
    </cfRule>
    <cfRule type="expression" dxfId="1326" priority="762">
      <formula>IF(AND(AL531&gt;=0, RIGHT(TEXT(AL531,"0.#"),1)="."),TRUE,FALSE)</formula>
    </cfRule>
    <cfRule type="expression" dxfId="1325" priority="763">
      <formula>IF(AND(AL531&lt;0, RIGHT(TEXT(AL531,"0.#"),1)&lt;&gt;"."),TRUE,FALSE)</formula>
    </cfRule>
    <cfRule type="expression" dxfId="1324" priority="764">
      <formula>IF(AND(AL531&lt;0, RIGHT(TEXT(AL531,"0.#"),1)="."),TRUE,FALSE)</formula>
    </cfRule>
  </conditionalFormatting>
  <conditionalFormatting sqref="Y531:Y532">
    <cfRule type="expression" dxfId="1323" priority="759">
      <formula>IF(RIGHT(TEXT(Y531,"0.#"),1)=".",FALSE,TRUE)</formula>
    </cfRule>
    <cfRule type="expression" dxfId="1322" priority="760">
      <formula>IF(RIGHT(TEXT(Y531,"0.#"),1)=".",TRUE,FALSE)</formula>
    </cfRule>
  </conditionalFormatting>
  <conditionalFormatting sqref="AL566:AO593">
    <cfRule type="expression" dxfId="1321" priority="755">
      <formula>IF(AND(AL566&gt;=0, RIGHT(TEXT(AL566,"0.#"),1)&lt;&gt;"."),TRUE,FALSE)</formula>
    </cfRule>
    <cfRule type="expression" dxfId="1320" priority="756">
      <formula>IF(AND(AL566&gt;=0, RIGHT(TEXT(AL566,"0.#"),1)="."),TRUE,FALSE)</formula>
    </cfRule>
    <cfRule type="expression" dxfId="1319" priority="757">
      <formula>IF(AND(AL566&lt;0, RIGHT(TEXT(AL566,"0.#"),1)&lt;&gt;"."),TRUE,FALSE)</formula>
    </cfRule>
    <cfRule type="expression" dxfId="1318" priority="758">
      <formula>IF(AND(AL566&lt;0, RIGHT(TEXT(AL566,"0.#"),1)="."),TRUE,FALSE)</formula>
    </cfRule>
  </conditionalFormatting>
  <conditionalFormatting sqref="Y566:Y593">
    <cfRule type="expression" dxfId="1317" priority="753">
      <formula>IF(RIGHT(TEXT(Y566,"0.#"),1)=".",FALSE,TRUE)</formula>
    </cfRule>
    <cfRule type="expression" dxfId="1316" priority="754">
      <formula>IF(RIGHT(TEXT(Y566,"0.#"),1)=".",TRUE,FALSE)</formula>
    </cfRule>
  </conditionalFormatting>
  <conditionalFormatting sqref="AL564:AO565">
    <cfRule type="expression" dxfId="1315" priority="749">
      <formula>IF(AND(AL564&gt;=0, RIGHT(TEXT(AL564,"0.#"),1)&lt;&gt;"."),TRUE,FALSE)</formula>
    </cfRule>
    <cfRule type="expression" dxfId="1314" priority="750">
      <formula>IF(AND(AL564&gt;=0, RIGHT(TEXT(AL564,"0.#"),1)="."),TRUE,FALSE)</formula>
    </cfRule>
    <cfRule type="expression" dxfId="1313" priority="751">
      <formula>IF(AND(AL564&lt;0, RIGHT(TEXT(AL564,"0.#"),1)&lt;&gt;"."),TRUE,FALSE)</formula>
    </cfRule>
    <cfRule type="expression" dxfId="1312" priority="752">
      <formula>IF(AND(AL564&lt;0, RIGHT(TEXT(AL564,"0.#"),1)="."),TRUE,FALSE)</formula>
    </cfRule>
  </conditionalFormatting>
  <conditionalFormatting sqref="Y564:Y565">
    <cfRule type="expression" dxfId="1311" priority="747">
      <formula>IF(RIGHT(TEXT(Y564,"0.#"),1)=".",FALSE,TRUE)</formula>
    </cfRule>
    <cfRule type="expression" dxfId="1310" priority="748">
      <formula>IF(RIGHT(TEXT(Y564,"0.#"),1)=".",TRUE,FALSE)</formula>
    </cfRule>
  </conditionalFormatting>
  <conditionalFormatting sqref="AL599:AO626">
    <cfRule type="expression" dxfId="1309" priority="743">
      <formula>IF(AND(AL599&gt;=0, RIGHT(TEXT(AL599,"0.#"),1)&lt;&gt;"."),TRUE,FALSE)</formula>
    </cfRule>
    <cfRule type="expression" dxfId="1308" priority="744">
      <formula>IF(AND(AL599&gt;=0, RIGHT(TEXT(AL599,"0.#"),1)="."),TRUE,FALSE)</formula>
    </cfRule>
    <cfRule type="expression" dxfId="1307" priority="745">
      <formula>IF(AND(AL599&lt;0, RIGHT(TEXT(AL599,"0.#"),1)&lt;&gt;"."),TRUE,FALSE)</formula>
    </cfRule>
    <cfRule type="expression" dxfId="1306" priority="746">
      <formula>IF(AND(AL599&lt;0, RIGHT(TEXT(AL599,"0.#"),1)="."),TRUE,FALSE)</formula>
    </cfRule>
  </conditionalFormatting>
  <conditionalFormatting sqref="Y599:Y626">
    <cfRule type="expression" dxfId="1305" priority="741">
      <formula>IF(RIGHT(TEXT(Y599,"0.#"),1)=".",FALSE,TRUE)</formula>
    </cfRule>
    <cfRule type="expression" dxfId="1304" priority="742">
      <formula>IF(RIGHT(TEXT(Y599,"0.#"),1)=".",TRUE,FALSE)</formula>
    </cfRule>
  </conditionalFormatting>
  <conditionalFormatting sqref="AL597:AO598">
    <cfRule type="expression" dxfId="1303" priority="737">
      <formula>IF(AND(AL597&gt;=0, RIGHT(TEXT(AL597,"0.#"),1)&lt;&gt;"."),TRUE,FALSE)</formula>
    </cfRule>
    <cfRule type="expression" dxfId="1302" priority="738">
      <formula>IF(AND(AL597&gt;=0, RIGHT(TEXT(AL597,"0.#"),1)="."),TRUE,FALSE)</formula>
    </cfRule>
    <cfRule type="expression" dxfId="1301" priority="739">
      <formula>IF(AND(AL597&lt;0, RIGHT(TEXT(AL597,"0.#"),1)&lt;&gt;"."),TRUE,FALSE)</formula>
    </cfRule>
    <cfRule type="expression" dxfId="1300" priority="740">
      <formula>IF(AND(AL597&lt;0, RIGHT(TEXT(AL597,"0.#"),1)="."),TRUE,FALSE)</formula>
    </cfRule>
  </conditionalFormatting>
  <conditionalFormatting sqref="Y597:Y598">
    <cfRule type="expression" dxfId="1299" priority="735">
      <formula>IF(RIGHT(TEXT(Y597,"0.#"),1)=".",FALSE,TRUE)</formula>
    </cfRule>
    <cfRule type="expression" dxfId="1298" priority="736">
      <formula>IF(RIGHT(TEXT(Y597,"0.#"),1)=".",TRUE,FALSE)</formula>
    </cfRule>
  </conditionalFormatting>
  <conditionalFormatting sqref="AU33">
    <cfRule type="expression" dxfId="1297" priority="731">
      <formula>IF(RIGHT(TEXT(AU33,"0.#"),1)=".",FALSE,TRUE)</formula>
    </cfRule>
    <cfRule type="expression" dxfId="1296" priority="732">
      <formula>IF(RIGHT(TEXT(AU33,"0.#"),1)=".",TRUE,FALSE)</formula>
    </cfRule>
  </conditionalFormatting>
  <conditionalFormatting sqref="AU32">
    <cfRule type="expression" dxfId="1295" priority="733">
      <formula>IF(RIGHT(TEXT(AU32,"0.#"),1)=".",FALSE,TRUE)</formula>
    </cfRule>
    <cfRule type="expression" dxfId="1294" priority="734">
      <formula>IF(RIGHT(TEXT(AU32,"0.#"),1)=".",TRUE,FALSE)</formula>
    </cfRule>
  </conditionalFormatting>
  <conditionalFormatting sqref="P29:AC29">
    <cfRule type="expression" dxfId="1293" priority="729">
      <formula>IF(RIGHT(TEXT(P29,"0.#"),1)=".",FALSE,TRUE)</formula>
    </cfRule>
    <cfRule type="expression" dxfId="1292" priority="730">
      <formula>IF(RIGHT(TEXT(P29,"0.#"),1)=".",TRUE,FALSE)</formula>
    </cfRule>
  </conditionalFormatting>
  <conditionalFormatting sqref="AM41">
    <cfRule type="expression" dxfId="1291" priority="711">
      <formula>IF(RIGHT(TEXT(AM41,"0.#"),1)=".",FALSE,TRUE)</formula>
    </cfRule>
    <cfRule type="expression" dxfId="1290" priority="712">
      <formula>IF(RIGHT(TEXT(AM41,"0.#"),1)=".",TRUE,FALSE)</formula>
    </cfRule>
  </conditionalFormatting>
  <conditionalFormatting sqref="AM40">
    <cfRule type="expression" dxfId="1289" priority="713">
      <formula>IF(RIGHT(TEXT(AM40,"0.#"),1)=".",FALSE,TRUE)</formula>
    </cfRule>
    <cfRule type="expression" dxfId="1288" priority="714">
      <formula>IF(RIGHT(TEXT(AM40,"0.#"),1)=".",TRUE,FALSE)</formula>
    </cfRule>
  </conditionalFormatting>
  <conditionalFormatting sqref="AE39">
    <cfRule type="expression" dxfId="1287" priority="727">
      <formula>IF(RIGHT(TEXT(AE39,"0.#"),1)=".",FALSE,TRUE)</formula>
    </cfRule>
    <cfRule type="expression" dxfId="1286" priority="728">
      <formula>IF(RIGHT(TEXT(AE39,"0.#"),1)=".",TRUE,FALSE)</formula>
    </cfRule>
  </conditionalFormatting>
  <conditionalFormatting sqref="AQ39:AQ41">
    <cfRule type="expression" dxfId="1285" priority="709">
      <formula>IF(RIGHT(TEXT(AQ39,"0.#"),1)=".",FALSE,TRUE)</formula>
    </cfRule>
    <cfRule type="expression" dxfId="1284" priority="710">
      <formula>IF(RIGHT(TEXT(AQ39,"0.#"),1)=".",TRUE,FALSE)</formula>
    </cfRule>
  </conditionalFormatting>
  <conditionalFormatting sqref="AU39:AU41">
    <cfRule type="expression" dxfId="1283" priority="707">
      <formula>IF(RIGHT(TEXT(AU39,"0.#"),1)=".",FALSE,TRUE)</formula>
    </cfRule>
    <cfRule type="expression" dxfId="1282" priority="708">
      <formula>IF(RIGHT(TEXT(AU39,"0.#"),1)=".",TRUE,FALSE)</formula>
    </cfRule>
  </conditionalFormatting>
  <conditionalFormatting sqref="AI41">
    <cfRule type="expression" dxfId="1281" priority="721">
      <formula>IF(RIGHT(TEXT(AI41,"0.#"),1)=".",FALSE,TRUE)</formula>
    </cfRule>
    <cfRule type="expression" dxfId="1280" priority="722">
      <formula>IF(RIGHT(TEXT(AI41,"0.#"),1)=".",TRUE,FALSE)</formula>
    </cfRule>
  </conditionalFormatting>
  <conditionalFormatting sqref="AE40">
    <cfRule type="expression" dxfId="1279" priority="725">
      <formula>IF(RIGHT(TEXT(AE40,"0.#"),1)=".",FALSE,TRUE)</formula>
    </cfRule>
    <cfRule type="expression" dxfId="1278" priority="726">
      <formula>IF(RIGHT(TEXT(AE40,"0.#"),1)=".",TRUE,FALSE)</formula>
    </cfRule>
  </conditionalFormatting>
  <conditionalFormatting sqref="AE41">
    <cfRule type="expression" dxfId="1277" priority="723">
      <formula>IF(RIGHT(TEXT(AE41,"0.#"),1)=".",FALSE,TRUE)</formula>
    </cfRule>
    <cfRule type="expression" dxfId="1276" priority="724">
      <formula>IF(RIGHT(TEXT(AE41,"0.#"),1)=".",TRUE,FALSE)</formula>
    </cfRule>
  </conditionalFormatting>
  <conditionalFormatting sqref="AM39">
    <cfRule type="expression" dxfId="1275" priority="715">
      <formula>IF(RIGHT(TEXT(AM39,"0.#"),1)=".",FALSE,TRUE)</formula>
    </cfRule>
    <cfRule type="expression" dxfId="1274" priority="716">
      <formula>IF(RIGHT(TEXT(AM39,"0.#"),1)=".",TRUE,FALSE)</formula>
    </cfRule>
  </conditionalFormatting>
  <conditionalFormatting sqref="AI39">
    <cfRule type="expression" dxfId="1273" priority="717">
      <formula>IF(RIGHT(TEXT(AI39,"0.#"),1)=".",FALSE,TRUE)</formula>
    </cfRule>
    <cfRule type="expression" dxfId="1272" priority="718">
      <formula>IF(RIGHT(TEXT(AI39,"0.#"),1)=".",TRUE,FALSE)</formula>
    </cfRule>
  </conditionalFormatting>
  <conditionalFormatting sqref="AI40">
    <cfRule type="expression" dxfId="1271" priority="719">
      <formula>IF(RIGHT(TEXT(AI40,"0.#"),1)=".",FALSE,TRUE)</formula>
    </cfRule>
    <cfRule type="expression" dxfId="1270" priority="720">
      <formula>IF(RIGHT(TEXT(AI40,"0.#"),1)=".",TRUE,FALSE)</formula>
    </cfRule>
  </conditionalFormatting>
  <conditionalFormatting sqref="AM69">
    <cfRule type="expression" dxfId="1269" priority="679">
      <formula>IF(RIGHT(TEXT(AM69,"0.#"),1)=".",FALSE,TRUE)</formula>
    </cfRule>
    <cfRule type="expression" dxfId="1268" priority="680">
      <formula>IF(RIGHT(TEXT(AM69,"0.#"),1)=".",TRUE,FALSE)</formula>
    </cfRule>
  </conditionalFormatting>
  <conditionalFormatting sqref="AE70 AM70">
    <cfRule type="expression" dxfId="1267" priority="677">
      <formula>IF(RIGHT(TEXT(AE70,"0.#"),1)=".",FALSE,TRUE)</formula>
    </cfRule>
    <cfRule type="expression" dxfId="1266" priority="678">
      <formula>IF(RIGHT(TEXT(AE70,"0.#"),1)=".",TRUE,FALSE)</formula>
    </cfRule>
  </conditionalFormatting>
  <conditionalFormatting sqref="AI70">
    <cfRule type="expression" dxfId="1265" priority="675">
      <formula>IF(RIGHT(TEXT(AI70,"0.#"),1)=".",FALSE,TRUE)</formula>
    </cfRule>
    <cfRule type="expression" dxfId="1264" priority="676">
      <formula>IF(RIGHT(TEXT(AI70,"0.#"),1)=".",TRUE,FALSE)</formula>
    </cfRule>
  </conditionalFormatting>
  <conditionalFormatting sqref="AQ70">
    <cfRule type="expression" dxfId="1263" priority="673">
      <formula>IF(RIGHT(TEXT(AQ70,"0.#"),1)=".",FALSE,TRUE)</formula>
    </cfRule>
    <cfRule type="expression" dxfId="1262" priority="674">
      <formula>IF(RIGHT(TEXT(AQ70,"0.#"),1)=".",TRUE,FALSE)</formula>
    </cfRule>
  </conditionalFormatting>
  <conditionalFormatting sqref="AE69 AQ69">
    <cfRule type="expression" dxfId="1261" priority="683">
      <formula>IF(RIGHT(TEXT(AE69,"0.#"),1)=".",FALSE,TRUE)</formula>
    </cfRule>
    <cfRule type="expression" dxfId="1260" priority="684">
      <formula>IF(RIGHT(TEXT(AE69,"0.#"),1)=".",TRUE,FALSE)</formula>
    </cfRule>
  </conditionalFormatting>
  <conditionalFormatting sqref="AI69">
    <cfRule type="expression" dxfId="1259" priority="681">
      <formula>IF(RIGHT(TEXT(AI69,"0.#"),1)=".",FALSE,TRUE)</formula>
    </cfRule>
    <cfRule type="expression" dxfId="1258" priority="682">
      <formula>IF(RIGHT(TEXT(AI69,"0.#"),1)=".",TRUE,FALSE)</formula>
    </cfRule>
  </conditionalFormatting>
  <conditionalFormatting sqref="AE66 AQ66">
    <cfRule type="expression" dxfId="1257" priority="671">
      <formula>IF(RIGHT(TEXT(AE66,"0.#"),1)=".",FALSE,TRUE)</formula>
    </cfRule>
    <cfRule type="expression" dxfId="1256" priority="672">
      <formula>IF(RIGHT(TEXT(AE66,"0.#"),1)=".",TRUE,FALSE)</formula>
    </cfRule>
  </conditionalFormatting>
  <conditionalFormatting sqref="AI66">
    <cfRule type="expression" dxfId="1255" priority="669">
      <formula>IF(RIGHT(TEXT(AI66,"0.#"),1)=".",FALSE,TRUE)</formula>
    </cfRule>
    <cfRule type="expression" dxfId="1254" priority="670">
      <formula>IF(RIGHT(TEXT(AI66,"0.#"),1)=".",TRUE,FALSE)</formula>
    </cfRule>
  </conditionalFormatting>
  <conditionalFormatting sqref="AM66">
    <cfRule type="expression" dxfId="1253" priority="667">
      <formula>IF(RIGHT(TEXT(AM66,"0.#"),1)=".",FALSE,TRUE)</formula>
    </cfRule>
    <cfRule type="expression" dxfId="1252" priority="668">
      <formula>IF(RIGHT(TEXT(AM66,"0.#"),1)=".",TRUE,FALSE)</formula>
    </cfRule>
  </conditionalFormatting>
  <conditionalFormatting sqref="AE67">
    <cfRule type="expression" dxfId="1251" priority="665">
      <formula>IF(RIGHT(TEXT(AE67,"0.#"),1)=".",FALSE,TRUE)</formula>
    </cfRule>
    <cfRule type="expression" dxfId="1250" priority="666">
      <formula>IF(RIGHT(TEXT(AE67,"0.#"),1)=".",TRUE,FALSE)</formula>
    </cfRule>
  </conditionalFormatting>
  <conditionalFormatting sqref="AI67">
    <cfRule type="expression" dxfId="1249" priority="663">
      <formula>IF(RIGHT(TEXT(AI67,"0.#"),1)=".",FALSE,TRUE)</formula>
    </cfRule>
    <cfRule type="expression" dxfId="1248" priority="664">
      <formula>IF(RIGHT(TEXT(AI67,"0.#"),1)=".",TRUE,FALSE)</formula>
    </cfRule>
  </conditionalFormatting>
  <conditionalFormatting sqref="AM67">
    <cfRule type="expression" dxfId="1247" priority="661">
      <formula>IF(RIGHT(TEXT(AM67,"0.#"),1)=".",FALSE,TRUE)</formula>
    </cfRule>
    <cfRule type="expression" dxfId="1246" priority="662">
      <formula>IF(RIGHT(TEXT(AM67,"0.#"),1)=".",TRUE,FALSE)</formula>
    </cfRule>
  </conditionalFormatting>
  <conditionalFormatting sqref="AQ67">
    <cfRule type="expression" dxfId="1245" priority="659">
      <formula>IF(RIGHT(TEXT(AQ67,"0.#"),1)=".",FALSE,TRUE)</formula>
    </cfRule>
    <cfRule type="expression" dxfId="1244" priority="660">
      <formula>IF(RIGHT(TEXT(AQ67,"0.#"),1)=".",TRUE,FALSE)</formula>
    </cfRule>
  </conditionalFormatting>
  <conditionalFormatting sqref="AU66">
    <cfRule type="expression" dxfId="1243" priority="657">
      <formula>IF(RIGHT(TEXT(AU66,"0.#"),1)=".",FALSE,TRUE)</formula>
    </cfRule>
    <cfRule type="expression" dxfId="1242" priority="658">
      <formula>IF(RIGHT(TEXT(AU66,"0.#"),1)=".",TRUE,FALSE)</formula>
    </cfRule>
  </conditionalFormatting>
  <conditionalFormatting sqref="AU67">
    <cfRule type="expression" dxfId="1241" priority="655">
      <formula>IF(RIGHT(TEXT(AU67,"0.#"),1)=".",FALSE,TRUE)</formula>
    </cfRule>
    <cfRule type="expression" dxfId="1240" priority="656">
      <formula>IF(RIGHT(TEXT(AU67,"0.#"),1)=".",TRUE,FALSE)</formula>
    </cfRule>
  </conditionalFormatting>
  <conditionalFormatting sqref="AE100 AQ100">
    <cfRule type="expression" dxfId="1239" priority="617">
      <formula>IF(RIGHT(TEXT(AE100,"0.#"),1)=".",FALSE,TRUE)</formula>
    </cfRule>
    <cfRule type="expression" dxfId="1238" priority="618">
      <formula>IF(RIGHT(TEXT(AE100,"0.#"),1)=".",TRUE,FALSE)</formula>
    </cfRule>
  </conditionalFormatting>
  <conditionalFormatting sqref="AI100">
    <cfRule type="expression" dxfId="1237" priority="615">
      <formula>IF(RIGHT(TEXT(AI100,"0.#"),1)=".",FALSE,TRUE)</formula>
    </cfRule>
    <cfRule type="expression" dxfId="1236" priority="616">
      <formula>IF(RIGHT(TEXT(AI100,"0.#"),1)=".",TRUE,FALSE)</formula>
    </cfRule>
  </conditionalFormatting>
  <conditionalFormatting sqref="AM100">
    <cfRule type="expression" dxfId="1235" priority="613">
      <formula>IF(RIGHT(TEXT(AM100,"0.#"),1)=".",FALSE,TRUE)</formula>
    </cfRule>
    <cfRule type="expression" dxfId="1234" priority="614">
      <formula>IF(RIGHT(TEXT(AM100,"0.#"),1)=".",TRUE,FALSE)</formula>
    </cfRule>
  </conditionalFormatting>
  <conditionalFormatting sqref="AE101">
    <cfRule type="expression" dxfId="1233" priority="611">
      <formula>IF(RIGHT(TEXT(AE101,"0.#"),1)=".",FALSE,TRUE)</formula>
    </cfRule>
    <cfRule type="expression" dxfId="1232" priority="612">
      <formula>IF(RIGHT(TEXT(AE101,"0.#"),1)=".",TRUE,FALSE)</formula>
    </cfRule>
  </conditionalFormatting>
  <conditionalFormatting sqref="AI101">
    <cfRule type="expression" dxfId="1231" priority="609">
      <formula>IF(RIGHT(TEXT(AI101,"0.#"),1)=".",FALSE,TRUE)</formula>
    </cfRule>
    <cfRule type="expression" dxfId="1230" priority="610">
      <formula>IF(RIGHT(TEXT(AI101,"0.#"),1)=".",TRUE,FALSE)</formula>
    </cfRule>
  </conditionalFormatting>
  <conditionalFormatting sqref="AM101">
    <cfRule type="expression" dxfId="1229" priority="607">
      <formula>IF(RIGHT(TEXT(AM101,"0.#"),1)=".",FALSE,TRUE)</formula>
    </cfRule>
    <cfRule type="expression" dxfId="1228" priority="608">
      <formula>IF(RIGHT(TEXT(AM101,"0.#"),1)=".",TRUE,FALSE)</formula>
    </cfRule>
  </conditionalFormatting>
  <conditionalFormatting sqref="AQ101">
    <cfRule type="expression" dxfId="1227" priority="605">
      <formula>IF(RIGHT(TEXT(AQ101,"0.#"),1)=".",FALSE,TRUE)</formula>
    </cfRule>
    <cfRule type="expression" dxfId="1226" priority="606">
      <formula>IF(RIGHT(TEXT(AQ101,"0.#"),1)=".",TRUE,FALSE)</formula>
    </cfRule>
  </conditionalFormatting>
  <conditionalFormatting sqref="AU100">
    <cfRule type="expression" dxfId="1225" priority="603">
      <formula>IF(RIGHT(TEXT(AU100,"0.#"),1)=".",FALSE,TRUE)</formula>
    </cfRule>
    <cfRule type="expression" dxfId="1224" priority="604">
      <formula>IF(RIGHT(TEXT(AU100,"0.#"),1)=".",TRUE,FALSE)</formula>
    </cfRule>
  </conditionalFormatting>
  <conditionalFormatting sqref="AU101">
    <cfRule type="expression" dxfId="1223" priority="601">
      <formula>IF(RIGHT(TEXT(AU101,"0.#"),1)=".",FALSE,TRUE)</formula>
    </cfRule>
    <cfRule type="expression" dxfId="1222" priority="602">
      <formula>IF(RIGHT(TEXT(AU101,"0.#"),1)=".",TRUE,FALSE)</formula>
    </cfRule>
  </conditionalFormatting>
  <conditionalFormatting sqref="AM35">
    <cfRule type="expression" dxfId="1221" priority="595">
      <formula>IF(RIGHT(TEXT(AM35,"0.#"),1)=".",FALSE,TRUE)</formula>
    </cfRule>
    <cfRule type="expression" dxfId="1220" priority="596">
      <formula>IF(RIGHT(TEXT(AM35,"0.#"),1)=".",TRUE,FALSE)</formula>
    </cfRule>
  </conditionalFormatting>
  <conditionalFormatting sqref="AE36 AM36">
    <cfRule type="expression" dxfId="1219" priority="593">
      <formula>IF(RIGHT(TEXT(AE36,"0.#"),1)=".",FALSE,TRUE)</formula>
    </cfRule>
    <cfRule type="expression" dxfId="1218" priority="594">
      <formula>IF(RIGHT(TEXT(AE36,"0.#"),1)=".",TRUE,FALSE)</formula>
    </cfRule>
  </conditionalFormatting>
  <conditionalFormatting sqref="AI36">
    <cfRule type="expression" dxfId="1217" priority="591">
      <formula>IF(RIGHT(TEXT(AI36,"0.#"),1)=".",FALSE,TRUE)</formula>
    </cfRule>
    <cfRule type="expression" dxfId="1216" priority="592">
      <formula>IF(RIGHT(TEXT(AI36,"0.#"),1)=".",TRUE,FALSE)</formula>
    </cfRule>
  </conditionalFormatting>
  <conditionalFormatting sqref="AQ36">
    <cfRule type="expression" dxfId="1215" priority="589">
      <formula>IF(RIGHT(TEXT(AQ36,"0.#"),1)=".",FALSE,TRUE)</formula>
    </cfRule>
    <cfRule type="expression" dxfId="1214" priority="590">
      <formula>IF(RIGHT(TEXT(AQ36,"0.#"),1)=".",TRUE,FALSE)</formula>
    </cfRule>
  </conditionalFormatting>
  <conditionalFormatting sqref="AE35 AQ35">
    <cfRule type="expression" dxfId="1213" priority="599">
      <formula>IF(RIGHT(TEXT(AE35,"0.#"),1)=".",FALSE,TRUE)</formula>
    </cfRule>
    <cfRule type="expression" dxfId="1212" priority="600">
      <formula>IF(RIGHT(TEXT(AE35,"0.#"),1)=".",TRUE,FALSE)</formula>
    </cfRule>
  </conditionalFormatting>
  <conditionalFormatting sqref="AI35">
    <cfRule type="expression" dxfId="1211" priority="597">
      <formula>IF(RIGHT(TEXT(AI35,"0.#"),1)=".",FALSE,TRUE)</formula>
    </cfRule>
    <cfRule type="expression" dxfId="1210" priority="598">
      <formula>IF(RIGHT(TEXT(AI35,"0.#"),1)=".",TRUE,FALSE)</formula>
    </cfRule>
  </conditionalFormatting>
  <conditionalFormatting sqref="AM103">
    <cfRule type="expression" dxfId="1209" priority="583">
      <formula>IF(RIGHT(TEXT(AM103,"0.#"),1)=".",FALSE,TRUE)</formula>
    </cfRule>
    <cfRule type="expression" dxfId="1208" priority="584">
      <formula>IF(RIGHT(TEXT(AM103,"0.#"),1)=".",TRUE,FALSE)</formula>
    </cfRule>
  </conditionalFormatting>
  <conditionalFormatting sqref="AE104 AM104">
    <cfRule type="expression" dxfId="1207" priority="581">
      <formula>IF(RIGHT(TEXT(AE104,"0.#"),1)=".",FALSE,TRUE)</formula>
    </cfRule>
    <cfRule type="expression" dxfId="1206" priority="582">
      <formula>IF(RIGHT(TEXT(AE104,"0.#"),1)=".",TRUE,FALSE)</formula>
    </cfRule>
  </conditionalFormatting>
  <conditionalFormatting sqref="AI104">
    <cfRule type="expression" dxfId="1205" priority="579">
      <formula>IF(RIGHT(TEXT(AI104,"0.#"),1)=".",FALSE,TRUE)</formula>
    </cfRule>
    <cfRule type="expression" dxfId="1204" priority="580">
      <formula>IF(RIGHT(TEXT(AI104,"0.#"),1)=".",TRUE,FALSE)</formula>
    </cfRule>
  </conditionalFormatting>
  <conditionalFormatting sqref="AQ104">
    <cfRule type="expression" dxfId="1203" priority="577">
      <formula>IF(RIGHT(TEXT(AQ104,"0.#"),1)=".",FALSE,TRUE)</formula>
    </cfRule>
    <cfRule type="expression" dxfId="1202" priority="578">
      <formula>IF(RIGHT(TEXT(AQ104,"0.#"),1)=".",TRUE,FALSE)</formula>
    </cfRule>
  </conditionalFormatting>
  <conditionalFormatting sqref="AE103 AQ103">
    <cfRule type="expression" dxfId="1201" priority="587">
      <formula>IF(RIGHT(TEXT(AE103,"0.#"),1)=".",FALSE,TRUE)</formula>
    </cfRule>
    <cfRule type="expression" dxfId="1200" priority="588">
      <formula>IF(RIGHT(TEXT(AE103,"0.#"),1)=".",TRUE,FALSE)</formula>
    </cfRule>
  </conditionalFormatting>
  <conditionalFormatting sqref="AI103">
    <cfRule type="expression" dxfId="1199" priority="585">
      <formula>IF(RIGHT(TEXT(AI103,"0.#"),1)=".",FALSE,TRUE)</formula>
    </cfRule>
    <cfRule type="expression" dxfId="1198" priority="586">
      <formula>IF(RIGHT(TEXT(AI103,"0.#"),1)=".",TRUE,FALSE)</formula>
    </cfRule>
  </conditionalFormatting>
  <conditionalFormatting sqref="AM137">
    <cfRule type="expression" dxfId="1197" priority="571">
      <formula>IF(RIGHT(TEXT(AM137,"0.#"),1)=".",FALSE,TRUE)</formula>
    </cfRule>
    <cfRule type="expression" dxfId="1196" priority="572">
      <formula>IF(RIGHT(TEXT(AM137,"0.#"),1)=".",TRUE,FALSE)</formula>
    </cfRule>
  </conditionalFormatting>
  <conditionalFormatting sqref="AE138 AM138">
    <cfRule type="expression" dxfId="1195" priority="569">
      <formula>IF(RIGHT(TEXT(AE138,"0.#"),1)=".",FALSE,TRUE)</formula>
    </cfRule>
    <cfRule type="expression" dxfId="1194" priority="570">
      <formula>IF(RIGHT(TEXT(AE138,"0.#"),1)=".",TRUE,FALSE)</formula>
    </cfRule>
  </conditionalFormatting>
  <conditionalFormatting sqref="AI138">
    <cfRule type="expression" dxfId="1193" priority="567">
      <formula>IF(RIGHT(TEXT(AI138,"0.#"),1)=".",FALSE,TRUE)</formula>
    </cfRule>
    <cfRule type="expression" dxfId="1192" priority="568">
      <formula>IF(RIGHT(TEXT(AI138,"0.#"),1)=".",TRUE,FALSE)</formula>
    </cfRule>
  </conditionalFormatting>
  <conditionalFormatting sqref="AQ138">
    <cfRule type="expression" dxfId="1191" priority="565">
      <formula>IF(RIGHT(TEXT(AQ138,"0.#"),1)=".",FALSE,TRUE)</formula>
    </cfRule>
    <cfRule type="expression" dxfId="1190" priority="566">
      <formula>IF(RIGHT(TEXT(AQ138,"0.#"),1)=".",TRUE,FALSE)</formula>
    </cfRule>
  </conditionalFormatting>
  <conditionalFormatting sqref="AE137 AQ137">
    <cfRule type="expression" dxfId="1189" priority="575">
      <formula>IF(RIGHT(TEXT(AE137,"0.#"),1)=".",FALSE,TRUE)</formula>
    </cfRule>
    <cfRule type="expression" dxfId="1188" priority="576">
      <formula>IF(RIGHT(TEXT(AE137,"0.#"),1)=".",TRUE,FALSE)</formula>
    </cfRule>
  </conditionalFormatting>
  <conditionalFormatting sqref="AI137">
    <cfRule type="expression" dxfId="1187" priority="573">
      <formula>IF(RIGHT(TEXT(AI137,"0.#"),1)=".",FALSE,TRUE)</formula>
    </cfRule>
    <cfRule type="expression" dxfId="1186" priority="574">
      <formula>IF(RIGHT(TEXT(AI137,"0.#"),1)=".",TRUE,FALSE)</formula>
    </cfRule>
  </conditionalFormatting>
  <conditionalFormatting sqref="AM171">
    <cfRule type="expression" dxfId="1185" priority="559">
      <formula>IF(RIGHT(TEXT(AM171,"0.#"),1)=".",FALSE,TRUE)</formula>
    </cfRule>
    <cfRule type="expression" dxfId="1184" priority="560">
      <formula>IF(RIGHT(TEXT(AM171,"0.#"),1)=".",TRUE,FALSE)</formula>
    </cfRule>
  </conditionalFormatting>
  <conditionalFormatting sqref="AE172 AM172">
    <cfRule type="expression" dxfId="1183" priority="557">
      <formula>IF(RIGHT(TEXT(AE172,"0.#"),1)=".",FALSE,TRUE)</formula>
    </cfRule>
    <cfRule type="expression" dxfId="1182" priority="558">
      <formula>IF(RIGHT(TEXT(AE172,"0.#"),1)=".",TRUE,FALSE)</formula>
    </cfRule>
  </conditionalFormatting>
  <conditionalFormatting sqref="AI172">
    <cfRule type="expression" dxfId="1181" priority="555">
      <formula>IF(RIGHT(TEXT(AI172,"0.#"),1)=".",FALSE,TRUE)</formula>
    </cfRule>
    <cfRule type="expression" dxfId="1180" priority="556">
      <formula>IF(RIGHT(TEXT(AI172,"0.#"),1)=".",TRUE,FALSE)</formula>
    </cfRule>
  </conditionalFormatting>
  <conditionalFormatting sqref="AQ172">
    <cfRule type="expression" dxfId="1179" priority="553">
      <formula>IF(RIGHT(TEXT(AQ172,"0.#"),1)=".",FALSE,TRUE)</formula>
    </cfRule>
    <cfRule type="expression" dxfId="1178" priority="554">
      <formula>IF(RIGHT(TEXT(AQ172,"0.#"),1)=".",TRUE,FALSE)</formula>
    </cfRule>
  </conditionalFormatting>
  <conditionalFormatting sqref="AE171 AQ171">
    <cfRule type="expression" dxfId="1177" priority="563">
      <formula>IF(RIGHT(TEXT(AE171,"0.#"),1)=".",FALSE,TRUE)</formula>
    </cfRule>
    <cfRule type="expression" dxfId="1176" priority="564">
      <formula>IF(RIGHT(TEXT(AE171,"0.#"),1)=".",TRUE,FALSE)</formula>
    </cfRule>
  </conditionalFormatting>
  <conditionalFormatting sqref="AI171">
    <cfRule type="expression" dxfId="1175" priority="561">
      <formula>IF(RIGHT(TEXT(AI171,"0.#"),1)=".",FALSE,TRUE)</formula>
    </cfRule>
    <cfRule type="expression" dxfId="1174" priority="562">
      <formula>IF(RIGHT(TEXT(AI171,"0.#"),1)=".",TRUE,FALSE)</formula>
    </cfRule>
  </conditionalFormatting>
  <conditionalFormatting sqref="AE73">
    <cfRule type="expression" dxfId="1173" priority="551">
      <formula>IF(RIGHT(TEXT(AE73,"0.#"),1)=".",FALSE,TRUE)</formula>
    </cfRule>
    <cfRule type="expression" dxfId="1172" priority="552">
      <formula>IF(RIGHT(TEXT(AE73,"0.#"),1)=".",TRUE,FALSE)</formula>
    </cfRule>
  </conditionalFormatting>
  <conditionalFormatting sqref="AM75">
    <cfRule type="expression" dxfId="1171" priority="535">
      <formula>IF(RIGHT(TEXT(AM75,"0.#"),1)=".",FALSE,TRUE)</formula>
    </cfRule>
    <cfRule type="expression" dxfId="1170" priority="536">
      <formula>IF(RIGHT(TEXT(AM75,"0.#"),1)=".",TRUE,FALSE)</formula>
    </cfRule>
  </conditionalFormatting>
  <conditionalFormatting sqref="AE74">
    <cfRule type="expression" dxfId="1169" priority="549">
      <formula>IF(RIGHT(TEXT(AE74,"0.#"),1)=".",FALSE,TRUE)</formula>
    </cfRule>
    <cfRule type="expression" dxfId="1168" priority="550">
      <formula>IF(RIGHT(TEXT(AE74,"0.#"),1)=".",TRUE,FALSE)</formula>
    </cfRule>
  </conditionalFormatting>
  <conditionalFormatting sqref="AE75">
    <cfRule type="expression" dxfId="1167" priority="547">
      <formula>IF(RIGHT(TEXT(AE75,"0.#"),1)=".",FALSE,TRUE)</formula>
    </cfRule>
    <cfRule type="expression" dxfId="1166" priority="548">
      <formula>IF(RIGHT(TEXT(AE75,"0.#"),1)=".",TRUE,FALSE)</formula>
    </cfRule>
  </conditionalFormatting>
  <conditionalFormatting sqref="AI75">
    <cfRule type="expression" dxfId="1165" priority="545">
      <formula>IF(RIGHT(TEXT(AI75,"0.#"),1)=".",FALSE,TRUE)</formula>
    </cfRule>
    <cfRule type="expression" dxfId="1164" priority="546">
      <formula>IF(RIGHT(TEXT(AI75,"0.#"),1)=".",TRUE,FALSE)</formula>
    </cfRule>
  </conditionalFormatting>
  <conditionalFormatting sqref="AI74">
    <cfRule type="expression" dxfId="1163" priority="543">
      <formula>IF(RIGHT(TEXT(AI74,"0.#"),1)=".",FALSE,TRUE)</formula>
    </cfRule>
    <cfRule type="expression" dxfId="1162" priority="544">
      <formula>IF(RIGHT(TEXT(AI74,"0.#"),1)=".",TRUE,FALSE)</formula>
    </cfRule>
  </conditionalFormatting>
  <conditionalFormatting sqref="AI73">
    <cfRule type="expression" dxfId="1161" priority="541">
      <formula>IF(RIGHT(TEXT(AI73,"0.#"),1)=".",FALSE,TRUE)</formula>
    </cfRule>
    <cfRule type="expression" dxfId="1160" priority="542">
      <formula>IF(RIGHT(TEXT(AI73,"0.#"),1)=".",TRUE,FALSE)</formula>
    </cfRule>
  </conditionalFormatting>
  <conditionalFormatting sqref="AM73">
    <cfRule type="expression" dxfId="1159" priority="539">
      <formula>IF(RIGHT(TEXT(AM73,"0.#"),1)=".",FALSE,TRUE)</formula>
    </cfRule>
    <cfRule type="expression" dxfId="1158" priority="540">
      <formula>IF(RIGHT(TEXT(AM73,"0.#"),1)=".",TRUE,FALSE)</formula>
    </cfRule>
  </conditionalFormatting>
  <conditionalFormatting sqref="AM74">
    <cfRule type="expression" dxfId="1157" priority="537">
      <formula>IF(RIGHT(TEXT(AM74,"0.#"),1)=".",FALSE,TRUE)</formula>
    </cfRule>
    <cfRule type="expression" dxfId="1156" priority="538">
      <formula>IF(RIGHT(TEXT(AM74,"0.#"),1)=".",TRUE,FALSE)</formula>
    </cfRule>
  </conditionalFormatting>
  <conditionalFormatting sqref="AQ73:AQ75">
    <cfRule type="expression" dxfId="1155" priority="533">
      <formula>IF(RIGHT(TEXT(AQ73,"0.#"),1)=".",FALSE,TRUE)</formula>
    </cfRule>
    <cfRule type="expression" dxfId="1154" priority="534">
      <formula>IF(RIGHT(TEXT(AQ73,"0.#"),1)=".",TRUE,FALSE)</formula>
    </cfRule>
  </conditionalFormatting>
  <conditionalFormatting sqref="AU73:AU75">
    <cfRule type="expression" dxfId="1153" priority="531">
      <formula>IF(RIGHT(TEXT(AU73,"0.#"),1)=".",FALSE,TRUE)</formula>
    </cfRule>
    <cfRule type="expression" dxfId="1152" priority="532">
      <formula>IF(RIGHT(TEXT(AU73,"0.#"),1)=".",TRUE,FALSE)</formula>
    </cfRule>
  </conditionalFormatting>
  <conditionalFormatting sqref="AE107">
    <cfRule type="expression" dxfId="1151" priority="529">
      <formula>IF(RIGHT(TEXT(AE107,"0.#"),1)=".",FALSE,TRUE)</formula>
    </cfRule>
    <cfRule type="expression" dxfId="1150" priority="530">
      <formula>IF(RIGHT(TEXT(AE107,"0.#"),1)=".",TRUE,FALSE)</formula>
    </cfRule>
  </conditionalFormatting>
  <conditionalFormatting sqref="AM109">
    <cfRule type="expression" dxfId="1149" priority="513">
      <formula>IF(RIGHT(TEXT(AM109,"0.#"),1)=".",FALSE,TRUE)</formula>
    </cfRule>
    <cfRule type="expression" dxfId="1148" priority="514">
      <formula>IF(RIGHT(TEXT(AM109,"0.#"),1)=".",TRUE,FALSE)</formula>
    </cfRule>
  </conditionalFormatting>
  <conditionalFormatting sqref="AE108">
    <cfRule type="expression" dxfId="1147" priority="527">
      <formula>IF(RIGHT(TEXT(AE108,"0.#"),1)=".",FALSE,TRUE)</formula>
    </cfRule>
    <cfRule type="expression" dxfId="1146" priority="528">
      <formula>IF(RIGHT(TEXT(AE108,"0.#"),1)=".",TRUE,FALSE)</formula>
    </cfRule>
  </conditionalFormatting>
  <conditionalFormatting sqref="AE109">
    <cfRule type="expression" dxfId="1145" priority="525">
      <formula>IF(RIGHT(TEXT(AE109,"0.#"),1)=".",FALSE,TRUE)</formula>
    </cfRule>
    <cfRule type="expression" dxfId="1144" priority="526">
      <formula>IF(RIGHT(TEXT(AE109,"0.#"),1)=".",TRUE,FALSE)</formula>
    </cfRule>
  </conditionalFormatting>
  <conditionalFormatting sqref="AI109">
    <cfRule type="expression" dxfId="1143" priority="523">
      <formula>IF(RIGHT(TEXT(AI109,"0.#"),1)=".",FALSE,TRUE)</formula>
    </cfRule>
    <cfRule type="expression" dxfId="1142" priority="524">
      <formula>IF(RIGHT(TEXT(AI109,"0.#"),1)=".",TRUE,FALSE)</formula>
    </cfRule>
  </conditionalFormatting>
  <conditionalFormatting sqref="AI108">
    <cfRule type="expression" dxfId="1141" priority="521">
      <formula>IF(RIGHT(TEXT(AI108,"0.#"),1)=".",FALSE,TRUE)</formula>
    </cfRule>
    <cfRule type="expression" dxfId="1140" priority="522">
      <formula>IF(RIGHT(TEXT(AI108,"0.#"),1)=".",TRUE,FALSE)</formula>
    </cfRule>
  </conditionalFormatting>
  <conditionalFormatting sqref="AI107">
    <cfRule type="expression" dxfId="1139" priority="519">
      <formula>IF(RIGHT(TEXT(AI107,"0.#"),1)=".",FALSE,TRUE)</formula>
    </cfRule>
    <cfRule type="expression" dxfId="1138" priority="520">
      <formula>IF(RIGHT(TEXT(AI107,"0.#"),1)=".",TRUE,FALSE)</formula>
    </cfRule>
  </conditionalFormatting>
  <conditionalFormatting sqref="AM107">
    <cfRule type="expression" dxfId="1137" priority="517">
      <formula>IF(RIGHT(TEXT(AM107,"0.#"),1)=".",FALSE,TRUE)</formula>
    </cfRule>
    <cfRule type="expression" dxfId="1136" priority="518">
      <formula>IF(RIGHT(TEXT(AM107,"0.#"),1)=".",TRUE,FALSE)</formula>
    </cfRule>
  </conditionalFormatting>
  <conditionalFormatting sqref="AM108">
    <cfRule type="expression" dxfId="1135" priority="515">
      <formula>IF(RIGHT(TEXT(AM108,"0.#"),1)=".",FALSE,TRUE)</formula>
    </cfRule>
    <cfRule type="expression" dxfId="1134" priority="516">
      <formula>IF(RIGHT(TEXT(AM108,"0.#"),1)=".",TRUE,FALSE)</formula>
    </cfRule>
  </conditionalFormatting>
  <conditionalFormatting sqref="AQ107:AQ109">
    <cfRule type="expression" dxfId="1133" priority="511">
      <formula>IF(RIGHT(TEXT(AQ107,"0.#"),1)=".",FALSE,TRUE)</formula>
    </cfRule>
    <cfRule type="expression" dxfId="1132" priority="512">
      <formula>IF(RIGHT(TEXT(AQ107,"0.#"),1)=".",TRUE,FALSE)</formula>
    </cfRule>
  </conditionalFormatting>
  <conditionalFormatting sqref="AU107:AU109">
    <cfRule type="expression" dxfId="1131" priority="509">
      <formula>IF(RIGHT(TEXT(AU107,"0.#"),1)=".",FALSE,TRUE)</formula>
    </cfRule>
    <cfRule type="expression" dxfId="1130" priority="510">
      <formula>IF(RIGHT(TEXT(AU107,"0.#"),1)=".",TRUE,FALSE)</formula>
    </cfRule>
  </conditionalFormatting>
  <conditionalFormatting sqref="AE141">
    <cfRule type="expression" dxfId="1129" priority="507">
      <formula>IF(RIGHT(TEXT(AE141,"0.#"),1)=".",FALSE,TRUE)</formula>
    </cfRule>
    <cfRule type="expression" dxfId="1128" priority="508">
      <formula>IF(RIGHT(TEXT(AE141,"0.#"),1)=".",TRUE,FALSE)</formula>
    </cfRule>
  </conditionalFormatting>
  <conditionalFormatting sqref="AM143">
    <cfRule type="expression" dxfId="1127" priority="491">
      <formula>IF(RIGHT(TEXT(AM143,"0.#"),1)=".",FALSE,TRUE)</formula>
    </cfRule>
    <cfRule type="expression" dxfId="1126" priority="492">
      <formula>IF(RIGHT(TEXT(AM143,"0.#"),1)=".",TRUE,FALSE)</formula>
    </cfRule>
  </conditionalFormatting>
  <conditionalFormatting sqref="AE142">
    <cfRule type="expression" dxfId="1125" priority="505">
      <formula>IF(RIGHT(TEXT(AE142,"0.#"),1)=".",FALSE,TRUE)</formula>
    </cfRule>
    <cfRule type="expression" dxfId="1124" priority="506">
      <formula>IF(RIGHT(TEXT(AE142,"0.#"),1)=".",TRUE,FALSE)</formula>
    </cfRule>
  </conditionalFormatting>
  <conditionalFormatting sqref="AE143">
    <cfRule type="expression" dxfId="1123" priority="503">
      <formula>IF(RIGHT(TEXT(AE143,"0.#"),1)=".",FALSE,TRUE)</formula>
    </cfRule>
    <cfRule type="expression" dxfId="1122" priority="504">
      <formula>IF(RIGHT(TEXT(AE143,"0.#"),1)=".",TRUE,FALSE)</formula>
    </cfRule>
  </conditionalFormatting>
  <conditionalFormatting sqref="AI143">
    <cfRule type="expression" dxfId="1121" priority="501">
      <formula>IF(RIGHT(TEXT(AI143,"0.#"),1)=".",FALSE,TRUE)</formula>
    </cfRule>
    <cfRule type="expression" dxfId="1120" priority="502">
      <formula>IF(RIGHT(TEXT(AI143,"0.#"),1)=".",TRUE,FALSE)</formula>
    </cfRule>
  </conditionalFormatting>
  <conditionalFormatting sqref="AI142">
    <cfRule type="expression" dxfId="1119" priority="499">
      <formula>IF(RIGHT(TEXT(AI142,"0.#"),1)=".",FALSE,TRUE)</formula>
    </cfRule>
    <cfRule type="expression" dxfId="1118" priority="500">
      <formula>IF(RIGHT(TEXT(AI142,"0.#"),1)=".",TRUE,FALSE)</formula>
    </cfRule>
  </conditionalFormatting>
  <conditionalFormatting sqref="AI141">
    <cfRule type="expression" dxfId="1117" priority="497">
      <formula>IF(RIGHT(TEXT(AI141,"0.#"),1)=".",FALSE,TRUE)</formula>
    </cfRule>
    <cfRule type="expression" dxfId="1116" priority="498">
      <formula>IF(RIGHT(TEXT(AI141,"0.#"),1)=".",TRUE,FALSE)</formula>
    </cfRule>
  </conditionalFormatting>
  <conditionalFormatting sqref="AM141">
    <cfRule type="expression" dxfId="1115" priority="495">
      <formula>IF(RIGHT(TEXT(AM141,"0.#"),1)=".",FALSE,TRUE)</formula>
    </cfRule>
    <cfRule type="expression" dxfId="1114" priority="496">
      <formula>IF(RIGHT(TEXT(AM141,"0.#"),1)=".",TRUE,FALSE)</formula>
    </cfRule>
  </conditionalFormatting>
  <conditionalFormatting sqref="AM142">
    <cfRule type="expression" dxfId="1113" priority="493">
      <formula>IF(RIGHT(TEXT(AM142,"0.#"),1)=".",FALSE,TRUE)</formula>
    </cfRule>
    <cfRule type="expression" dxfId="1112" priority="494">
      <formula>IF(RIGHT(TEXT(AM142,"0.#"),1)=".",TRUE,FALSE)</formula>
    </cfRule>
  </conditionalFormatting>
  <conditionalFormatting sqref="AQ141:AQ143">
    <cfRule type="expression" dxfId="1111" priority="489">
      <formula>IF(RIGHT(TEXT(AQ141,"0.#"),1)=".",FALSE,TRUE)</formula>
    </cfRule>
    <cfRule type="expression" dxfId="1110" priority="490">
      <formula>IF(RIGHT(TEXT(AQ141,"0.#"),1)=".",TRUE,FALSE)</formula>
    </cfRule>
  </conditionalFormatting>
  <conditionalFormatting sqref="AU141:AU143">
    <cfRule type="expression" dxfId="1109" priority="487">
      <formula>IF(RIGHT(TEXT(AU141,"0.#"),1)=".",FALSE,TRUE)</formula>
    </cfRule>
    <cfRule type="expression" dxfId="1108" priority="488">
      <formula>IF(RIGHT(TEXT(AU141,"0.#"),1)=".",TRUE,FALSE)</formula>
    </cfRule>
  </conditionalFormatting>
  <conditionalFormatting sqref="AE175">
    <cfRule type="expression" dxfId="1107" priority="485">
      <formula>IF(RIGHT(TEXT(AE175,"0.#"),1)=".",FALSE,TRUE)</formula>
    </cfRule>
    <cfRule type="expression" dxfId="1106" priority="486">
      <formula>IF(RIGHT(TEXT(AE175,"0.#"),1)=".",TRUE,FALSE)</formula>
    </cfRule>
  </conditionalFormatting>
  <conditionalFormatting sqref="AM177">
    <cfRule type="expression" dxfId="1105" priority="469">
      <formula>IF(RIGHT(TEXT(AM177,"0.#"),1)=".",FALSE,TRUE)</formula>
    </cfRule>
    <cfRule type="expression" dxfId="1104" priority="470">
      <formula>IF(RIGHT(TEXT(AM177,"0.#"),1)=".",TRUE,FALSE)</formula>
    </cfRule>
  </conditionalFormatting>
  <conditionalFormatting sqref="AE176">
    <cfRule type="expression" dxfId="1103" priority="483">
      <formula>IF(RIGHT(TEXT(AE176,"0.#"),1)=".",FALSE,TRUE)</formula>
    </cfRule>
    <cfRule type="expression" dxfId="1102" priority="484">
      <formula>IF(RIGHT(TEXT(AE176,"0.#"),1)=".",TRUE,FALSE)</formula>
    </cfRule>
  </conditionalFormatting>
  <conditionalFormatting sqref="AE177">
    <cfRule type="expression" dxfId="1101" priority="481">
      <formula>IF(RIGHT(TEXT(AE177,"0.#"),1)=".",FALSE,TRUE)</formula>
    </cfRule>
    <cfRule type="expression" dxfId="1100" priority="482">
      <formula>IF(RIGHT(TEXT(AE177,"0.#"),1)=".",TRUE,FALSE)</formula>
    </cfRule>
  </conditionalFormatting>
  <conditionalFormatting sqref="AI177">
    <cfRule type="expression" dxfId="1099" priority="479">
      <formula>IF(RIGHT(TEXT(AI177,"0.#"),1)=".",FALSE,TRUE)</formula>
    </cfRule>
    <cfRule type="expression" dxfId="1098" priority="480">
      <formula>IF(RIGHT(TEXT(AI177,"0.#"),1)=".",TRUE,FALSE)</formula>
    </cfRule>
  </conditionalFormatting>
  <conditionalFormatting sqref="AI176">
    <cfRule type="expression" dxfId="1097" priority="477">
      <formula>IF(RIGHT(TEXT(AI176,"0.#"),1)=".",FALSE,TRUE)</formula>
    </cfRule>
    <cfRule type="expression" dxfId="1096" priority="478">
      <formula>IF(RIGHT(TEXT(AI176,"0.#"),1)=".",TRUE,FALSE)</formula>
    </cfRule>
  </conditionalFormatting>
  <conditionalFormatting sqref="AI175">
    <cfRule type="expression" dxfId="1095" priority="475">
      <formula>IF(RIGHT(TEXT(AI175,"0.#"),1)=".",FALSE,TRUE)</formula>
    </cfRule>
    <cfRule type="expression" dxfId="1094" priority="476">
      <formula>IF(RIGHT(TEXT(AI175,"0.#"),1)=".",TRUE,FALSE)</formula>
    </cfRule>
  </conditionalFormatting>
  <conditionalFormatting sqref="AM175">
    <cfRule type="expression" dxfId="1093" priority="473">
      <formula>IF(RIGHT(TEXT(AM175,"0.#"),1)=".",FALSE,TRUE)</formula>
    </cfRule>
    <cfRule type="expression" dxfId="1092" priority="474">
      <formula>IF(RIGHT(TEXT(AM175,"0.#"),1)=".",TRUE,FALSE)</formula>
    </cfRule>
  </conditionalFormatting>
  <conditionalFormatting sqref="AM176">
    <cfRule type="expression" dxfId="1091" priority="471">
      <formula>IF(RIGHT(TEXT(AM176,"0.#"),1)=".",FALSE,TRUE)</formula>
    </cfRule>
    <cfRule type="expression" dxfId="1090" priority="472">
      <formula>IF(RIGHT(TEXT(AM176,"0.#"),1)=".",TRUE,FALSE)</formula>
    </cfRule>
  </conditionalFormatting>
  <conditionalFormatting sqref="AQ175:AQ177">
    <cfRule type="expression" dxfId="1089" priority="467">
      <formula>IF(RIGHT(TEXT(AQ175,"0.#"),1)=".",FALSE,TRUE)</formula>
    </cfRule>
    <cfRule type="expression" dxfId="1088" priority="468">
      <formula>IF(RIGHT(TEXT(AQ175,"0.#"),1)=".",TRUE,FALSE)</formula>
    </cfRule>
  </conditionalFormatting>
  <conditionalFormatting sqref="AU175:AU177">
    <cfRule type="expression" dxfId="1087" priority="465">
      <formula>IF(RIGHT(TEXT(AU175,"0.#"),1)=".",FALSE,TRUE)</formula>
    </cfRule>
    <cfRule type="expression" dxfId="1086" priority="466">
      <formula>IF(RIGHT(TEXT(AU175,"0.#"),1)=".",TRUE,FALSE)</formula>
    </cfRule>
  </conditionalFormatting>
  <conditionalFormatting sqref="AE61">
    <cfRule type="expression" dxfId="1085" priority="419">
      <formula>IF(RIGHT(TEXT(AE61,"0.#"),1)=".",FALSE,TRUE)</formula>
    </cfRule>
    <cfRule type="expression" dxfId="1084" priority="420">
      <formula>IF(RIGHT(TEXT(AE61,"0.#"),1)=".",TRUE,FALSE)</formula>
    </cfRule>
  </conditionalFormatting>
  <conditionalFormatting sqref="AE62">
    <cfRule type="expression" dxfId="1083" priority="417">
      <formula>IF(RIGHT(TEXT(AE62,"0.#"),1)=".",FALSE,TRUE)</formula>
    </cfRule>
    <cfRule type="expression" dxfId="1082" priority="418">
      <formula>IF(RIGHT(TEXT(AE62,"0.#"),1)=".",TRUE,FALSE)</formula>
    </cfRule>
  </conditionalFormatting>
  <conditionalFormatting sqref="AM61">
    <cfRule type="expression" dxfId="1081" priority="407">
      <formula>IF(RIGHT(TEXT(AM61,"0.#"),1)=".",FALSE,TRUE)</formula>
    </cfRule>
    <cfRule type="expression" dxfId="1080" priority="408">
      <formula>IF(RIGHT(TEXT(AM61,"0.#"),1)=".",TRUE,FALSE)</formula>
    </cfRule>
  </conditionalFormatting>
  <conditionalFormatting sqref="AE63">
    <cfRule type="expression" dxfId="1079" priority="415">
      <formula>IF(RIGHT(TEXT(AE63,"0.#"),1)=".",FALSE,TRUE)</formula>
    </cfRule>
    <cfRule type="expression" dxfId="1078" priority="416">
      <formula>IF(RIGHT(TEXT(AE63,"0.#"),1)=".",TRUE,FALSE)</formula>
    </cfRule>
  </conditionalFormatting>
  <conditionalFormatting sqref="AI63">
    <cfRule type="expression" dxfId="1077" priority="413">
      <formula>IF(RIGHT(TEXT(AI63,"0.#"),1)=".",FALSE,TRUE)</formula>
    </cfRule>
    <cfRule type="expression" dxfId="1076" priority="414">
      <formula>IF(RIGHT(TEXT(AI63,"0.#"),1)=".",TRUE,FALSE)</formula>
    </cfRule>
  </conditionalFormatting>
  <conditionalFormatting sqref="AI62">
    <cfRule type="expression" dxfId="1075" priority="411">
      <formula>IF(RIGHT(TEXT(AI62,"0.#"),1)=".",FALSE,TRUE)</formula>
    </cfRule>
    <cfRule type="expression" dxfId="1074" priority="412">
      <formula>IF(RIGHT(TEXT(AI62,"0.#"),1)=".",TRUE,FALSE)</formula>
    </cfRule>
  </conditionalFormatting>
  <conditionalFormatting sqref="AI61">
    <cfRule type="expression" dxfId="1073" priority="409">
      <formula>IF(RIGHT(TEXT(AI61,"0.#"),1)=".",FALSE,TRUE)</formula>
    </cfRule>
    <cfRule type="expression" dxfId="1072" priority="410">
      <formula>IF(RIGHT(TEXT(AI61,"0.#"),1)=".",TRUE,FALSE)</formula>
    </cfRule>
  </conditionalFormatting>
  <conditionalFormatting sqref="AM62">
    <cfRule type="expression" dxfId="1071" priority="405">
      <formula>IF(RIGHT(TEXT(AM62,"0.#"),1)=".",FALSE,TRUE)</formula>
    </cfRule>
    <cfRule type="expression" dxfId="1070" priority="406">
      <formula>IF(RIGHT(TEXT(AM62,"0.#"),1)=".",TRUE,FALSE)</formula>
    </cfRule>
  </conditionalFormatting>
  <conditionalFormatting sqref="AM63">
    <cfRule type="expression" dxfId="1069" priority="403">
      <formula>IF(RIGHT(TEXT(AM63,"0.#"),1)=".",FALSE,TRUE)</formula>
    </cfRule>
    <cfRule type="expression" dxfId="1068" priority="404">
      <formula>IF(RIGHT(TEXT(AM63,"0.#"),1)=".",TRUE,FALSE)</formula>
    </cfRule>
  </conditionalFormatting>
  <conditionalFormatting sqref="AQ61:AQ63">
    <cfRule type="expression" dxfId="1067" priority="401">
      <formula>IF(RIGHT(TEXT(AQ61,"0.#"),1)=".",FALSE,TRUE)</formula>
    </cfRule>
    <cfRule type="expression" dxfId="1066" priority="402">
      <formula>IF(RIGHT(TEXT(AQ61,"0.#"),1)=".",TRUE,FALSE)</formula>
    </cfRule>
  </conditionalFormatting>
  <conditionalFormatting sqref="AU61:AU63">
    <cfRule type="expression" dxfId="1065" priority="399">
      <formula>IF(RIGHT(TEXT(AU61,"0.#"),1)=".",FALSE,TRUE)</formula>
    </cfRule>
    <cfRule type="expression" dxfId="1064" priority="400">
      <formula>IF(RIGHT(TEXT(AU61,"0.#"),1)=".",TRUE,FALSE)</formula>
    </cfRule>
  </conditionalFormatting>
  <conditionalFormatting sqref="AE95">
    <cfRule type="expression" dxfId="1063" priority="397">
      <formula>IF(RIGHT(TEXT(AE95,"0.#"),1)=".",FALSE,TRUE)</formula>
    </cfRule>
    <cfRule type="expression" dxfId="1062" priority="398">
      <formula>IF(RIGHT(TEXT(AE95,"0.#"),1)=".",TRUE,FALSE)</formula>
    </cfRule>
  </conditionalFormatting>
  <conditionalFormatting sqref="AE96">
    <cfRule type="expression" dxfId="1061" priority="395">
      <formula>IF(RIGHT(TEXT(AE96,"0.#"),1)=".",FALSE,TRUE)</formula>
    </cfRule>
    <cfRule type="expression" dxfId="1060" priority="396">
      <formula>IF(RIGHT(TEXT(AE96,"0.#"),1)=".",TRUE,FALSE)</formula>
    </cfRule>
  </conditionalFormatting>
  <conditionalFormatting sqref="AM95">
    <cfRule type="expression" dxfId="1059" priority="385">
      <formula>IF(RIGHT(TEXT(AM95,"0.#"),1)=".",FALSE,TRUE)</formula>
    </cfRule>
    <cfRule type="expression" dxfId="1058" priority="386">
      <formula>IF(RIGHT(TEXT(AM95,"0.#"),1)=".",TRUE,FALSE)</formula>
    </cfRule>
  </conditionalFormatting>
  <conditionalFormatting sqref="AE97">
    <cfRule type="expression" dxfId="1057" priority="393">
      <formula>IF(RIGHT(TEXT(AE97,"0.#"),1)=".",FALSE,TRUE)</formula>
    </cfRule>
    <cfRule type="expression" dxfId="1056" priority="394">
      <formula>IF(RIGHT(TEXT(AE97,"0.#"),1)=".",TRUE,FALSE)</formula>
    </cfRule>
  </conditionalFormatting>
  <conditionalFormatting sqref="AI97">
    <cfRule type="expression" dxfId="1055" priority="391">
      <formula>IF(RIGHT(TEXT(AI97,"0.#"),1)=".",FALSE,TRUE)</formula>
    </cfRule>
    <cfRule type="expression" dxfId="1054" priority="392">
      <formula>IF(RIGHT(TEXT(AI97,"0.#"),1)=".",TRUE,FALSE)</formula>
    </cfRule>
  </conditionalFormatting>
  <conditionalFormatting sqref="AI96">
    <cfRule type="expression" dxfId="1053" priority="389">
      <formula>IF(RIGHT(TEXT(AI96,"0.#"),1)=".",FALSE,TRUE)</formula>
    </cfRule>
    <cfRule type="expression" dxfId="1052" priority="390">
      <formula>IF(RIGHT(TEXT(AI96,"0.#"),1)=".",TRUE,FALSE)</formula>
    </cfRule>
  </conditionalFormatting>
  <conditionalFormatting sqref="AI95">
    <cfRule type="expression" dxfId="1051" priority="387">
      <formula>IF(RIGHT(TEXT(AI95,"0.#"),1)=".",FALSE,TRUE)</formula>
    </cfRule>
    <cfRule type="expression" dxfId="1050" priority="388">
      <formula>IF(RIGHT(TEXT(AI95,"0.#"),1)=".",TRUE,FALSE)</formula>
    </cfRule>
  </conditionalFormatting>
  <conditionalFormatting sqref="AM96">
    <cfRule type="expression" dxfId="1049" priority="383">
      <formula>IF(RIGHT(TEXT(AM96,"0.#"),1)=".",FALSE,TRUE)</formula>
    </cfRule>
    <cfRule type="expression" dxfId="1048" priority="384">
      <formula>IF(RIGHT(TEXT(AM96,"0.#"),1)=".",TRUE,FALSE)</formula>
    </cfRule>
  </conditionalFormatting>
  <conditionalFormatting sqref="AM97">
    <cfRule type="expression" dxfId="1047" priority="381">
      <formula>IF(RIGHT(TEXT(AM97,"0.#"),1)=".",FALSE,TRUE)</formula>
    </cfRule>
    <cfRule type="expression" dxfId="1046" priority="382">
      <formula>IF(RIGHT(TEXT(AM97,"0.#"),1)=".",TRUE,FALSE)</formula>
    </cfRule>
  </conditionalFormatting>
  <conditionalFormatting sqref="AQ95:AQ97">
    <cfRule type="expression" dxfId="1045" priority="379">
      <formula>IF(RIGHT(TEXT(AQ95,"0.#"),1)=".",FALSE,TRUE)</formula>
    </cfRule>
    <cfRule type="expression" dxfId="1044" priority="380">
      <formula>IF(RIGHT(TEXT(AQ95,"0.#"),1)=".",TRUE,FALSE)</formula>
    </cfRule>
  </conditionalFormatting>
  <conditionalFormatting sqref="AU95:AU97">
    <cfRule type="expression" dxfId="1043" priority="377">
      <formula>IF(RIGHT(TEXT(AU95,"0.#"),1)=".",FALSE,TRUE)</formula>
    </cfRule>
    <cfRule type="expression" dxfId="1042" priority="378">
      <formula>IF(RIGHT(TEXT(AU95,"0.#"),1)=".",TRUE,FALSE)</formula>
    </cfRule>
  </conditionalFormatting>
  <conditionalFormatting sqref="AE129">
    <cfRule type="expression" dxfId="1041" priority="375">
      <formula>IF(RIGHT(TEXT(AE129,"0.#"),1)=".",FALSE,TRUE)</formula>
    </cfRule>
    <cfRule type="expression" dxfId="1040" priority="376">
      <formula>IF(RIGHT(TEXT(AE129,"0.#"),1)=".",TRUE,FALSE)</formula>
    </cfRule>
  </conditionalFormatting>
  <conditionalFormatting sqref="AE130">
    <cfRule type="expression" dxfId="1039" priority="373">
      <formula>IF(RIGHT(TEXT(AE130,"0.#"),1)=".",FALSE,TRUE)</formula>
    </cfRule>
    <cfRule type="expression" dxfId="1038" priority="374">
      <formula>IF(RIGHT(TEXT(AE130,"0.#"),1)=".",TRUE,FALSE)</formula>
    </cfRule>
  </conditionalFormatting>
  <conditionalFormatting sqref="AM129">
    <cfRule type="expression" dxfId="1037" priority="363">
      <formula>IF(RIGHT(TEXT(AM129,"0.#"),1)=".",FALSE,TRUE)</formula>
    </cfRule>
    <cfRule type="expression" dxfId="1036" priority="364">
      <formula>IF(RIGHT(TEXT(AM129,"0.#"),1)=".",TRUE,FALSE)</formula>
    </cfRule>
  </conditionalFormatting>
  <conditionalFormatting sqref="AE131">
    <cfRule type="expression" dxfId="1035" priority="371">
      <formula>IF(RIGHT(TEXT(AE131,"0.#"),1)=".",FALSE,TRUE)</formula>
    </cfRule>
    <cfRule type="expression" dxfId="1034" priority="372">
      <formula>IF(RIGHT(TEXT(AE131,"0.#"),1)=".",TRUE,FALSE)</formula>
    </cfRule>
  </conditionalFormatting>
  <conditionalFormatting sqref="AI131">
    <cfRule type="expression" dxfId="1033" priority="369">
      <formula>IF(RIGHT(TEXT(AI131,"0.#"),1)=".",FALSE,TRUE)</formula>
    </cfRule>
    <cfRule type="expression" dxfId="1032" priority="370">
      <formula>IF(RIGHT(TEXT(AI131,"0.#"),1)=".",TRUE,FALSE)</formula>
    </cfRule>
  </conditionalFormatting>
  <conditionalFormatting sqref="AI130">
    <cfRule type="expression" dxfId="1031" priority="367">
      <formula>IF(RIGHT(TEXT(AI130,"0.#"),1)=".",FALSE,TRUE)</formula>
    </cfRule>
    <cfRule type="expression" dxfId="1030" priority="368">
      <formula>IF(RIGHT(TEXT(AI130,"0.#"),1)=".",TRUE,FALSE)</formula>
    </cfRule>
  </conditionalFormatting>
  <conditionalFormatting sqref="AI129">
    <cfRule type="expression" dxfId="1029" priority="365">
      <formula>IF(RIGHT(TEXT(AI129,"0.#"),1)=".",FALSE,TRUE)</formula>
    </cfRule>
    <cfRule type="expression" dxfId="1028" priority="366">
      <formula>IF(RIGHT(TEXT(AI129,"0.#"),1)=".",TRUE,FALSE)</formula>
    </cfRule>
  </conditionalFormatting>
  <conditionalFormatting sqref="AM130">
    <cfRule type="expression" dxfId="1027" priority="361">
      <formula>IF(RIGHT(TEXT(AM130,"0.#"),1)=".",FALSE,TRUE)</formula>
    </cfRule>
    <cfRule type="expression" dxfId="1026" priority="362">
      <formula>IF(RIGHT(TEXT(AM130,"0.#"),1)=".",TRUE,FALSE)</formula>
    </cfRule>
  </conditionalFormatting>
  <conditionalFormatting sqref="AM131">
    <cfRule type="expression" dxfId="1025" priority="359">
      <formula>IF(RIGHT(TEXT(AM131,"0.#"),1)=".",FALSE,TRUE)</formula>
    </cfRule>
    <cfRule type="expression" dxfId="1024" priority="360">
      <formula>IF(RIGHT(TEXT(AM131,"0.#"),1)=".",TRUE,FALSE)</formula>
    </cfRule>
  </conditionalFormatting>
  <conditionalFormatting sqref="AQ129:AQ131">
    <cfRule type="expression" dxfId="1023" priority="357">
      <formula>IF(RIGHT(TEXT(AQ129,"0.#"),1)=".",FALSE,TRUE)</formula>
    </cfRule>
    <cfRule type="expression" dxfId="1022" priority="358">
      <formula>IF(RIGHT(TEXT(AQ129,"0.#"),1)=".",TRUE,FALSE)</formula>
    </cfRule>
  </conditionalFormatting>
  <conditionalFormatting sqref="AU129:AU131">
    <cfRule type="expression" dxfId="1021" priority="355">
      <formula>IF(RIGHT(TEXT(AU129,"0.#"),1)=".",FALSE,TRUE)</formula>
    </cfRule>
    <cfRule type="expression" dxfId="1020" priority="356">
      <formula>IF(RIGHT(TEXT(AU129,"0.#"),1)=".",TRUE,FALSE)</formula>
    </cfRule>
  </conditionalFormatting>
  <conditionalFormatting sqref="AE163">
    <cfRule type="expression" dxfId="1019" priority="353">
      <formula>IF(RIGHT(TEXT(AE163,"0.#"),1)=".",FALSE,TRUE)</formula>
    </cfRule>
    <cfRule type="expression" dxfId="1018" priority="354">
      <formula>IF(RIGHT(TEXT(AE163,"0.#"),1)=".",TRUE,FALSE)</formula>
    </cfRule>
  </conditionalFormatting>
  <conditionalFormatting sqref="AE164">
    <cfRule type="expression" dxfId="1017" priority="351">
      <formula>IF(RIGHT(TEXT(AE164,"0.#"),1)=".",FALSE,TRUE)</formula>
    </cfRule>
    <cfRule type="expression" dxfId="1016" priority="352">
      <formula>IF(RIGHT(TEXT(AE164,"0.#"),1)=".",TRUE,FALSE)</formula>
    </cfRule>
  </conditionalFormatting>
  <conditionalFormatting sqref="AM163">
    <cfRule type="expression" dxfId="1015" priority="341">
      <formula>IF(RIGHT(TEXT(AM163,"0.#"),1)=".",FALSE,TRUE)</formula>
    </cfRule>
    <cfRule type="expression" dxfId="1014" priority="342">
      <formula>IF(RIGHT(TEXT(AM163,"0.#"),1)=".",TRUE,FALSE)</formula>
    </cfRule>
  </conditionalFormatting>
  <conditionalFormatting sqref="AE165">
    <cfRule type="expression" dxfId="1013" priority="349">
      <formula>IF(RIGHT(TEXT(AE165,"0.#"),1)=".",FALSE,TRUE)</formula>
    </cfRule>
    <cfRule type="expression" dxfId="1012" priority="350">
      <formula>IF(RIGHT(TEXT(AE165,"0.#"),1)=".",TRUE,FALSE)</formula>
    </cfRule>
  </conditionalFormatting>
  <conditionalFormatting sqref="AI165">
    <cfRule type="expression" dxfId="1011" priority="347">
      <formula>IF(RIGHT(TEXT(AI165,"0.#"),1)=".",FALSE,TRUE)</formula>
    </cfRule>
    <cfRule type="expression" dxfId="1010" priority="348">
      <formula>IF(RIGHT(TEXT(AI165,"0.#"),1)=".",TRUE,FALSE)</formula>
    </cfRule>
  </conditionalFormatting>
  <conditionalFormatting sqref="AI164">
    <cfRule type="expression" dxfId="1009" priority="345">
      <formula>IF(RIGHT(TEXT(AI164,"0.#"),1)=".",FALSE,TRUE)</formula>
    </cfRule>
    <cfRule type="expression" dxfId="1008" priority="346">
      <formula>IF(RIGHT(TEXT(AI164,"0.#"),1)=".",TRUE,FALSE)</formula>
    </cfRule>
  </conditionalFormatting>
  <conditionalFormatting sqref="AI163">
    <cfRule type="expression" dxfId="1007" priority="343">
      <formula>IF(RIGHT(TEXT(AI163,"0.#"),1)=".",FALSE,TRUE)</formula>
    </cfRule>
    <cfRule type="expression" dxfId="1006" priority="344">
      <formula>IF(RIGHT(TEXT(AI163,"0.#"),1)=".",TRUE,FALSE)</formula>
    </cfRule>
  </conditionalFormatting>
  <conditionalFormatting sqref="AM164">
    <cfRule type="expression" dxfId="1005" priority="339">
      <formula>IF(RIGHT(TEXT(AM164,"0.#"),1)=".",FALSE,TRUE)</formula>
    </cfRule>
    <cfRule type="expression" dxfId="1004" priority="340">
      <formula>IF(RIGHT(TEXT(AM164,"0.#"),1)=".",TRUE,FALSE)</formula>
    </cfRule>
  </conditionalFormatting>
  <conditionalFormatting sqref="AM165">
    <cfRule type="expression" dxfId="1003" priority="337">
      <formula>IF(RIGHT(TEXT(AM165,"0.#"),1)=".",FALSE,TRUE)</formula>
    </cfRule>
    <cfRule type="expression" dxfId="1002" priority="338">
      <formula>IF(RIGHT(TEXT(AM165,"0.#"),1)=".",TRUE,FALSE)</formula>
    </cfRule>
  </conditionalFormatting>
  <conditionalFormatting sqref="AQ163:AQ165">
    <cfRule type="expression" dxfId="1001" priority="335">
      <formula>IF(RIGHT(TEXT(AQ163,"0.#"),1)=".",FALSE,TRUE)</formula>
    </cfRule>
    <cfRule type="expression" dxfId="1000" priority="336">
      <formula>IF(RIGHT(TEXT(AQ163,"0.#"),1)=".",TRUE,FALSE)</formula>
    </cfRule>
  </conditionalFormatting>
  <conditionalFormatting sqref="AU163:AU165">
    <cfRule type="expression" dxfId="999" priority="333">
      <formula>IF(RIGHT(TEXT(AU163,"0.#"),1)=".",FALSE,TRUE)</formula>
    </cfRule>
    <cfRule type="expression" dxfId="998" priority="334">
      <formula>IF(RIGHT(TEXT(AU163,"0.#"),1)=".",TRUE,FALSE)</formula>
    </cfRule>
  </conditionalFormatting>
  <conditionalFormatting sqref="AE197">
    <cfRule type="expression" dxfId="997" priority="331">
      <formula>IF(RIGHT(TEXT(AE197,"0.#"),1)=".",FALSE,TRUE)</formula>
    </cfRule>
    <cfRule type="expression" dxfId="996" priority="332">
      <formula>IF(RIGHT(TEXT(AE197,"0.#"),1)=".",TRUE,FALSE)</formula>
    </cfRule>
  </conditionalFormatting>
  <conditionalFormatting sqref="AE198">
    <cfRule type="expression" dxfId="995" priority="329">
      <formula>IF(RIGHT(TEXT(AE198,"0.#"),1)=".",FALSE,TRUE)</formula>
    </cfRule>
    <cfRule type="expression" dxfId="994" priority="330">
      <formula>IF(RIGHT(TEXT(AE198,"0.#"),1)=".",TRUE,FALSE)</formula>
    </cfRule>
  </conditionalFormatting>
  <conditionalFormatting sqref="AM197">
    <cfRule type="expression" dxfId="993" priority="319">
      <formula>IF(RIGHT(TEXT(AM197,"0.#"),1)=".",FALSE,TRUE)</formula>
    </cfRule>
    <cfRule type="expression" dxfId="992" priority="320">
      <formula>IF(RIGHT(TEXT(AM197,"0.#"),1)=".",TRUE,FALSE)</formula>
    </cfRule>
  </conditionalFormatting>
  <conditionalFormatting sqref="AE199">
    <cfRule type="expression" dxfId="991" priority="327">
      <formula>IF(RIGHT(TEXT(AE199,"0.#"),1)=".",FALSE,TRUE)</formula>
    </cfRule>
    <cfRule type="expression" dxfId="990" priority="328">
      <formula>IF(RIGHT(TEXT(AE199,"0.#"),1)=".",TRUE,FALSE)</formula>
    </cfRule>
  </conditionalFormatting>
  <conditionalFormatting sqref="AI199">
    <cfRule type="expression" dxfId="989" priority="325">
      <formula>IF(RIGHT(TEXT(AI199,"0.#"),1)=".",FALSE,TRUE)</formula>
    </cfRule>
    <cfRule type="expression" dxfId="988" priority="326">
      <formula>IF(RIGHT(TEXT(AI199,"0.#"),1)=".",TRUE,FALSE)</formula>
    </cfRule>
  </conditionalFormatting>
  <conditionalFormatting sqref="AI198">
    <cfRule type="expression" dxfId="987" priority="323">
      <formula>IF(RIGHT(TEXT(AI198,"0.#"),1)=".",FALSE,TRUE)</formula>
    </cfRule>
    <cfRule type="expression" dxfId="986" priority="324">
      <formula>IF(RIGHT(TEXT(AI198,"0.#"),1)=".",TRUE,FALSE)</formula>
    </cfRule>
  </conditionalFormatting>
  <conditionalFormatting sqref="AI197">
    <cfRule type="expression" dxfId="985" priority="321">
      <formula>IF(RIGHT(TEXT(AI197,"0.#"),1)=".",FALSE,TRUE)</formula>
    </cfRule>
    <cfRule type="expression" dxfId="984" priority="322">
      <formula>IF(RIGHT(TEXT(AI197,"0.#"),1)=".",TRUE,FALSE)</formula>
    </cfRule>
  </conditionalFormatting>
  <conditionalFormatting sqref="AM198">
    <cfRule type="expression" dxfId="983" priority="317">
      <formula>IF(RIGHT(TEXT(AM198,"0.#"),1)=".",FALSE,TRUE)</formula>
    </cfRule>
    <cfRule type="expression" dxfId="982" priority="318">
      <formula>IF(RIGHT(TEXT(AM198,"0.#"),1)=".",TRUE,FALSE)</formula>
    </cfRule>
  </conditionalFormatting>
  <conditionalFormatting sqref="AM199">
    <cfRule type="expression" dxfId="981" priority="315">
      <formula>IF(RIGHT(TEXT(AM199,"0.#"),1)=".",FALSE,TRUE)</formula>
    </cfRule>
    <cfRule type="expression" dxfId="980" priority="316">
      <formula>IF(RIGHT(TEXT(AM199,"0.#"),1)=".",TRUE,FALSE)</formula>
    </cfRule>
  </conditionalFormatting>
  <conditionalFormatting sqref="AQ197:AQ199">
    <cfRule type="expression" dxfId="979" priority="313">
      <formula>IF(RIGHT(TEXT(AQ197,"0.#"),1)=".",FALSE,TRUE)</formula>
    </cfRule>
    <cfRule type="expression" dxfId="978" priority="314">
      <formula>IF(RIGHT(TEXT(AQ197,"0.#"),1)=".",TRUE,FALSE)</formula>
    </cfRule>
  </conditionalFormatting>
  <conditionalFormatting sqref="AU197:AU199">
    <cfRule type="expression" dxfId="977" priority="311">
      <formula>IF(RIGHT(TEXT(AU197,"0.#"),1)=".",FALSE,TRUE)</formula>
    </cfRule>
    <cfRule type="expression" dxfId="976" priority="312">
      <formula>IF(RIGHT(TEXT(AU197,"0.#"),1)=".",TRUE,FALSE)</formula>
    </cfRule>
  </conditionalFormatting>
  <conditionalFormatting sqref="AE134 AQ134">
    <cfRule type="expression" dxfId="975" priority="309">
      <formula>IF(RIGHT(TEXT(AE134,"0.#"),1)=".",FALSE,TRUE)</formula>
    </cfRule>
    <cfRule type="expression" dxfId="974" priority="310">
      <formula>IF(RIGHT(TEXT(AE134,"0.#"),1)=".",TRUE,FALSE)</formula>
    </cfRule>
  </conditionalFormatting>
  <conditionalFormatting sqref="AI134">
    <cfRule type="expression" dxfId="973" priority="307">
      <formula>IF(RIGHT(TEXT(AI134,"0.#"),1)=".",FALSE,TRUE)</formula>
    </cfRule>
    <cfRule type="expression" dxfId="972" priority="308">
      <formula>IF(RIGHT(TEXT(AI134,"0.#"),1)=".",TRUE,FALSE)</formula>
    </cfRule>
  </conditionalFormatting>
  <conditionalFormatting sqref="AM134">
    <cfRule type="expression" dxfId="971" priority="305">
      <formula>IF(RIGHT(TEXT(AM134,"0.#"),1)=".",FALSE,TRUE)</formula>
    </cfRule>
    <cfRule type="expression" dxfId="970" priority="306">
      <formula>IF(RIGHT(TEXT(AM134,"0.#"),1)=".",TRUE,FALSE)</formula>
    </cfRule>
  </conditionalFormatting>
  <conditionalFormatting sqref="AE135">
    <cfRule type="expression" dxfId="969" priority="303">
      <formula>IF(RIGHT(TEXT(AE135,"0.#"),1)=".",FALSE,TRUE)</formula>
    </cfRule>
    <cfRule type="expression" dxfId="968" priority="304">
      <formula>IF(RIGHT(TEXT(AE135,"0.#"),1)=".",TRUE,FALSE)</formula>
    </cfRule>
  </conditionalFormatting>
  <conditionalFormatting sqref="AI135">
    <cfRule type="expression" dxfId="967" priority="301">
      <formula>IF(RIGHT(TEXT(AI135,"0.#"),1)=".",FALSE,TRUE)</formula>
    </cfRule>
    <cfRule type="expression" dxfId="966" priority="302">
      <formula>IF(RIGHT(TEXT(AI135,"0.#"),1)=".",TRUE,FALSE)</formula>
    </cfRule>
  </conditionalFormatting>
  <conditionalFormatting sqref="AM135">
    <cfRule type="expression" dxfId="965" priority="299">
      <formula>IF(RIGHT(TEXT(AM135,"0.#"),1)=".",FALSE,TRUE)</formula>
    </cfRule>
    <cfRule type="expression" dxfId="964" priority="300">
      <formula>IF(RIGHT(TEXT(AM135,"0.#"),1)=".",TRUE,FALSE)</formula>
    </cfRule>
  </conditionalFormatting>
  <conditionalFormatting sqref="AQ135">
    <cfRule type="expression" dxfId="963" priority="297">
      <formula>IF(RIGHT(TEXT(AQ135,"0.#"),1)=".",FALSE,TRUE)</formula>
    </cfRule>
    <cfRule type="expression" dxfId="962" priority="298">
      <formula>IF(RIGHT(TEXT(AQ135,"0.#"),1)=".",TRUE,FALSE)</formula>
    </cfRule>
  </conditionalFormatting>
  <conditionalFormatting sqref="AU134">
    <cfRule type="expression" dxfId="961" priority="295">
      <formula>IF(RIGHT(TEXT(AU134,"0.#"),1)=".",FALSE,TRUE)</formula>
    </cfRule>
    <cfRule type="expression" dxfId="960" priority="296">
      <formula>IF(RIGHT(TEXT(AU134,"0.#"),1)=".",TRUE,FALSE)</formula>
    </cfRule>
  </conditionalFormatting>
  <conditionalFormatting sqref="AU135">
    <cfRule type="expression" dxfId="959" priority="293">
      <formula>IF(RIGHT(TEXT(AU135,"0.#"),1)=".",FALSE,TRUE)</formula>
    </cfRule>
    <cfRule type="expression" dxfId="958" priority="294">
      <formula>IF(RIGHT(TEXT(AU135,"0.#"),1)=".",TRUE,FALSE)</formula>
    </cfRule>
  </conditionalFormatting>
  <conditionalFormatting sqref="AE168 AQ168">
    <cfRule type="expression" dxfId="957" priority="291">
      <formula>IF(RIGHT(TEXT(AE168,"0.#"),1)=".",FALSE,TRUE)</formula>
    </cfRule>
    <cfRule type="expression" dxfId="956" priority="292">
      <formula>IF(RIGHT(TEXT(AE168,"0.#"),1)=".",TRUE,FALSE)</formula>
    </cfRule>
  </conditionalFormatting>
  <conditionalFormatting sqref="AI168">
    <cfRule type="expression" dxfId="955" priority="289">
      <formula>IF(RIGHT(TEXT(AI168,"0.#"),1)=".",FALSE,TRUE)</formula>
    </cfRule>
    <cfRule type="expression" dxfId="954" priority="290">
      <formula>IF(RIGHT(TEXT(AI168,"0.#"),1)=".",TRUE,FALSE)</formula>
    </cfRule>
  </conditionalFormatting>
  <conditionalFormatting sqref="AM168">
    <cfRule type="expression" dxfId="953" priority="287">
      <formula>IF(RIGHT(TEXT(AM168,"0.#"),1)=".",FALSE,TRUE)</formula>
    </cfRule>
    <cfRule type="expression" dxfId="952" priority="288">
      <formula>IF(RIGHT(TEXT(AM168,"0.#"),1)=".",TRUE,FALSE)</formula>
    </cfRule>
  </conditionalFormatting>
  <conditionalFormatting sqref="AE169">
    <cfRule type="expression" dxfId="951" priority="285">
      <formula>IF(RIGHT(TEXT(AE169,"0.#"),1)=".",FALSE,TRUE)</formula>
    </cfRule>
    <cfRule type="expression" dxfId="950" priority="286">
      <formula>IF(RIGHT(TEXT(AE169,"0.#"),1)=".",TRUE,FALSE)</formula>
    </cfRule>
  </conditionalFormatting>
  <conditionalFormatting sqref="AI169">
    <cfRule type="expression" dxfId="949" priority="283">
      <formula>IF(RIGHT(TEXT(AI169,"0.#"),1)=".",FALSE,TRUE)</formula>
    </cfRule>
    <cfRule type="expression" dxfId="948" priority="284">
      <formula>IF(RIGHT(TEXT(AI169,"0.#"),1)=".",TRUE,FALSE)</formula>
    </cfRule>
  </conditionalFormatting>
  <conditionalFormatting sqref="AM169">
    <cfRule type="expression" dxfId="947" priority="281">
      <formula>IF(RIGHT(TEXT(AM169,"0.#"),1)=".",FALSE,TRUE)</formula>
    </cfRule>
    <cfRule type="expression" dxfId="946" priority="282">
      <formula>IF(RIGHT(TEXT(AM169,"0.#"),1)=".",TRUE,FALSE)</formula>
    </cfRule>
  </conditionalFormatting>
  <conditionalFormatting sqref="AQ169">
    <cfRule type="expression" dxfId="945" priority="279">
      <formula>IF(RIGHT(TEXT(AQ169,"0.#"),1)=".",FALSE,TRUE)</formula>
    </cfRule>
    <cfRule type="expression" dxfId="944" priority="280">
      <formula>IF(RIGHT(TEXT(AQ169,"0.#"),1)=".",TRUE,FALSE)</formula>
    </cfRule>
  </conditionalFormatting>
  <conditionalFormatting sqref="AU168">
    <cfRule type="expression" dxfId="943" priority="277">
      <formula>IF(RIGHT(TEXT(AU168,"0.#"),1)=".",FALSE,TRUE)</formula>
    </cfRule>
    <cfRule type="expression" dxfId="942" priority="278">
      <formula>IF(RIGHT(TEXT(AU168,"0.#"),1)=".",TRUE,FALSE)</formula>
    </cfRule>
  </conditionalFormatting>
  <conditionalFormatting sqref="AU169">
    <cfRule type="expression" dxfId="941" priority="275">
      <formula>IF(RIGHT(TEXT(AU169,"0.#"),1)=".",FALSE,TRUE)</formula>
    </cfRule>
    <cfRule type="expression" dxfId="940" priority="276">
      <formula>IF(RIGHT(TEXT(AU169,"0.#"),1)=".",TRUE,FALSE)</formula>
    </cfRule>
  </conditionalFormatting>
  <conditionalFormatting sqref="AE90">
    <cfRule type="expression" dxfId="939" priority="273">
      <formula>IF(RIGHT(TEXT(AE90,"0.#"),1)=".",FALSE,TRUE)</formula>
    </cfRule>
    <cfRule type="expression" dxfId="938" priority="274">
      <formula>IF(RIGHT(TEXT(AE90,"0.#"),1)=".",TRUE,FALSE)</formula>
    </cfRule>
  </conditionalFormatting>
  <conditionalFormatting sqref="AE91">
    <cfRule type="expression" dxfId="937" priority="271">
      <formula>IF(RIGHT(TEXT(AE91,"0.#"),1)=".",FALSE,TRUE)</formula>
    </cfRule>
    <cfRule type="expression" dxfId="936" priority="272">
      <formula>IF(RIGHT(TEXT(AE91,"0.#"),1)=".",TRUE,FALSE)</formula>
    </cfRule>
  </conditionalFormatting>
  <conditionalFormatting sqref="AM90">
    <cfRule type="expression" dxfId="935" priority="261">
      <formula>IF(RIGHT(TEXT(AM90,"0.#"),1)=".",FALSE,TRUE)</formula>
    </cfRule>
    <cfRule type="expression" dxfId="934" priority="262">
      <formula>IF(RIGHT(TEXT(AM90,"0.#"),1)=".",TRUE,FALSE)</formula>
    </cfRule>
  </conditionalFormatting>
  <conditionalFormatting sqref="AE92">
    <cfRule type="expression" dxfId="933" priority="269">
      <formula>IF(RIGHT(TEXT(AE92,"0.#"),1)=".",FALSE,TRUE)</formula>
    </cfRule>
    <cfRule type="expression" dxfId="932" priority="270">
      <formula>IF(RIGHT(TEXT(AE92,"0.#"),1)=".",TRUE,FALSE)</formula>
    </cfRule>
  </conditionalFormatting>
  <conditionalFormatting sqref="AI92">
    <cfRule type="expression" dxfId="931" priority="267">
      <formula>IF(RIGHT(TEXT(AI92,"0.#"),1)=".",FALSE,TRUE)</formula>
    </cfRule>
    <cfRule type="expression" dxfId="930" priority="268">
      <formula>IF(RIGHT(TEXT(AI92,"0.#"),1)=".",TRUE,FALSE)</formula>
    </cfRule>
  </conditionalFormatting>
  <conditionalFormatting sqref="AI91">
    <cfRule type="expression" dxfId="929" priority="265">
      <formula>IF(RIGHT(TEXT(AI91,"0.#"),1)=".",FALSE,TRUE)</formula>
    </cfRule>
    <cfRule type="expression" dxfId="928" priority="266">
      <formula>IF(RIGHT(TEXT(AI91,"0.#"),1)=".",TRUE,FALSE)</formula>
    </cfRule>
  </conditionalFormatting>
  <conditionalFormatting sqref="AI90">
    <cfRule type="expression" dxfId="927" priority="263">
      <formula>IF(RIGHT(TEXT(AI90,"0.#"),1)=".",FALSE,TRUE)</formula>
    </cfRule>
    <cfRule type="expression" dxfId="926" priority="264">
      <formula>IF(RIGHT(TEXT(AI90,"0.#"),1)=".",TRUE,FALSE)</formula>
    </cfRule>
  </conditionalFormatting>
  <conditionalFormatting sqref="AM91">
    <cfRule type="expression" dxfId="925" priority="259">
      <formula>IF(RIGHT(TEXT(AM91,"0.#"),1)=".",FALSE,TRUE)</formula>
    </cfRule>
    <cfRule type="expression" dxfId="924" priority="260">
      <formula>IF(RIGHT(TEXT(AM91,"0.#"),1)=".",TRUE,FALSE)</formula>
    </cfRule>
  </conditionalFormatting>
  <conditionalFormatting sqref="AM92">
    <cfRule type="expression" dxfId="923" priority="257">
      <formula>IF(RIGHT(TEXT(AM92,"0.#"),1)=".",FALSE,TRUE)</formula>
    </cfRule>
    <cfRule type="expression" dxfId="922" priority="258">
      <formula>IF(RIGHT(TEXT(AM92,"0.#"),1)=".",TRUE,FALSE)</formula>
    </cfRule>
  </conditionalFormatting>
  <conditionalFormatting sqref="AQ90:AQ92">
    <cfRule type="expression" dxfId="921" priority="255">
      <formula>IF(RIGHT(TEXT(AQ90,"0.#"),1)=".",FALSE,TRUE)</formula>
    </cfRule>
    <cfRule type="expression" dxfId="920" priority="256">
      <formula>IF(RIGHT(TEXT(AQ90,"0.#"),1)=".",TRUE,FALSE)</formula>
    </cfRule>
  </conditionalFormatting>
  <conditionalFormatting sqref="AU90:AU92">
    <cfRule type="expression" dxfId="919" priority="253">
      <formula>IF(RIGHT(TEXT(AU90,"0.#"),1)=".",FALSE,TRUE)</formula>
    </cfRule>
    <cfRule type="expression" dxfId="918" priority="254">
      <formula>IF(RIGHT(TEXT(AU90,"0.#"),1)=".",TRUE,FALSE)</formula>
    </cfRule>
  </conditionalFormatting>
  <conditionalFormatting sqref="AE85">
    <cfRule type="expression" dxfId="917" priority="251">
      <formula>IF(RIGHT(TEXT(AE85,"0.#"),1)=".",FALSE,TRUE)</formula>
    </cfRule>
    <cfRule type="expression" dxfId="916" priority="252">
      <formula>IF(RIGHT(TEXT(AE85,"0.#"),1)=".",TRUE,FALSE)</formula>
    </cfRule>
  </conditionalFormatting>
  <conditionalFormatting sqref="AE86">
    <cfRule type="expression" dxfId="915" priority="249">
      <formula>IF(RIGHT(TEXT(AE86,"0.#"),1)=".",FALSE,TRUE)</formula>
    </cfRule>
    <cfRule type="expression" dxfId="914" priority="250">
      <formula>IF(RIGHT(TEXT(AE86,"0.#"),1)=".",TRUE,FALSE)</formula>
    </cfRule>
  </conditionalFormatting>
  <conditionalFormatting sqref="AM85">
    <cfRule type="expression" dxfId="913" priority="239">
      <formula>IF(RIGHT(TEXT(AM85,"0.#"),1)=".",FALSE,TRUE)</formula>
    </cfRule>
    <cfRule type="expression" dxfId="912" priority="240">
      <formula>IF(RIGHT(TEXT(AM85,"0.#"),1)=".",TRUE,FALSE)</formula>
    </cfRule>
  </conditionalFormatting>
  <conditionalFormatting sqref="AE87">
    <cfRule type="expression" dxfId="911" priority="247">
      <formula>IF(RIGHT(TEXT(AE87,"0.#"),1)=".",FALSE,TRUE)</formula>
    </cfRule>
    <cfRule type="expression" dxfId="910" priority="248">
      <formula>IF(RIGHT(TEXT(AE87,"0.#"),1)=".",TRUE,FALSE)</formula>
    </cfRule>
  </conditionalFormatting>
  <conditionalFormatting sqref="AI87">
    <cfRule type="expression" dxfId="909" priority="245">
      <formula>IF(RIGHT(TEXT(AI87,"0.#"),1)=".",FALSE,TRUE)</formula>
    </cfRule>
    <cfRule type="expression" dxfId="908" priority="246">
      <formula>IF(RIGHT(TEXT(AI87,"0.#"),1)=".",TRUE,FALSE)</formula>
    </cfRule>
  </conditionalFormatting>
  <conditionalFormatting sqref="AI86">
    <cfRule type="expression" dxfId="907" priority="243">
      <formula>IF(RIGHT(TEXT(AI86,"0.#"),1)=".",FALSE,TRUE)</formula>
    </cfRule>
    <cfRule type="expression" dxfId="906" priority="244">
      <formula>IF(RIGHT(TEXT(AI86,"0.#"),1)=".",TRUE,FALSE)</formula>
    </cfRule>
  </conditionalFormatting>
  <conditionalFormatting sqref="AI85">
    <cfRule type="expression" dxfId="905" priority="241">
      <formula>IF(RIGHT(TEXT(AI85,"0.#"),1)=".",FALSE,TRUE)</formula>
    </cfRule>
    <cfRule type="expression" dxfId="904" priority="242">
      <formula>IF(RIGHT(TEXT(AI85,"0.#"),1)=".",TRUE,FALSE)</formula>
    </cfRule>
  </conditionalFormatting>
  <conditionalFormatting sqref="AM86">
    <cfRule type="expression" dxfId="903" priority="237">
      <formula>IF(RIGHT(TEXT(AM86,"0.#"),1)=".",FALSE,TRUE)</formula>
    </cfRule>
    <cfRule type="expression" dxfId="902" priority="238">
      <formula>IF(RIGHT(TEXT(AM86,"0.#"),1)=".",TRUE,FALSE)</formula>
    </cfRule>
  </conditionalFormatting>
  <conditionalFormatting sqref="AM87">
    <cfRule type="expression" dxfId="901" priority="235">
      <formula>IF(RIGHT(TEXT(AM87,"0.#"),1)=".",FALSE,TRUE)</formula>
    </cfRule>
    <cfRule type="expression" dxfId="900" priority="236">
      <formula>IF(RIGHT(TEXT(AM87,"0.#"),1)=".",TRUE,FALSE)</formula>
    </cfRule>
  </conditionalFormatting>
  <conditionalFormatting sqref="AQ85:AQ87">
    <cfRule type="expression" dxfId="899" priority="233">
      <formula>IF(RIGHT(TEXT(AQ85,"0.#"),1)=".",FALSE,TRUE)</formula>
    </cfRule>
    <cfRule type="expression" dxfId="898" priority="234">
      <formula>IF(RIGHT(TEXT(AQ85,"0.#"),1)=".",TRUE,FALSE)</formula>
    </cfRule>
  </conditionalFormatting>
  <conditionalFormatting sqref="AU85:AU87">
    <cfRule type="expression" dxfId="897" priority="231">
      <formula>IF(RIGHT(TEXT(AU85,"0.#"),1)=".",FALSE,TRUE)</formula>
    </cfRule>
    <cfRule type="expression" dxfId="896" priority="232">
      <formula>IF(RIGHT(TEXT(AU85,"0.#"),1)=".",TRUE,FALSE)</formula>
    </cfRule>
  </conditionalFormatting>
  <conditionalFormatting sqref="AE124">
    <cfRule type="expression" dxfId="895" priority="229">
      <formula>IF(RIGHT(TEXT(AE124,"0.#"),1)=".",FALSE,TRUE)</formula>
    </cfRule>
    <cfRule type="expression" dxfId="894" priority="230">
      <formula>IF(RIGHT(TEXT(AE124,"0.#"),1)=".",TRUE,FALSE)</formula>
    </cfRule>
  </conditionalFormatting>
  <conditionalFormatting sqref="AE125">
    <cfRule type="expression" dxfId="893" priority="227">
      <formula>IF(RIGHT(TEXT(AE125,"0.#"),1)=".",FALSE,TRUE)</formula>
    </cfRule>
    <cfRule type="expression" dxfId="892" priority="228">
      <formula>IF(RIGHT(TEXT(AE125,"0.#"),1)=".",TRUE,FALSE)</formula>
    </cfRule>
  </conditionalFormatting>
  <conditionalFormatting sqref="AM124">
    <cfRule type="expression" dxfId="891" priority="217">
      <formula>IF(RIGHT(TEXT(AM124,"0.#"),1)=".",FALSE,TRUE)</formula>
    </cfRule>
    <cfRule type="expression" dxfId="890" priority="218">
      <formula>IF(RIGHT(TEXT(AM124,"0.#"),1)=".",TRUE,FALSE)</formula>
    </cfRule>
  </conditionalFormatting>
  <conditionalFormatting sqref="AE126">
    <cfRule type="expression" dxfId="889" priority="225">
      <formula>IF(RIGHT(TEXT(AE126,"0.#"),1)=".",FALSE,TRUE)</formula>
    </cfRule>
    <cfRule type="expression" dxfId="888" priority="226">
      <formula>IF(RIGHT(TEXT(AE126,"0.#"),1)=".",TRUE,FALSE)</formula>
    </cfRule>
  </conditionalFormatting>
  <conditionalFormatting sqref="AI126">
    <cfRule type="expression" dxfId="887" priority="223">
      <formula>IF(RIGHT(TEXT(AI126,"0.#"),1)=".",FALSE,TRUE)</formula>
    </cfRule>
    <cfRule type="expression" dxfId="886" priority="224">
      <formula>IF(RIGHT(TEXT(AI126,"0.#"),1)=".",TRUE,FALSE)</formula>
    </cfRule>
  </conditionalFormatting>
  <conditionalFormatting sqref="AI125">
    <cfRule type="expression" dxfId="885" priority="221">
      <formula>IF(RIGHT(TEXT(AI125,"0.#"),1)=".",FALSE,TRUE)</formula>
    </cfRule>
    <cfRule type="expression" dxfId="884" priority="222">
      <formula>IF(RIGHT(TEXT(AI125,"0.#"),1)=".",TRUE,FALSE)</formula>
    </cfRule>
  </conditionalFormatting>
  <conditionalFormatting sqref="AI124">
    <cfRule type="expression" dxfId="883" priority="219">
      <formula>IF(RIGHT(TEXT(AI124,"0.#"),1)=".",FALSE,TRUE)</formula>
    </cfRule>
    <cfRule type="expression" dxfId="882" priority="220">
      <formula>IF(RIGHT(TEXT(AI124,"0.#"),1)=".",TRUE,FALSE)</formula>
    </cfRule>
  </conditionalFormatting>
  <conditionalFormatting sqref="AM125">
    <cfRule type="expression" dxfId="881" priority="215">
      <formula>IF(RIGHT(TEXT(AM125,"0.#"),1)=".",FALSE,TRUE)</formula>
    </cfRule>
    <cfRule type="expression" dxfId="880" priority="216">
      <formula>IF(RIGHT(TEXT(AM125,"0.#"),1)=".",TRUE,FALSE)</formula>
    </cfRule>
  </conditionalFormatting>
  <conditionalFormatting sqref="AM126">
    <cfRule type="expression" dxfId="879" priority="213">
      <formula>IF(RIGHT(TEXT(AM126,"0.#"),1)=".",FALSE,TRUE)</formula>
    </cfRule>
    <cfRule type="expression" dxfId="878" priority="214">
      <formula>IF(RIGHT(TEXT(AM126,"0.#"),1)=".",TRUE,FALSE)</formula>
    </cfRule>
  </conditionalFormatting>
  <conditionalFormatting sqref="AQ124:AQ126">
    <cfRule type="expression" dxfId="877" priority="211">
      <formula>IF(RIGHT(TEXT(AQ124,"0.#"),1)=".",FALSE,TRUE)</formula>
    </cfRule>
    <cfRule type="expression" dxfId="876" priority="212">
      <formula>IF(RIGHT(TEXT(AQ124,"0.#"),1)=".",TRUE,FALSE)</formula>
    </cfRule>
  </conditionalFormatting>
  <conditionalFormatting sqref="AU124:AU126">
    <cfRule type="expression" dxfId="875" priority="209">
      <formula>IF(RIGHT(TEXT(AU124,"0.#"),1)=".",FALSE,TRUE)</formula>
    </cfRule>
    <cfRule type="expression" dxfId="874" priority="210">
      <formula>IF(RIGHT(TEXT(AU124,"0.#"),1)=".",TRUE,FALSE)</formula>
    </cfRule>
  </conditionalFormatting>
  <conditionalFormatting sqref="AE119">
    <cfRule type="expression" dxfId="873" priority="207">
      <formula>IF(RIGHT(TEXT(AE119,"0.#"),1)=".",FALSE,TRUE)</formula>
    </cfRule>
    <cfRule type="expression" dxfId="872" priority="208">
      <formula>IF(RIGHT(TEXT(AE119,"0.#"),1)=".",TRUE,FALSE)</formula>
    </cfRule>
  </conditionalFormatting>
  <conditionalFormatting sqref="AE120">
    <cfRule type="expression" dxfId="871" priority="205">
      <formula>IF(RIGHT(TEXT(AE120,"0.#"),1)=".",FALSE,TRUE)</formula>
    </cfRule>
    <cfRule type="expression" dxfId="870" priority="206">
      <formula>IF(RIGHT(TEXT(AE120,"0.#"),1)=".",TRUE,FALSE)</formula>
    </cfRule>
  </conditionalFormatting>
  <conditionalFormatting sqref="AM119">
    <cfRule type="expression" dxfId="869" priority="195">
      <formula>IF(RIGHT(TEXT(AM119,"0.#"),1)=".",FALSE,TRUE)</formula>
    </cfRule>
    <cfRule type="expression" dxfId="868" priority="196">
      <formula>IF(RIGHT(TEXT(AM119,"0.#"),1)=".",TRUE,FALSE)</formula>
    </cfRule>
  </conditionalFormatting>
  <conditionalFormatting sqref="AE121">
    <cfRule type="expression" dxfId="867" priority="203">
      <formula>IF(RIGHT(TEXT(AE121,"0.#"),1)=".",FALSE,TRUE)</formula>
    </cfRule>
    <cfRule type="expression" dxfId="866" priority="204">
      <formula>IF(RIGHT(TEXT(AE121,"0.#"),1)=".",TRUE,FALSE)</formula>
    </cfRule>
  </conditionalFormatting>
  <conditionalFormatting sqref="AI121">
    <cfRule type="expression" dxfId="865" priority="201">
      <formula>IF(RIGHT(TEXT(AI121,"0.#"),1)=".",FALSE,TRUE)</formula>
    </cfRule>
    <cfRule type="expression" dxfId="864" priority="202">
      <formula>IF(RIGHT(TEXT(AI121,"0.#"),1)=".",TRUE,FALSE)</formula>
    </cfRule>
  </conditionalFormatting>
  <conditionalFormatting sqref="AI120">
    <cfRule type="expression" dxfId="863" priority="199">
      <formula>IF(RIGHT(TEXT(AI120,"0.#"),1)=".",FALSE,TRUE)</formula>
    </cfRule>
    <cfRule type="expression" dxfId="862" priority="200">
      <formula>IF(RIGHT(TEXT(AI120,"0.#"),1)=".",TRUE,FALSE)</formula>
    </cfRule>
  </conditionalFormatting>
  <conditionalFormatting sqref="AI119">
    <cfRule type="expression" dxfId="861" priority="197">
      <formula>IF(RIGHT(TEXT(AI119,"0.#"),1)=".",FALSE,TRUE)</formula>
    </cfRule>
    <cfRule type="expression" dxfId="860" priority="198">
      <formula>IF(RIGHT(TEXT(AI119,"0.#"),1)=".",TRUE,FALSE)</formula>
    </cfRule>
  </conditionalFormatting>
  <conditionalFormatting sqref="AM120">
    <cfRule type="expression" dxfId="859" priority="193">
      <formula>IF(RIGHT(TEXT(AM120,"0.#"),1)=".",FALSE,TRUE)</formula>
    </cfRule>
    <cfRule type="expression" dxfId="858" priority="194">
      <formula>IF(RIGHT(TEXT(AM120,"0.#"),1)=".",TRUE,FALSE)</formula>
    </cfRule>
  </conditionalFormatting>
  <conditionalFormatting sqref="AM121">
    <cfRule type="expression" dxfId="857" priority="191">
      <formula>IF(RIGHT(TEXT(AM121,"0.#"),1)=".",FALSE,TRUE)</formula>
    </cfRule>
    <cfRule type="expression" dxfId="856" priority="192">
      <formula>IF(RIGHT(TEXT(AM121,"0.#"),1)=".",TRUE,FALSE)</formula>
    </cfRule>
  </conditionalFormatting>
  <conditionalFormatting sqref="AQ119:AQ121">
    <cfRule type="expression" dxfId="855" priority="189">
      <formula>IF(RIGHT(TEXT(AQ119,"0.#"),1)=".",FALSE,TRUE)</formula>
    </cfRule>
    <cfRule type="expression" dxfId="854" priority="190">
      <formula>IF(RIGHT(TEXT(AQ119,"0.#"),1)=".",TRUE,FALSE)</formula>
    </cfRule>
  </conditionalFormatting>
  <conditionalFormatting sqref="AU119:AU121">
    <cfRule type="expression" dxfId="853" priority="187">
      <formula>IF(RIGHT(TEXT(AU119,"0.#"),1)=".",FALSE,TRUE)</formula>
    </cfRule>
    <cfRule type="expression" dxfId="852" priority="188">
      <formula>IF(RIGHT(TEXT(AU119,"0.#"),1)=".",TRUE,FALSE)</formula>
    </cfRule>
  </conditionalFormatting>
  <conditionalFormatting sqref="AE158">
    <cfRule type="expression" dxfId="851" priority="185">
      <formula>IF(RIGHT(TEXT(AE158,"0.#"),1)=".",FALSE,TRUE)</formula>
    </cfRule>
    <cfRule type="expression" dxfId="850" priority="186">
      <formula>IF(RIGHT(TEXT(AE158,"0.#"),1)=".",TRUE,FALSE)</formula>
    </cfRule>
  </conditionalFormatting>
  <conditionalFormatting sqref="AE159">
    <cfRule type="expression" dxfId="849" priority="183">
      <formula>IF(RIGHT(TEXT(AE159,"0.#"),1)=".",FALSE,TRUE)</formula>
    </cfRule>
    <cfRule type="expression" dxfId="848" priority="184">
      <formula>IF(RIGHT(TEXT(AE159,"0.#"),1)=".",TRUE,FALSE)</formula>
    </cfRule>
  </conditionalFormatting>
  <conditionalFormatting sqref="AM158">
    <cfRule type="expression" dxfId="847" priority="173">
      <formula>IF(RIGHT(TEXT(AM158,"0.#"),1)=".",FALSE,TRUE)</formula>
    </cfRule>
    <cfRule type="expression" dxfId="846" priority="174">
      <formula>IF(RIGHT(TEXT(AM158,"0.#"),1)=".",TRUE,FALSE)</formula>
    </cfRule>
  </conditionalFormatting>
  <conditionalFormatting sqref="AE160">
    <cfRule type="expression" dxfId="845" priority="181">
      <formula>IF(RIGHT(TEXT(AE160,"0.#"),1)=".",FALSE,TRUE)</formula>
    </cfRule>
    <cfRule type="expression" dxfId="844" priority="182">
      <formula>IF(RIGHT(TEXT(AE160,"0.#"),1)=".",TRUE,FALSE)</formula>
    </cfRule>
  </conditionalFormatting>
  <conditionalFormatting sqref="AI160">
    <cfRule type="expression" dxfId="843" priority="179">
      <formula>IF(RIGHT(TEXT(AI160,"0.#"),1)=".",FALSE,TRUE)</formula>
    </cfRule>
    <cfRule type="expression" dxfId="842" priority="180">
      <formula>IF(RIGHT(TEXT(AI160,"0.#"),1)=".",TRUE,FALSE)</formula>
    </cfRule>
  </conditionalFormatting>
  <conditionalFormatting sqref="AI159">
    <cfRule type="expression" dxfId="841" priority="177">
      <formula>IF(RIGHT(TEXT(AI159,"0.#"),1)=".",FALSE,TRUE)</formula>
    </cfRule>
    <cfRule type="expression" dxfId="840" priority="178">
      <formula>IF(RIGHT(TEXT(AI159,"0.#"),1)=".",TRUE,FALSE)</formula>
    </cfRule>
  </conditionalFormatting>
  <conditionalFormatting sqref="AI158">
    <cfRule type="expression" dxfId="839" priority="175">
      <formula>IF(RIGHT(TEXT(AI158,"0.#"),1)=".",FALSE,TRUE)</formula>
    </cfRule>
    <cfRule type="expression" dxfId="838" priority="176">
      <formula>IF(RIGHT(TEXT(AI158,"0.#"),1)=".",TRUE,FALSE)</formula>
    </cfRule>
  </conditionalFormatting>
  <conditionalFormatting sqref="AM159">
    <cfRule type="expression" dxfId="837" priority="171">
      <formula>IF(RIGHT(TEXT(AM159,"0.#"),1)=".",FALSE,TRUE)</formula>
    </cfRule>
    <cfRule type="expression" dxfId="836" priority="172">
      <formula>IF(RIGHT(TEXT(AM159,"0.#"),1)=".",TRUE,FALSE)</formula>
    </cfRule>
  </conditionalFormatting>
  <conditionalFormatting sqref="AM160">
    <cfRule type="expression" dxfId="835" priority="169">
      <formula>IF(RIGHT(TEXT(AM160,"0.#"),1)=".",FALSE,TRUE)</formula>
    </cfRule>
    <cfRule type="expression" dxfId="834" priority="170">
      <formula>IF(RIGHT(TEXT(AM160,"0.#"),1)=".",TRUE,FALSE)</formula>
    </cfRule>
  </conditionalFormatting>
  <conditionalFormatting sqref="AQ158:AQ160">
    <cfRule type="expression" dxfId="833" priority="167">
      <formula>IF(RIGHT(TEXT(AQ158,"0.#"),1)=".",FALSE,TRUE)</formula>
    </cfRule>
    <cfRule type="expression" dxfId="832" priority="168">
      <formula>IF(RIGHT(TEXT(AQ158,"0.#"),1)=".",TRUE,FALSE)</formula>
    </cfRule>
  </conditionalFormatting>
  <conditionalFormatting sqref="AU158:AU160">
    <cfRule type="expression" dxfId="831" priority="165">
      <formula>IF(RIGHT(TEXT(AU158,"0.#"),1)=".",FALSE,TRUE)</formula>
    </cfRule>
    <cfRule type="expression" dxfId="830" priority="166">
      <formula>IF(RIGHT(TEXT(AU158,"0.#"),1)=".",TRUE,FALSE)</formula>
    </cfRule>
  </conditionalFormatting>
  <conditionalFormatting sqref="AE153">
    <cfRule type="expression" dxfId="829" priority="163">
      <formula>IF(RIGHT(TEXT(AE153,"0.#"),1)=".",FALSE,TRUE)</formula>
    </cfRule>
    <cfRule type="expression" dxfId="828" priority="164">
      <formula>IF(RIGHT(TEXT(AE153,"0.#"),1)=".",TRUE,FALSE)</formula>
    </cfRule>
  </conditionalFormatting>
  <conditionalFormatting sqref="AE154">
    <cfRule type="expression" dxfId="827" priority="161">
      <formula>IF(RIGHT(TEXT(AE154,"0.#"),1)=".",FALSE,TRUE)</formula>
    </cfRule>
    <cfRule type="expression" dxfId="826" priority="162">
      <formula>IF(RIGHT(TEXT(AE154,"0.#"),1)=".",TRUE,FALSE)</formula>
    </cfRule>
  </conditionalFormatting>
  <conditionalFormatting sqref="AM153">
    <cfRule type="expression" dxfId="825" priority="151">
      <formula>IF(RIGHT(TEXT(AM153,"0.#"),1)=".",FALSE,TRUE)</formula>
    </cfRule>
    <cfRule type="expression" dxfId="824" priority="152">
      <formula>IF(RIGHT(TEXT(AM153,"0.#"),1)=".",TRUE,FALSE)</formula>
    </cfRule>
  </conditionalFormatting>
  <conditionalFormatting sqref="AE155">
    <cfRule type="expression" dxfId="823" priority="159">
      <formula>IF(RIGHT(TEXT(AE155,"0.#"),1)=".",FALSE,TRUE)</formula>
    </cfRule>
    <cfRule type="expression" dxfId="822" priority="160">
      <formula>IF(RIGHT(TEXT(AE155,"0.#"),1)=".",TRUE,FALSE)</formula>
    </cfRule>
  </conditionalFormatting>
  <conditionalFormatting sqref="AI155">
    <cfRule type="expression" dxfId="821" priority="157">
      <formula>IF(RIGHT(TEXT(AI155,"0.#"),1)=".",FALSE,TRUE)</formula>
    </cfRule>
    <cfRule type="expression" dxfId="820" priority="158">
      <formula>IF(RIGHT(TEXT(AI155,"0.#"),1)=".",TRUE,FALSE)</formula>
    </cfRule>
  </conditionalFormatting>
  <conditionalFormatting sqref="AI154">
    <cfRule type="expression" dxfId="819" priority="155">
      <formula>IF(RIGHT(TEXT(AI154,"0.#"),1)=".",FALSE,TRUE)</formula>
    </cfRule>
    <cfRule type="expression" dxfId="818" priority="156">
      <formula>IF(RIGHT(TEXT(AI154,"0.#"),1)=".",TRUE,FALSE)</formula>
    </cfRule>
  </conditionalFormatting>
  <conditionalFormatting sqref="AI153">
    <cfRule type="expression" dxfId="817" priority="153">
      <formula>IF(RIGHT(TEXT(AI153,"0.#"),1)=".",FALSE,TRUE)</formula>
    </cfRule>
    <cfRule type="expression" dxfId="816" priority="154">
      <formula>IF(RIGHT(TEXT(AI153,"0.#"),1)=".",TRUE,FALSE)</formula>
    </cfRule>
  </conditionalFormatting>
  <conditionalFormatting sqref="AM154">
    <cfRule type="expression" dxfId="815" priority="149">
      <formula>IF(RIGHT(TEXT(AM154,"0.#"),1)=".",FALSE,TRUE)</formula>
    </cfRule>
    <cfRule type="expression" dxfId="814" priority="150">
      <formula>IF(RIGHT(TEXT(AM154,"0.#"),1)=".",TRUE,FALSE)</formula>
    </cfRule>
  </conditionalFormatting>
  <conditionalFormatting sqref="AM155">
    <cfRule type="expression" dxfId="813" priority="147">
      <formula>IF(RIGHT(TEXT(AM155,"0.#"),1)=".",FALSE,TRUE)</formula>
    </cfRule>
    <cfRule type="expression" dxfId="812" priority="148">
      <formula>IF(RIGHT(TEXT(AM155,"0.#"),1)=".",TRUE,FALSE)</formula>
    </cfRule>
  </conditionalFormatting>
  <conditionalFormatting sqref="AQ153:AQ155">
    <cfRule type="expression" dxfId="811" priority="145">
      <formula>IF(RIGHT(TEXT(AQ153,"0.#"),1)=".",FALSE,TRUE)</formula>
    </cfRule>
    <cfRule type="expression" dxfId="810" priority="146">
      <formula>IF(RIGHT(TEXT(AQ153,"0.#"),1)=".",TRUE,FALSE)</formula>
    </cfRule>
  </conditionalFormatting>
  <conditionalFormatting sqref="AU153:AU155">
    <cfRule type="expression" dxfId="809" priority="143">
      <formula>IF(RIGHT(TEXT(AU153,"0.#"),1)=".",FALSE,TRUE)</formula>
    </cfRule>
    <cfRule type="expression" dxfId="808" priority="144">
      <formula>IF(RIGHT(TEXT(AU153,"0.#"),1)=".",TRUE,FALSE)</formula>
    </cfRule>
  </conditionalFormatting>
  <conditionalFormatting sqref="AE192">
    <cfRule type="expression" dxfId="807" priority="141">
      <formula>IF(RIGHT(TEXT(AE192,"0.#"),1)=".",FALSE,TRUE)</formula>
    </cfRule>
    <cfRule type="expression" dxfId="806" priority="142">
      <formula>IF(RIGHT(TEXT(AE192,"0.#"),1)=".",TRUE,FALSE)</formula>
    </cfRule>
  </conditionalFormatting>
  <conditionalFormatting sqref="AE193">
    <cfRule type="expression" dxfId="805" priority="139">
      <formula>IF(RIGHT(TEXT(AE193,"0.#"),1)=".",FALSE,TRUE)</formula>
    </cfRule>
    <cfRule type="expression" dxfId="804" priority="140">
      <formula>IF(RIGHT(TEXT(AE193,"0.#"),1)=".",TRUE,FALSE)</formula>
    </cfRule>
  </conditionalFormatting>
  <conditionalFormatting sqref="AM192">
    <cfRule type="expression" dxfId="803" priority="129">
      <formula>IF(RIGHT(TEXT(AM192,"0.#"),1)=".",FALSE,TRUE)</formula>
    </cfRule>
    <cfRule type="expression" dxfId="802" priority="130">
      <formula>IF(RIGHT(TEXT(AM192,"0.#"),1)=".",TRUE,FALSE)</formula>
    </cfRule>
  </conditionalFormatting>
  <conditionalFormatting sqref="AE194">
    <cfRule type="expression" dxfId="801" priority="137">
      <formula>IF(RIGHT(TEXT(AE194,"0.#"),1)=".",FALSE,TRUE)</formula>
    </cfRule>
    <cfRule type="expression" dxfId="800" priority="138">
      <formula>IF(RIGHT(TEXT(AE194,"0.#"),1)=".",TRUE,FALSE)</formula>
    </cfRule>
  </conditionalFormatting>
  <conditionalFormatting sqref="AI194">
    <cfRule type="expression" dxfId="799" priority="135">
      <formula>IF(RIGHT(TEXT(AI194,"0.#"),1)=".",FALSE,TRUE)</formula>
    </cfRule>
    <cfRule type="expression" dxfId="798" priority="136">
      <formula>IF(RIGHT(TEXT(AI194,"0.#"),1)=".",TRUE,FALSE)</formula>
    </cfRule>
  </conditionalFormatting>
  <conditionalFormatting sqref="AI193">
    <cfRule type="expression" dxfId="797" priority="133">
      <formula>IF(RIGHT(TEXT(AI193,"0.#"),1)=".",FALSE,TRUE)</formula>
    </cfRule>
    <cfRule type="expression" dxfId="796" priority="134">
      <formula>IF(RIGHT(TEXT(AI193,"0.#"),1)=".",TRUE,FALSE)</formula>
    </cfRule>
  </conditionalFormatting>
  <conditionalFormatting sqref="AI192">
    <cfRule type="expression" dxfId="795" priority="131">
      <formula>IF(RIGHT(TEXT(AI192,"0.#"),1)=".",FALSE,TRUE)</formula>
    </cfRule>
    <cfRule type="expression" dxfId="794" priority="132">
      <formula>IF(RIGHT(TEXT(AI192,"0.#"),1)=".",TRUE,FALSE)</formula>
    </cfRule>
  </conditionalFormatting>
  <conditionalFormatting sqref="AM193">
    <cfRule type="expression" dxfId="793" priority="127">
      <formula>IF(RIGHT(TEXT(AM193,"0.#"),1)=".",FALSE,TRUE)</formula>
    </cfRule>
    <cfRule type="expression" dxfId="792" priority="128">
      <formula>IF(RIGHT(TEXT(AM193,"0.#"),1)=".",TRUE,FALSE)</formula>
    </cfRule>
  </conditionalFormatting>
  <conditionalFormatting sqref="AM194">
    <cfRule type="expression" dxfId="791" priority="125">
      <formula>IF(RIGHT(TEXT(AM194,"0.#"),1)=".",FALSE,TRUE)</formula>
    </cfRule>
    <cfRule type="expression" dxfId="790" priority="126">
      <formula>IF(RIGHT(TEXT(AM194,"0.#"),1)=".",TRUE,FALSE)</formula>
    </cfRule>
  </conditionalFormatting>
  <conditionalFormatting sqref="AQ192:AQ194">
    <cfRule type="expression" dxfId="789" priority="123">
      <formula>IF(RIGHT(TEXT(AQ192,"0.#"),1)=".",FALSE,TRUE)</formula>
    </cfRule>
    <cfRule type="expression" dxfId="788" priority="124">
      <formula>IF(RIGHT(TEXT(AQ192,"0.#"),1)=".",TRUE,FALSE)</formula>
    </cfRule>
  </conditionalFormatting>
  <conditionalFormatting sqref="AU192:AU194">
    <cfRule type="expression" dxfId="787" priority="121">
      <formula>IF(RIGHT(TEXT(AU192,"0.#"),1)=".",FALSE,TRUE)</formula>
    </cfRule>
    <cfRule type="expression" dxfId="786" priority="122">
      <formula>IF(RIGHT(TEXT(AU192,"0.#"),1)=".",TRUE,FALSE)</formula>
    </cfRule>
  </conditionalFormatting>
  <conditionalFormatting sqref="AE189">
    <cfRule type="expression" dxfId="785" priority="115">
      <formula>IF(RIGHT(TEXT(AE189,"0.#"),1)=".",FALSE,TRUE)</formula>
    </cfRule>
    <cfRule type="expression" dxfId="784" priority="116">
      <formula>IF(RIGHT(TEXT(AE189,"0.#"),1)=".",TRUE,FALSE)</formula>
    </cfRule>
  </conditionalFormatting>
  <conditionalFormatting sqref="AI189">
    <cfRule type="expression" dxfId="783" priority="113">
      <formula>IF(RIGHT(TEXT(AI189,"0.#"),1)=".",FALSE,TRUE)</formula>
    </cfRule>
    <cfRule type="expression" dxfId="782" priority="114">
      <formula>IF(RIGHT(TEXT(AI189,"0.#"),1)=".",TRUE,FALSE)</formula>
    </cfRule>
  </conditionalFormatting>
  <conditionalFormatting sqref="AM189">
    <cfRule type="expression" dxfId="781" priority="103">
      <formula>IF(RIGHT(TEXT(AM189,"0.#"),1)=".",FALSE,TRUE)</formula>
    </cfRule>
    <cfRule type="expression" dxfId="780" priority="104">
      <formula>IF(RIGHT(TEXT(AM189,"0.#"),1)=".",TRUE,FALSE)</formula>
    </cfRule>
  </conditionalFormatting>
  <conditionalFormatting sqref="AQ189">
    <cfRule type="expression" dxfId="779" priority="101">
      <formula>IF(RIGHT(TEXT(AQ189,"0.#"),1)=".",FALSE,TRUE)</formula>
    </cfRule>
    <cfRule type="expression" dxfId="778" priority="102">
      <formula>IF(RIGHT(TEXT(AQ189,"0.#"),1)=".",TRUE,FALSE)</formula>
    </cfRule>
  </conditionalFormatting>
  <conditionalFormatting sqref="AU189">
    <cfRule type="expression" dxfId="777" priority="99">
      <formula>IF(RIGHT(TEXT(AU189,"0.#"),1)=".",FALSE,TRUE)</formula>
    </cfRule>
    <cfRule type="expression" dxfId="776" priority="100">
      <formula>IF(RIGHT(TEXT(AU189,"0.#"),1)=".",TRUE,FALSE)</formula>
    </cfRule>
  </conditionalFormatting>
  <conditionalFormatting sqref="AE56">
    <cfRule type="expression" dxfId="775" priority="97">
      <formula>IF(RIGHT(TEXT(AE56,"0.#"),1)=".",FALSE,TRUE)</formula>
    </cfRule>
    <cfRule type="expression" dxfId="774" priority="98">
      <formula>IF(RIGHT(TEXT(AE56,"0.#"),1)=".",TRUE,FALSE)</formula>
    </cfRule>
  </conditionalFormatting>
  <conditionalFormatting sqref="AE57">
    <cfRule type="expression" dxfId="773" priority="95">
      <formula>IF(RIGHT(TEXT(AE57,"0.#"),1)=".",FALSE,TRUE)</formula>
    </cfRule>
    <cfRule type="expression" dxfId="772" priority="96">
      <formula>IF(RIGHT(TEXT(AE57,"0.#"),1)=".",TRUE,FALSE)</formula>
    </cfRule>
  </conditionalFormatting>
  <conditionalFormatting sqref="AM56">
    <cfRule type="expression" dxfId="771" priority="85">
      <formula>IF(RIGHT(TEXT(AM56,"0.#"),1)=".",FALSE,TRUE)</formula>
    </cfRule>
    <cfRule type="expression" dxfId="770" priority="86">
      <formula>IF(RIGHT(TEXT(AM56,"0.#"),1)=".",TRUE,FALSE)</formula>
    </cfRule>
  </conditionalFormatting>
  <conditionalFormatting sqref="AE58">
    <cfRule type="expression" dxfId="769" priority="93">
      <formula>IF(RIGHT(TEXT(AE58,"0.#"),1)=".",FALSE,TRUE)</formula>
    </cfRule>
    <cfRule type="expression" dxfId="768" priority="94">
      <formula>IF(RIGHT(TEXT(AE58,"0.#"),1)=".",TRUE,FALSE)</formula>
    </cfRule>
  </conditionalFormatting>
  <conditionalFormatting sqref="AI58">
    <cfRule type="expression" dxfId="767" priority="91">
      <formula>IF(RIGHT(TEXT(AI58,"0.#"),1)=".",FALSE,TRUE)</formula>
    </cfRule>
    <cfRule type="expression" dxfId="766" priority="92">
      <formula>IF(RIGHT(TEXT(AI58,"0.#"),1)=".",TRUE,FALSE)</formula>
    </cfRule>
  </conditionalFormatting>
  <conditionalFormatting sqref="AI57">
    <cfRule type="expression" dxfId="765" priority="89">
      <formula>IF(RIGHT(TEXT(AI57,"0.#"),1)=".",FALSE,TRUE)</formula>
    </cfRule>
    <cfRule type="expression" dxfId="764" priority="90">
      <formula>IF(RIGHT(TEXT(AI57,"0.#"),1)=".",TRUE,FALSE)</formula>
    </cfRule>
  </conditionalFormatting>
  <conditionalFormatting sqref="AI56">
    <cfRule type="expression" dxfId="763" priority="87">
      <formula>IF(RIGHT(TEXT(AI56,"0.#"),1)=".",FALSE,TRUE)</formula>
    </cfRule>
    <cfRule type="expression" dxfId="762" priority="88">
      <formula>IF(RIGHT(TEXT(AI56,"0.#"),1)=".",TRUE,FALSE)</formula>
    </cfRule>
  </conditionalFormatting>
  <conditionalFormatting sqref="AM57">
    <cfRule type="expression" dxfId="761" priority="83">
      <formula>IF(RIGHT(TEXT(AM57,"0.#"),1)=".",FALSE,TRUE)</formula>
    </cfRule>
    <cfRule type="expression" dxfId="760" priority="84">
      <formula>IF(RIGHT(TEXT(AM57,"0.#"),1)=".",TRUE,FALSE)</formula>
    </cfRule>
  </conditionalFormatting>
  <conditionalFormatting sqref="AM58">
    <cfRule type="expression" dxfId="759" priority="81">
      <formula>IF(RIGHT(TEXT(AM58,"0.#"),1)=".",FALSE,TRUE)</formula>
    </cfRule>
    <cfRule type="expression" dxfId="758" priority="82">
      <formula>IF(RIGHT(TEXT(AM58,"0.#"),1)=".",TRUE,FALSE)</formula>
    </cfRule>
  </conditionalFormatting>
  <conditionalFormatting sqref="AQ56:AQ58">
    <cfRule type="expression" dxfId="757" priority="79">
      <formula>IF(RIGHT(TEXT(AQ56,"0.#"),1)=".",FALSE,TRUE)</formula>
    </cfRule>
    <cfRule type="expression" dxfId="756" priority="80">
      <formula>IF(RIGHT(TEXT(AQ56,"0.#"),1)=".",TRUE,FALSE)</formula>
    </cfRule>
  </conditionalFormatting>
  <conditionalFormatting sqref="AU56:AU58">
    <cfRule type="expression" dxfId="755" priority="77">
      <formula>IF(RIGHT(TEXT(AU56,"0.#"),1)=".",FALSE,TRUE)</formula>
    </cfRule>
    <cfRule type="expression" dxfId="754" priority="78">
      <formula>IF(RIGHT(TEXT(AU56,"0.#"),1)=".",TRUE,FALSE)</formula>
    </cfRule>
  </conditionalFormatting>
  <conditionalFormatting sqref="AE51">
    <cfRule type="expression" dxfId="753" priority="53">
      <formula>IF(RIGHT(TEXT(AE51,"0.#"),1)=".",FALSE,TRUE)</formula>
    </cfRule>
    <cfRule type="expression" dxfId="752" priority="54">
      <formula>IF(RIGHT(TEXT(AE51,"0.#"),1)=".",TRUE,FALSE)</formula>
    </cfRule>
  </conditionalFormatting>
  <conditionalFormatting sqref="AE52">
    <cfRule type="expression" dxfId="751" priority="51">
      <formula>IF(RIGHT(TEXT(AE52,"0.#"),1)=".",FALSE,TRUE)</formula>
    </cfRule>
    <cfRule type="expression" dxfId="750" priority="52">
      <formula>IF(RIGHT(TEXT(AE52,"0.#"),1)=".",TRUE,FALSE)</formula>
    </cfRule>
  </conditionalFormatting>
  <conditionalFormatting sqref="AM51">
    <cfRule type="expression" dxfId="749" priority="41">
      <formula>IF(RIGHT(TEXT(AM51,"0.#"),1)=".",FALSE,TRUE)</formula>
    </cfRule>
    <cfRule type="expression" dxfId="748" priority="42">
      <formula>IF(RIGHT(TEXT(AM51,"0.#"),1)=".",TRUE,FALSE)</formula>
    </cfRule>
  </conditionalFormatting>
  <conditionalFormatting sqref="AE53">
    <cfRule type="expression" dxfId="747" priority="49">
      <formula>IF(RIGHT(TEXT(AE53,"0.#"),1)=".",FALSE,TRUE)</formula>
    </cfRule>
    <cfRule type="expression" dxfId="746" priority="50">
      <formula>IF(RIGHT(TEXT(AE53,"0.#"),1)=".",TRUE,FALSE)</formula>
    </cfRule>
  </conditionalFormatting>
  <conditionalFormatting sqref="AI53">
    <cfRule type="expression" dxfId="745" priority="47">
      <formula>IF(RIGHT(TEXT(AI53,"0.#"),1)=".",FALSE,TRUE)</formula>
    </cfRule>
    <cfRule type="expression" dxfId="744" priority="48">
      <formula>IF(RIGHT(TEXT(AI53,"0.#"),1)=".",TRUE,FALSE)</formula>
    </cfRule>
  </conditionalFormatting>
  <conditionalFormatting sqref="AI52">
    <cfRule type="expression" dxfId="743" priority="45">
      <formula>IF(RIGHT(TEXT(AI52,"0.#"),1)=".",FALSE,TRUE)</formula>
    </cfRule>
    <cfRule type="expression" dxfId="742" priority="46">
      <formula>IF(RIGHT(TEXT(AI52,"0.#"),1)=".",TRUE,FALSE)</formula>
    </cfRule>
  </conditionalFormatting>
  <conditionalFormatting sqref="AI51">
    <cfRule type="expression" dxfId="741" priority="43">
      <formula>IF(RIGHT(TEXT(AI51,"0.#"),1)=".",FALSE,TRUE)</formula>
    </cfRule>
    <cfRule type="expression" dxfId="740" priority="44">
      <formula>IF(RIGHT(TEXT(AI51,"0.#"),1)=".",TRUE,FALSE)</formula>
    </cfRule>
  </conditionalFormatting>
  <conditionalFormatting sqref="AM52">
    <cfRule type="expression" dxfId="739" priority="39">
      <formula>IF(RIGHT(TEXT(AM52,"0.#"),1)=".",FALSE,TRUE)</formula>
    </cfRule>
    <cfRule type="expression" dxfId="738" priority="40">
      <formula>IF(RIGHT(TEXT(AM52,"0.#"),1)=".",TRUE,FALSE)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AQ51:AQ53">
    <cfRule type="expression" dxfId="735" priority="35">
      <formula>IF(RIGHT(TEXT(AQ51,"0.#"),1)=".",FALSE,TRUE)</formula>
    </cfRule>
    <cfRule type="expression" dxfId="734" priority="36">
      <formula>IF(RIGHT(TEXT(AQ51,"0.#"),1)=".",TRUE,FALSE)</formula>
    </cfRule>
  </conditionalFormatting>
  <conditionalFormatting sqref="AU51:AU53">
    <cfRule type="expression" dxfId="733" priority="33">
      <formula>IF(RIGHT(TEXT(AU51,"0.#"),1)=".",FALSE,TRUE)</formula>
    </cfRule>
    <cfRule type="expression" dxfId="732" priority="34">
      <formula>IF(RIGHT(TEXT(AU51,"0.#"),1)=".",TRUE,FALSE)</formula>
    </cfRule>
  </conditionalFormatting>
  <conditionalFormatting sqref="Y368:Y375">
    <cfRule type="expression" dxfId="731" priority="31">
      <formula>IF(RIGHT(TEXT(Y368,"0.#"),1)=".",FALSE,TRUE)</formula>
    </cfRule>
    <cfRule type="expression" dxfId="730" priority="32">
      <formula>IF(RIGHT(TEXT(Y368,"0.#"),1)=".",TRUE,FALSE)</formula>
    </cfRule>
  </conditionalFormatting>
  <conditionalFormatting sqref="AL366:AO375">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Y367">
    <cfRule type="expression" dxfId="725" priority="25">
      <formula>IF(RIGHT(TEXT(Y366,"0.#"),1)=".",FALSE,TRUE)</formula>
    </cfRule>
    <cfRule type="expression" dxfId="724" priority="26">
      <formula>IF(RIGHT(TEXT(Y366,"0.#"),1)=".",TRUE,FALSE)</formula>
    </cfRule>
  </conditionalFormatting>
  <conditionalFormatting sqref="Y401:Y408">
    <cfRule type="expression" dxfId="723" priority="23">
      <formula>IF(RIGHT(TEXT(Y401,"0.#"),1)=".",FALSE,TRUE)</formula>
    </cfRule>
    <cfRule type="expression" dxfId="722" priority="24">
      <formula>IF(RIGHT(TEXT(Y401,"0.#"),1)=".",TRUE,FALSE)</formula>
    </cfRule>
  </conditionalFormatting>
  <conditionalFormatting sqref="AL399:AO408">
    <cfRule type="expression" dxfId="721" priority="19">
      <formula>IF(AND(AL399&gt;=0, RIGHT(TEXT(AL399,"0.#"),1)&lt;&gt;"."),TRUE,FALSE)</formula>
    </cfRule>
    <cfRule type="expression" dxfId="720" priority="20">
      <formula>IF(AND(AL399&gt;=0, RIGHT(TEXT(AL399,"0.#"),1)="."),TRUE,FALSE)</formula>
    </cfRule>
    <cfRule type="expression" dxfId="719" priority="21">
      <formula>IF(AND(AL399&lt;0, RIGHT(TEXT(AL399,"0.#"),1)&lt;&gt;"."),TRUE,FALSE)</formula>
    </cfRule>
    <cfRule type="expression" dxfId="718" priority="22">
      <formula>IF(AND(AL399&lt;0, RIGHT(TEXT(AL399,"0.#"),1)="."),TRUE,FALSE)</formula>
    </cfRule>
  </conditionalFormatting>
  <conditionalFormatting sqref="Y399:Y400">
    <cfRule type="expression" dxfId="717" priority="17">
      <formula>IF(RIGHT(TEXT(Y399,"0.#"),1)=".",FALSE,TRUE)</formula>
    </cfRule>
    <cfRule type="expression" dxfId="716" priority="18">
      <formula>IF(RIGHT(TEXT(Y399,"0.#"),1)=".",TRUE,FALSE)</formula>
    </cfRule>
  </conditionalFormatting>
  <conditionalFormatting sqref="AE187">
    <cfRule type="expression" dxfId="715" priority="15">
      <formula>IF(RIGHT(TEXT(AE187,"0.#"),1)=".",FALSE,TRUE)</formula>
    </cfRule>
    <cfRule type="expression" dxfId="714" priority="16">
      <formula>IF(RIGHT(TEXT(AE187,"0.#"),1)=".",TRUE,FALSE)</formula>
    </cfRule>
  </conditionalFormatting>
  <conditionalFormatting sqref="AE188">
    <cfRule type="expression" dxfId="713" priority="13">
      <formula>IF(RIGHT(TEXT(AE188,"0.#"),1)=".",FALSE,TRUE)</formula>
    </cfRule>
    <cfRule type="expression" dxfId="712" priority="14">
      <formula>IF(RIGHT(TEXT(AE188,"0.#"),1)=".",TRUE,FALSE)</formula>
    </cfRule>
  </conditionalFormatting>
  <conditionalFormatting sqref="AM187">
    <cfRule type="expression" dxfId="711" priority="7">
      <formula>IF(RIGHT(TEXT(AM187,"0.#"),1)=".",FALSE,TRUE)</formula>
    </cfRule>
    <cfRule type="expression" dxfId="710" priority="8">
      <formula>IF(RIGHT(TEXT(AM187,"0.#"),1)=".",TRUE,FALSE)</formula>
    </cfRule>
  </conditionalFormatting>
  <conditionalFormatting sqref="AI188">
    <cfRule type="expression" dxfId="709" priority="11">
      <formula>IF(RIGHT(TEXT(AI188,"0.#"),1)=".",FALSE,TRUE)</formula>
    </cfRule>
    <cfRule type="expression" dxfId="708" priority="12">
      <formula>IF(RIGHT(TEXT(AI188,"0.#"),1)=".",TRUE,FALSE)</formula>
    </cfRule>
  </conditionalFormatting>
  <conditionalFormatting sqref="AI187">
    <cfRule type="expression" dxfId="707" priority="9">
      <formula>IF(RIGHT(TEXT(AI187,"0.#"),1)=".",FALSE,TRUE)</formula>
    </cfRule>
    <cfRule type="expression" dxfId="706" priority="10">
      <formula>IF(RIGHT(TEXT(AI187,"0.#"),1)=".",TRUE,FALSE)</formula>
    </cfRule>
  </conditionalFormatting>
  <conditionalFormatting sqref="AM188">
    <cfRule type="expression" dxfId="705" priority="5">
      <formula>IF(RIGHT(TEXT(AM188,"0.#"),1)=".",FALSE,TRUE)</formula>
    </cfRule>
    <cfRule type="expression" dxfId="704" priority="6">
      <formula>IF(RIGHT(TEXT(AM188,"0.#"),1)=".",TRUE,FALSE)</formula>
    </cfRule>
  </conditionalFormatting>
  <conditionalFormatting sqref="AQ187:AQ188">
    <cfRule type="expression" dxfId="703" priority="3">
      <formula>IF(RIGHT(TEXT(AQ187,"0.#"),1)=".",FALSE,TRUE)</formula>
    </cfRule>
    <cfRule type="expression" dxfId="702" priority="4">
      <formula>IF(RIGHT(TEXT(AQ187,"0.#"),1)=".",TRUE,FALSE)</formula>
    </cfRule>
  </conditionalFormatting>
  <conditionalFormatting sqref="AU187:AU188">
    <cfRule type="expression" dxfId="701" priority="1">
      <formula>IF(RIGHT(TEXT(AU187,"0.#"),1)=".",FALSE,TRUE)</formula>
    </cfRule>
    <cfRule type="expression" dxfId="700" priority="2">
      <formula>IF(RIGHT(TEXT(AU187,"0.#"),1)=".",TRUE,FALSE)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35"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692</v>
      </c>
      <c r="H2" s="13" t="str">
        <f>IF(G2="","",F2)</f>
        <v>一般会計</v>
      </c>
      <c r="I2" s="13" t="str">
        <f>IF(H2="","",IF(I1&lt;&gt;"",CONCATENATE(I1,"、",H2),H2))</f>
        <v>一般会計</v>
      </c>
      <c r="K2" s="14" t="s">
        <v>98</v>
      </c>
      <c r="L2" s="15" t="s">
        <v>692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692</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692</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6" t="s">
        <v>140</v>
      </c>
      <c r="H2" s="357"/>
      <c r="I2" s="357"/>
      <c r="J2" s="357"/>
      <c r="K2" s="357"/>
      <c r="L2" s="357"/>
      <c r="M2" s="357"/>
      <c r="N2" s="357"/>
      <c r="O2" s="358"/>
      <c r="P2" s="360" t="s">
        <v>56</v>
      </c>
      <c r="Q2" s="357"/>
      <c r="R2" s="357"/>
      <c r="S2" s="357"/>
      <c r="T2" s="357"/>
      <c r="U2" s="357"/>
      <c r="V2" s="357"/>
      <c r="W2" s="357"/>
      <c r="X2" s="358"/>
      <c r="Y2" s="953"/>
      <c r="Z2" s="849"/>
      <c r="AA2" s="850"/>
      <c r="AB2" s="957" t="s">
        <v>11</v>
      </c>
      <c r="AC2" s="958"/>
      <c r="AD2" s="959"/>
      <c r="AE2" s="961" t="s">
        <v>372</v>
      </c>
      <c r="AF2" s="961"/>
      <c r="AG2" s="961"/>
      <c r="AH2" s="898"/>
      <c r="AI2" s="961" t="s">
        <v>468</v>
      </c>
      <c r="AJ2" s="961"/>
      <c r="AK2" s="961"/>
      <c r="AL2" s="898"/>
      <c r="AM2" s="961" t="s">
        <v>469</v>
      </c>
      <c r="AN2" s="961"/>
      <c r="AO2" s="961"/>
      <c r="AP2" s="898"/>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9"/>
      <c r="H3" s="341"/>
      <c r="I3" s="341"/>
      <c r="J3" s="341"/>
      <c r="K3" s="341"/>
      <c r="L3" s="341"/>
      <c r="M3" s="341"/>
      <c r="N3" s="341"/>
      <c r="O3" s="342"/>
      <c r="P3" s="345"/>
      <c r="Q3" s="341"/>
      <c r="R3" s="341"/>
      <c r="S3" s="341"/>
      <c r="T3" s="341"/>
      <c r="U3" s="341"/>
      <c r="V3" s="341"/>
      <c r="W3" s="341"/>
      <c r="X3" s="342"/>
      <c r="Y3" s="954"/>
      <c r="Z3" s="955"/>
      <c r="AA3" s="956"/>
      <c r="AB3" s="960"/>
      <c r="AC3" s="419"/>
      <c r="AD3" s="420"/>
      <c r="AE3" s="506"/>
      <c r="AF3" s="506"/>
      <c r="AG3" s="506"/>
      <c r="AH3" s="418"/>
      <c r="AI3" s="506"/>
      <c r="AJ3" s="506"/>
      <c r="AK3" s="506"/>
      <c r="AL3" s="418"/>
      <c r="AM3" s="506"/>
      <c r="AN3" s="506"/>
      <c r="AO3" s="506"/>
      <c r="AP3" s="418"/>
      <c r="AQ3" s="512"/>
      <c r="AR3" s="452"/>
      <c r="AS3" s="450" t="s">
        <v>224</v>
      </c>
      <c r="AT3" s="451"/>
      <c r="AU3" s="452"/>
      <c r="AV3" s="452"/>
      <c r="AW3" s="341" t="s">
        <v>170</v>
      </c>
      <c r="AX3" s="346"/>
      <c r="AY3" s="34">
        <f t="shared" ref="AY3:AY8" si="0">$AY$2</f>
        <v>0</v>
      </c>
    </row>
    <row r="4" spans="1:51" ht="22.5" customHeight="1" x14ac:dyDescent="0.15">
      <c r="A4" s="489"/>
      <c r="B4" s="487"/>
      <c r="C4" s="487"/>
      <c r="D4" s="487"/>
      <c r="E4" s="487"/>
      <c r="F4" s="488"/>
      <c r="G4" s="390"/>
      <c r="H4" s="935"/>
      <c r="I4" s="935"/>
      <c r="J4" s="935"/>
      <c r="K4" s="935"/>
      <c r="L4" s="935"/>
      <c r="M4" s="935"/>
      <c r="N4" s="935"/>
      <c r="O4" s="936"/>
      <c r="P4" s="156"/>
      <c r="Q4" s="378"/>
      <c r="R4" s="378"/>
      <c r="S4" s="378"/>
      <c r="T4" s="378"/>
      <c r="U4" s="378"/>
      <c r="V4" s="378"/>
      <c r="W4" s="378"/>
      <c r="X4" s="379"/>
      <c r="Y4" s="949" t="s">
        <v>12</v>
      </c>
      <c r="Z4" s="950"/>
      <c r="AA4" s="951"/>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0"/>
      <c r="B5" s="491"/>
      <c r="C5" s="491"/>
      <c r="D5" s="491"/>
      <c r="E5" s="491"/>
      <c r="F5" s="492"/>
      <c r="G5" s="937"/>
      <c r="H5" s="938"/>
      <c r="I5" s="938"/>
      <c r="J5" s="938"/>
      <c r="K5" s="938"/>
      <c r="L5" s="938"/>
      <c r="M5" s="938"/>
      <c r="N5" s="938"/>
      <c r="O5" s="939"/>
      <c r="P5" s="943"/>
      <c r="Q5" s="943"/>
      <c r="R5" s="943"/>
      <c r="S5" s="943"/>
      <c r="T5" s="943"/>
      <c r="U5" s="943"/>
      <c r="V5" s="943"/>
      <c r="W5" s="943"/>
      <c r="X5" s="944"/>
      <c r="Y5" s="239" t="s">
        <v>51</v>
      </c>
      <c r="Z5" s="946"/>
      <c r="AA5" s="947"/>
      <c r="AB5" s="464"/>
      <c r="AC5" s="952"/>
      <c r="AD5" s="952"/>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0"/>
      <c r="B6" s="491"/>
      <c r="C6" s="491"/>
      <c r="D6" s="491"/>
      <c r="E6" s="491"/>
      <c r="F6" s="492"/>
      <c r="G6" s="940"/>
      <c r="H6" s="941"/>
      <c r="I6" s="941"/>
      <c r="J6" s="941"/>
      <c r="K6" s="941"/>
      <c r="L6" s="941"/>
      <c r="M6" s="941"/>
      <c r="N6" s="941"/>
      <c r="O6" s="942"/>
      <c r="P6" s="381"/>
      <c r="Q6" s="381"/>
      <c r="R6" s="381"/>
      <c r="S6" s="381"/>
      <c r="T6" s="381"/>
      <c r="U6" s="381"/>
      <c r="V6" s="381"/>
      <c r="W6" s="381"/>
      <c r="X6" s="382"/>
      <c r="Y6" s="945" t="s">
        <v>13</v>
      </c>
      <c r="Z6" s="946"/>
      <c r="AA6" s="947"/>
      <c r="AB6" s="907" t="s">
        <v>171</v>
      </c>
      <c r="AC6" s="948"/>
      <c r="AD6" s="948"/>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3" t="s">
        <v>344</v>
      </c>
      <c r="B7" s="924"/>
      <c r="C7" s="924"/>
      <c r="D7" s="924"/>
      <c r="E7" s="924"/>
      <c r="F7" s="925"/>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6"/>
      <c r="B8" s="927"/>
      <c r="C8" s="927"/>
      <c r="D8" s="927"/>
      <c r="E8" s="927"/>
      <c r="F8" s="928"/>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6" t="s">
        <v>140</v>
      </c>
      <c r="H9" s="357"/>
      <c r="I9" s="357"/>
      <c r="J9" s="357"/>
      <c r="K9" s="357"/>
      <c r="L9" s="357"/>
      <c r="M9" s="357"/>
      <c r="N9" s="357"/>
      <c r="O9" s="358"/>
      <c r="P9" s="360" t="s">
        <v>56</v>
      </c>
      <c r="Q9" s="357"/>
      <c r="R9" s="357"/>
      <c r="S9" s="357"/>
      <c r="T9" s="357"/>
      <c r="U9" s="357"/>
      <c r="V9" s="357"/>
      <c r="W9" s="357"/>
      <c r="X9" s="358"/>
      <c r="Y9" s="953"/>
      <c r="Z9" s="849"/>
      <c r="AA9" s="850"/>
      <c r="AB9" s="957" t="s">
        <v>11</v>
      </c>
      <c r="AC9" s="958"/>
      <c r="AD9" s="959"/>
      <c r="AE9" s="961" t="s">
        <v>372</v>
      </c>
      <c r="AF9" s="961"/>
      <c r="AG9" s="961"/>
      <c r="AH9" s="898"/>
      <c r="AI9" s="961" t="s">
        <v>468</v>
      </c>
      <c r="AJ9" s="961"/>
      <c r="AK9" s="961"/>
      <c r="AL9" s="898"/>
      <c r="AM9" s="961" t="s">
        <v>469</v>
      </c>
      <c r="AN9" s="961"/>
      <c r="AO9" s="961"/>
      <c r="AP9" s="898"/>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9"/>
      <c r="H10" s="341"/>
      <c r="I10" s="341"/>
      <c r="J10" s="341"/>
      <c r="K10" s="341"/>
      <c r="L10" s="341"/>
      <c r="M10" s="341"/>
      <c r="N10" s="341"/>
      <c r="O10" s="342"/>
      <c r="P10" s="345"/>
      <c r="Q10" s="341"/>
      <c r="R10" s="341"/>
      <c r="S10" s="341"/>
      <c r="T10" s="341"/>
      <c r="U10" s="341"/>
      <c r="V10" s="341"/>
      <c r="W10" s="341"/>
      <c r="X10" s="342"/>
      <c r="Y10" s="954"/>
      <c r="Z10" s="955"/>
      <c r="AA10" s="956"/>
      <c r="AB10" s="960"/>
      <c r="AC10" s="419"/>
      <c r="AD10" s="420"/>
      <c r="AE10" s="506"/>
      <c r="AF10" s="506"/>
      <c r="AG10" s="506"/>
      <c r="AH10" s="418"/>
      <c r="AI10" s="506"/>
      <c r="AJ10" s="506"/>
      <c r="AK10" s="506"/>
      <c r="AL10" s="418"/>
      <c r="AM10" s="506"/>
      <c r="AN10" s="506"/>
      <c r="AO10" s="506"/>
      <c r="AP10" s="418"/>
      <c r="AQ10" s="512"/>
      <c r="AR10" s="452"/>
      <c r="AS10" s="450" t="s">
        <v>224</v>
      </c>
      <c r="AT10" s="451"/>
      <c r="AU10" s="452"/>
      <c r="AV10" s="452"/>
      <c r="AW10" s="341" t="s">
        <v>170</v>
      </c>
      <c r="AX10" s="346"/>
      <c r="AY10" s="34">
        <f t="shared" ref="AY10:AY15" si="1">$AY$9</f>
        <v>0</v>
      </c>
    </row>
    <row r="11" spans="1:51" ht="22.5" customHeight="1" x14ac:dyDescent="0.15">
      <c r="A11" s="489"/>
      <c r="B11" s="487"/>
      <c r="C11" s="487"/>
      <c r="D11" s="487"/>
      <c r="E11" s="487"/>
      <c r="F11" s="488"/>
      <c r="G11" s="390"/>
      <c r="H11" s="935"/>
      <c r="I11" s="935"/>
      <c r="J11" s="935"/>
      <c r="K11" s="935"/>
      <c r="L11" s="935"/>
      <c r="M11" s="935"/>
      <c r="N11" s="935"/>
      <c r="O11" s="936"/>
      <c r="P11" s="156"/>
      <c r="Q11" s="378"/>
      <c r="R11" s="378"/>
      <c r="S11" s="378"/>
      <c r="T11" s="378"/>
      <c r="U11" s="378"/>
      <c r="V11" s="378"/>
      <c r="W11" s="378"/>
      <c r="X11" s="379"/>
      <c r="Y11" s="949" t="s">
        <v>12</v>
      </c>
      <c r="Z11" s="950"/>
      <c r="AA11" s="951"/>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0"/>
      <c r="B12" s="491"/>
      <c r="C12" s="491"/>
      <c r="D12" s="491"/>
      <c r="E12" s="491"/>
      <c r="F12" s="492"/>
      <c r="G12" s="937"/>
      <c r="H12" s="938"/>
      <c r="I12" s="938"/>
      <c r="J12" s="938"/>
      <c r="K12" s="938"/>
      <c r="L12" s="938"/>
      <c r="M12" s="938"/>
      <c r="N12" s="938"/>
      <c r="O12" s="939"/>
      <c r="P12" s="943"/>
      <c r="Q12" s="943"/>
      <c r="R12" s="943"/>
      <c r="S12" s="943"/>
      <c r="T12" s="943"/>
      <c r="U12" s="943"/>
      <c r="V12" s="943"/>
      <c r="W12" s="943"/>
      <c r="X12" s="944"/>
      <c r="Y12" s="239" t="s">
        <v>51</v>
      </c>
      <c r="Z12" s="946"/>
      <c r="AA12" s="947"/>
      <c r="AB12" s="464"/>
      <c r="AC12" s="952"/>
      <c r="AD12" s="952"/>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81"/>
      <c r="Q13" s="381"/>
      <c r="R13" s="381"/>
      <c r="S13" s="381"/>
      <c r="T13" s="381"/>
      <c r="U13" s="381"/>
      <c r="V13" s="381"/>
      <c r="W13" s="381"/>
      <c r="X13" s="382"/>
      <c r="Y13" s="945" t="s">
        <v>13</v>
      </c>
      <c r="Z13" s="946"/>
      <c r="AA13" s="947"/>
      <c r="AB13" s="907" t="s">
        <v>171</v>
      </c>
      <c r="AC13" s="948"/>
      <c r="AD13" s="948"/>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3" t="s">
        <v>344</v>
      </c>
      <c r="B14" s="924"/>
      <c r="C14" s="924"/>
      <c r="D14" s="924"/>
      <c r="E14" s="924"/>
      <c r="F14" s="925"/>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6"/>
      <c r="B15" s="927"/>
      <c r="C15" s="927"/>
      <c r="D15" s="927"/>
      <c r="E15" s="927"/>
      <c r="F15" s="928"/>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6" t="s">
        <v>140</v>
      </c>
      <c r="H16" s="357"/>
      <c r="I16" s="357"/>
      <c r="J16" s="357"/>
      <c r="K16" s="357"/>
      <c r="L16" s="357"/>
      <c r="M16" s="357"/>
      <c r="N16" s="357"/>
      <c r="O16" s="358"/>
      <c r="P16" s="360" t="s">
        <v>56</v>
      </c>
      <c r="Q16" s="357"/>
      <c r="R16" s="357"/>
      <c r="S16" s="357"/>
      <c r="T16" s="357"/>
      <c r="U16" s="357"/>
      <c r="V16" s="357"/>
      <c r="W16" s="357"/>
      <c r="X16" s="358"/>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9"/>
      <c r="H17" s="341"/>
      <c r="I17" s="341"/>
      <c r="J17" s="341"/>
      <c r="K17" s="341"/>
      <c r="L17" s="341"/>
      <c r="M17" s="341"/>
      <c r="N17" s="341"/>
      <c r="O17" s="342"/>
      <c r="P17" s="345"/>
      <c r="Q17" s="341"/>
      <c r="R17" s="341"/>
      <c r="S17" s="341"/>
      <c r="T17" s="341"/>
      <c r="U17" s="341"/>
      <c r="V17" s="341"/>
      <c r="W17" s="341"/>
      <c r="X17" s="342"/>
      <c r="Y17" s="954"/>
      <c r="Z17" s="955"/>
      <c r="AA17" s="956"/>
      <c r="AB17" s="960"/>
      <c r="AC17" s="419"/>
      <c r="AD17" s="420"/>
      <c r="AE17" s="506"/>
      <c r="AF17" s="506"/>
      <c r="AG17" s="506"/>
      <c r="AH17" s="418"/>
      <c r="AI17" s="506"/>
      <c r="AJ17" s="506"/>
      <c r="AK17" s="506"/>
      <c r="AL17" s="418"/>
      <c r="AM17" s="506"/>
      <c r="AN17" s="506"/>
      <c r="AO17" s="506"/>
      <c r="AP17" s="418"/>
      <c r="AQ17" s="512"/>
      <c r="AR17" s="452"/>
      <c r="AS17" s="450" t="s">
        <v>224</v>
      </c>
      <c r="AT17" s="451"/>
      <c r="AU17" s="452"/>
      <c r="AV17" s="452"/>
      <c r="AW17" s="341" t="s">
        <v>170</v>
      </c>
      <c r="AX17" s="346"/>
      <c r="AY17" s="34">
        <f t="shared" ref="AY17:AY22" si="2">$AY$16</f>
        <v>0</v>
      </c>
    </row>
    <row r="18" spans="1:51" ht="22.5" customHeight="1" x14ac:dyDescent="0.15">
      <c r="A18" s="489"/>
      <c r="B18" s="487"/>
      <c r="C18" s="487"/>
      <c r="D18" s="487"/>
      <c r="E18" s="487"/>
      <c r="F18" s="488"/>
      <c r="G18" s="390"/>
      <c r="H18" s="935"/>
      <c r="I18" s="935"/>
      <c r="J18" s="935"/>
      <c r="K18" s="935"/>
      <c r="L18" s="935"/>
      <c r="M18" s="935"/>
      <c r="N18" s="935"/>
      <c r="O18" s="936"/>
      <c r="P18" s="156"/>
      <c r="Q18" s="378"/>
      <c r="R18" s="378"/>
      <c r="S18" s="378"/>
      <c r="T18" s="378"/>
      <c r="U18" s="378"/>
      <c r="V18" s="378"/>
      <c r="W18" s="378"/>
      <c r="X18" s="379"/>
      <c r="Y18" s="949" t="s">
        <v>12</v>
      </c>
      <c r="Z18" s="950"/>
      <c r="AA18" s="951"/>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0"/>
      <c r="B19" s="491"/>
      <c r="C19" s="491"/>
      <c r="D19" s="491"/>
      <c r="E19" s="491"/>
      <c r="F19" s="492"/>
      <c r="G19" s="937"/>
      <c r="H19" s="938"/>
      <c r="I19" s="938"/>
      <c r="J19" s="938"/>
      <c r="K19" s="938"/>
      <c r="L19" s="938"/>
      <c r="M19" s="938"/>
      <c r="N19" s="938"/>
      <c r="O19" s="939"/>
      <c r="P19" s="943"/>
      <c r="Q19" s="943"/>
      <c r="R19" s="943"/>
      <c r="S19" s="943"/>
      <c r="T19" s="943"/>
      <c r="U19" s="943"/>
      <c r="V19" s="943"/>
      <c r="W19" s="943"/>
      <c r="X19" s="944"/>
      <c r="Y19" s="239" t="s">
        <v>51</v>
      </c>
      <c r="Z19" s="946"/>
      <c r="AA19" s="947"/>
      <c r="AB19" s="464"/>
      <c r="AC19" s="952"/>
      <c r="AD19" s="952"/>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81"/>
      <c r="Q20" s="381"/>
      <c r="R20" s="381"/>
      <c r="S20" s="381"/>
      <c r="T20" s="381"/>
      <c r="U20" s="381"/>
      <c r="V20" s="381"/>
      <c r="W20" s="381"/>
      <c r="X20" s="382"/>
      <c r="Y20" s="945" t="s">
        <v>13</v>
      </c>
      <c r="Z20" s="946"/>
      <c r="AA20" s="947"/>
      <c r="AB20" s="907" t="s">
        <v>171</v>
      </c>
      <c r="AC20" s="948"/>
      <c r="AD20" s="948"/>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3" t="s">
        <v>344</v>
      </c>
      <c r="B21" s="924"/>
      <c r="C21" s="924"/>
      <c r="D21" s="924"/>
      <c r="E21" s="924"/>
      <c r="F21" s="925"/>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6"/>
      <c r="B22" s="927"/>
      <c r="C22" s="927"/>
      <c r="D22" s="927"/>
      <c r="E22" s="927"/>
      <c r="F22" s="928"/>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6" t="s">
        <v>140</v>
      </c>
      <c r="H23" s="357"/>
      <c r="I23" s="357"/>
      <c r="J23" s="357"/>
      <c r="K23" s="357"/>
      <c r="L23" s="357"/>
      <c r="M23" s="357"/>
      <c r="N23" s="357"/>
      <c r="O23" s="358"/>
      <c r="P23" s="360" t="s">
        <v>56</v>
      </c>
      <c r="Q23" s="357"/>
      <c r="R23" s="357"/>
      <c r="S23" s="357"/>
      <c r="T23" s="357"/>
      <c r="U23" s="357"/>
      <c r="V23" s="357"/>
      <c r="W23" s="357"/>
      <c r="X23" s="358"/>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9"/>
      <c r="H24" s="341"/>
      <c r="I24" s="341"/>
      <c r="J24" s="341"/>
      <c r="K24" s="341"/>
      <c r="L24" s="341"/>
      <c r="M24" s="341"/>
      <c r="N24" s="341"/>
      <c r="O24" s="342"/>
      <c r="P24" s="345"/>
      <c r="Q24" s="341"/>
      <c r="R24" s="341"/>
      <c r="S24" s="341"/>
      <c r="T24" s="341"/>
      <c r="U24" s="341"/>
      <c r="V24" s="341"/>
      <c r="W24" s="341"/>
      <c r="X24" s="342"/>
      <c r="Y24" s="954"/>
      <c r="Z24" s="955"/>
      <c r="AA24" s="956"/>
      <c r="AB24" s="960"/>
      <c r="AC24" s="419"/>
      <c r="AD24" s="420"/>
      <c r="AE24" s="506"/>
      <c r="AF24" s="506"/>
      <c r="AG24" s="506"/>
      <c r="AH24" s="418"/>
      <c r="AI24" s="506"/>
      <c r="AJ24" s="506"/>
      <c r="AK24" s="506"/>
      <c r="AL24" s="418"/>
      <c r="AM24" s="506"/>
      <c r="AN24" s="506"/>
      <c r="AO24" s="506"/>
      <c r="AP24" s="418"/>
      <c r="AQ24" s="512"/>
      <c r="AR24" s="452"/>
      <c r="AS24" s="450" t="s">
        <v>224</v>
      </c>
      <c r="AT24" s="451"/>
      <c r="AU24" s="452"/>
      <c r="AV24" s="452"/>
      <c r="AW24" s="341" t="s">
        <v>170</v>
      </c>
      <c r="AX24" s="346"/>
      <c r="AY24" s="34">
        <f t="shared" ref="AY24:AY29" si="3">$AY$23</f>
        <v>0</v>
      </c>
    </row>
    <row r="25" spans="1:51" ht="22.5" customHeight="1" x14ac:dyDescent="0.15">
      <c r="A25" s="489"/>
      <c r="B25" s="487"/>
      <c r="C25" s="487"/>
      <c r="D25" s="487"/>
      <c r="E25" s="487"/>
      <c r="F25" s="488"/>
      <c r="G25" s="390"/>
      <c r="H25" s="935"/>
      <c r="I25" s="935"/>
      <c r="J25" s="935"/>
      <c r="K25" s="935"/>
      <c r="L25" s="935"/>
      <c r="M25" s="935"/>
      <c r="N25" s="935"/>
      <c r="O25" s="936"/>
      <c r="P25" s="156"/>
      <c r="Q25" s="378"/>
      <c r="R25" s="378"/>
      <c r="S25" s="378"/>
      <c r="T25" s="378"/>
      <c r="U25" s="378"/>
      <c r="V25" s="378"/>
      <c r="W25" s="378"/>
      <c r="X25" s="379"/>
      <c r="Y25" s="949" t="s">
        <v>12</v>
      </c>
      <c r="Z25" s="950"/>
      <c r="AA25" s="951"/>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0"/>
      <c r="B26" s="491"/>
      <c r="C26" s="491"/>
      <c r="D26" s="491"/>
      <c r="E26" s="491"/>
      <c r="F26" s="492"/>
      <c r="G26" s="937"/>
      <c r="H26" s="938"/>
      <c r="I26" s="938"/>
      <c r="J26" s="938"/>
      <c r="K26" s="938"/>
      <c r="L26" s="938"/>
      <c r="M26" s="938"/>
      <c r="N26" s="938"/>
      <c r="O26" s="939"/>
      <c r="P26" s="943"/>
      <c r="Q26" s="943"/>
      <c r="R26" s="943"/>
      <c r="S26" s="943"/>
      <c r="T26" s="943"/>
      <c r="U26" s="943"/>
      <c r="V26" s="943"/>
      <c r="W26" s="943"/>
      <c r="X26" s="944"/>
      <c r="Y26" s="239" t="s">
        <v>51</v>
      </c>
      <c r="Z26" s="946"/>
      <c r="AA26" s="947"/>
      <c r="AB26" s="464"/>
      <c r="AC26" s="952"/>
      <c r="AD26" s="952"/>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81"/>
      <c r="Q27" s="381"/>
      <c r="R27" s="381"/>
      <c r="S27" s="381"/>
      <c r="T27" s="381"/>
      <c r="U27" s="381"/>
      <c r="V27" s="381"/>
      <c r="W27" s="381"/>
      <c r="X27" s="382"/>
      <c r="Y27" s="945" t="s">
        <v>13</v>
      </c>
      <c r="Z27" s="946"/>
      <c r="AA27" s="947"/>
      <c r="AB27" s="907" t="s">
        <v>171</v>
      </c>
      <c r="AC27" s="948"/>
      <c r="AD27" s="948"/>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3" t="s">
        <v>344</v>
      </c>
      <c r="B28" s="924"/>
      <c r="C28" s="924"/>
      <c r="D28" s="924"/>
      <c r="E28" s="924"/>
      <c r="F28" s="925"/>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6"/>
      <c r="B29" s="927"/>
      <c r="C29" s="927"/>
      <c r="D29" s="927"/>
      <c r="E29" s="927"/>
      <c r="F29" s="928"/>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6" t="s">
        <v>140</v>
      </c>
      <c r="H30" s="357"/>
      <c r="I30" s="357"/>
      <c r="J30" s="357"/>
      <c r="K30" s="357"/>
      <c r="L30" s="357"/>
      <c r="M30" s="357"/>
      <c r="N30" s="357"/>
      <c r="O30" s="358"/>
      <c r="P30" s="360" t="s">
        <v>56</v>
      </c>
      <c r="Q30" s="357"/>
      <c r="R30" s="357"/>
      <c r="S30" s="357"/>
      <c r="T30" s="357"/>
      <c r="U30" s="357"/>
      <c r="V30" s="357"/>
      <c r="W30" s="357"/>
      <c r="X30" s="358"/>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9"/>
      <c r="H31" s="341"/>
      <c r="I31" s="341"/>
      <c r="J31" s="341"/>
      <c r="K31" s="341"/>
      <c r="L31" s="341"/>
      <c r="M31" s="341"/>
      <c r="N31" s="341"/>
      <c r="O31" s="342"/>
      <c r="P31" s="345"/>
      <c r="Q31" s="341"/>
      <c r="R31" s="341"/>
      <c r="S31" s="341"/>
      <c r="T31" s="341"/>
      <c r="U31" s="341"/>
      <c r="V31" s="341"/>
      <c r="W31" s="341"/>
      <c r="X31" s="342"/>
      <c r="Y31" s="954"/>
      <c r="Z31" s="955"/>
      <c r="AA31" s="956"/>
      <c r="AB31" s="960"/>
      <c r="AC31" s="419"/>
      <c r="AD31" s="420"/>
      <c r="AE31" s="506"/>
      <c r="AF31" s="506"/>
      <c r="AG31" s="506"/>
      <c r="AH31" s="418"/>
      <c r="AI31" s="506"/>
      <c r="AJ31" s="506"/>
      <c r="AK31" s="506"/>
      <c r="AL31" s="418"/>
      <c r="AM31" s="506"/>
      <c r="AN31" s="506"/>
      <c r="AO31" s="506"/>
      <c r="AP31" s="418"/>
      <c r="AQ31" s="512"/>
      <c r="AR31" s="452"/>
      <c r="AS31" s="450" t="s">
        <v>224</v>
      </c>
      <c r="AT31" s="451"/>
      <c r="AU31" s="452"/>
      <c r="AV31" s="452"/>
      <c r="AW31" s="341" t="s">
        <v>170</v>
      </c>
      <c r="AX31" s="346"/>
      <c r="AY31" s="34">
        <f t="shared" ref="AY31:AY36" si="4">$AY$30</f>
        <v>0</v>
      </c>
    </row>
    <row r="32" spans="1:51" ht="22.5" customHeight="1" x14ac:dyDescent="0.15">
      <c r="A32" s="489"/>
      <c r="B32" s="487"/>
      <c r="C32" s="487"/>
      <c r="D32" s="487"/>
      <c r="E32" s="487"/>
      <c r="F32" s="488"/>
      <c r="G32" s="390"/>
      <c r="H32" s="935"/>
      <c r="I32" s="935"/>
      <c r="J32" s="935"/>
      <c r="K32" s="935"/>
      <c r="L32" s="935"/>
      <c r="M32" s="935"/>
      <c r="N32" s="935"/>
      <c r="O32" s="936"/>
      <c r="P32" s="156"/>
      <c r="Q32" s="378"/>
      <c r="R32" s="378"/>
      <c r="S32" s="378"/>
      <c r="T32" s="378"/>
      <c r="U32" s="378"/>
      <c r="V32" s="378"/>
      <c r="W32" s="378"/>
      <c r="X32" s="379"/>
      <c r="Y32" s="949" t="s">
        <v>12</v>
      </c>
      <c r="Z32" s="950"/>
      <c r="AA32" s="951"/>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0"/>
      <c r="B33" s="491"/>
      <c r="C33" s="491"/>
      <c r="D33" s="491"/>
      <c r="E33" s="491"/>
      <c r="F33" s="492"/>
      <c r="G33" s="937"/>
      <c r="H33" s="938"/>
      <c r="I33" s="938"/>
      <c r="J33" s="938"/>
      <c r="K33" s="938"/>
      <c r="L33" s="938"/>
      <c r="M33" s="938"/>
      <c r="N33" s="938"/>
      <c r="O33" s="939"/>
      <c r="P33" s="943"/>
      <c r="Q33" s="943"/>
      <c r="R33" s="943"/>
      <c r="S33" s="943"/>
      <c r="T33" s="943"/>
      <c r="U33" s="943"/>
      <c r="V33" s="943"/>
      <c r="W33" s="943"/>
      <c r="X33" s="944"/>
      <c r="Y33" s="239" t="s">
        <v>51</v>
      </c>
      <c r="Z33" s="946"/>
      <c r="AA33" s="947"/>
      <c r="AB33" s="464"/>
      <c r="AC33" s="952"/>
      <c r="AD33" s="952"/>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81"/>
      <c r="Q34" s="381"/>
      <c r="R34" s="381"/>
      <c r="S34" s="381"/>
      <c r="T34" s="381"/>
      <c r="U34" s="381"/>
      <c r="V34" s="381"/>
      <c r="W34" s="381"/>
      <c r="X34" s="382"/>
      <c r="Y34" s="945" t="s">
        <v>13</v>
      </c>
      <c r="Z34" s="946"/>
      <c r="AA34" s="947"/>
      <c r="AB34" s="907" t="s">
        <v>171</v>
      </c>
      <c r="AC34" s="948"/>
      <c r="AD34" s="948"/>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3" t="s">
        <v>344</v>
      </c>
      <c r="B35" s="924"/>
      <c r="C35" s="924"/>
      <c r="D35" s="924"/>
      <c r="E35" s="924"/>
      <c r="F35" s="925"/>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6"/>
      <c r="B36" s="927"/>
      <c r="C36" s="927"/>
      <c r="D36" s="927"/>
      <c r="E36" s="927"/>
      <c r="F36" s="928"/>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6" t="s">
        <v>140</v>
      </c>
      <c r="H37" s="357"/>
      <c r="I37" s="357"/>
      <c r="J37" s="357"/>
      <c r="K37" s="357"/>
      <c r="L37" s="357"/>
      <c r="M37" s="357"/>
      <c r="N37" s="357"/>
      <c r="O37" s="358"/>
      <c r="P37" s="360" t="s">
        <v>56</v>
      </c>
      <c r="Q37" s="357"/>
      <c r="R37" s="357"/>
      <c r="S37" s="357"/>
      <c r="T37" s="357"/>
      <c r="U37" s="357"/>
      <c r="V37" s="357"/>
      <c r="W37" s="357"/>
      <c r="X37" s="358"/>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9"/>
      <c r="H38" s="341"/>
      <c r="I38" s="341"/>
      <c r="J38" s="341"/>
      <c r="K38" s="341"/>
      <c r="L38" s="341"/>
      <c r="M38" s="341"/>
      <c r="N38" s="341"/>
      <c r="O38" s="342"/>
      <c r="P38" s="345"/>
      <c r="Q38" s="341"/>
      <c r="R38" s="341"/>
      <c r="S38" s="341"/>
      <c r="T38" s="341"/>
      <c r="U38" s="341"/>
      <c r="V38" s="341"/>
      <c r="W38" s="341"/>
      <c r="X38" s="342"/>
      <c r="Y38" s="954"/>
      <c r="Z38" s="955"/>
      <c r="AA38" s="956"/>
      <c r="AB38" s="960"/>
      <c r="AC38" s="419"/>
      <c r="AD38" s="420"/>
      <c r="AE38" s="506"/>
      <c r="AF38" s="506"/>
      <c r="AG38" s="506"/>
      <c r="AH38" s="418"/>
      <c r="AI38" s="506"/>
      <c r="AJ38" s="506"/>
      <c r="AK38" s="506"/>
      <c r="AL38" s="418"/>
      <c r="AM38" s="506"/>
      <c r="AN38" s="506"/>
      <c r="AO38" s="506"/>
      <c r="AP38" s="418"/>
      <c r="AQ38" s="512"/>
      <c r="AR38" s="452"/>
      <c r="AS38" s="450" t="s">
        <v>224</v>
      </c>
      <c r="AT38" s="451"/>
      <c r="AU38" s="452"/>
      <c r="AV38" s="452"/>
      <c r="AW38" s="341" t="s">
        <v>170</v>
      </c>
      <c r="AX38" s="346"/>
      <c r="AY38" s="34">
        <f t="shared" ref="AY38:AY43" si="5">$AY$37</f>
        <v>0</v>
      </c>
    </row>
    <row r="39" spans="1:51" ht="22.5" customHeight="1" x14ac:dyDescent="0.15">
      <c r="A39" s="489"/>
      <c r="B39" s="487"/>
      <c r="C39" s="487"/>
      <c r="D39" s="487"/>
      <c r="E39" s="487"/>
      <c r="F39" s="488"/>
      <c r="G39" s="390"/>
      <c r="H39" s="935"/>
      <c r="I39" s="935"/>
      <c r="J39" s="935"/>
      <c r="K39" s="935"/>
      <c r="L39" s="935"/>
      <c r="M39" s="935"/>
      <c r="N39" s="935"/>
      <c r="O39" s="936"/>
      <c r="P39" s="156"/>
      <c r="Q39" s="378"/>
      <c r="R39" s="378"/>
      <c r="S39" s="378"/>
      <c r="T39" s="378"/>
      <c r="U39" s="378"/>
      <c r="V39" s="378"/>
      <c r="W39" s="378"/>
      <c r="X39" s="379"/>
      <c r="Y39" s="949" t="s">
        <v>12</v>
      </c>
      <c r="Z39" s="950"/>
      <c r="AA39" s="951"/>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0"/>
      <c r="B40" s="491"/>
      <c r="C40" s="491"/>
      <c r="D40" s="491"/>
      <c r="E40" s="491"/>
      <c r="F40" s="492"/>
      <c r="G40" s="937"/>
      <c r="H40" s="938"/>
      <c r="I40" s="938"/>
      <c r="J40" s="938"/>
      <c r="K40" s="938"/>
      <c r="L40" s="938"/>
      <c r="M40" s="938"/>
      <c r="N40" s="938"/>
      <c r="O40" s="939"/>
      <c r="P40" s="943"/>
      <c r="Q40" s="943"/>
      <c r="R40" s="943"/>
      <c r="S40" s="943"/>
      <c r="T40" s="943"/>
      <c r="U40" s="943"/>
      <c r="V40" s="943"/>
      <c r="W40" s="943"/>
      <c r="X40" s="944"/>
      <c r="Y40" s="239" t="s">
        <v>51</v>
      </c>
      <c r="Z40" s="946"/>
      <c r="AA40" s="947"/>
      <c r="AB40" s="464"/>
      <c r="AC40" s="952"/>
      <c r="AD40" s="952"/>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81"/>
      <c r="Q41" s="381"/>
      <c r="R41" s="381"/>
      <c r="S41" s="381"/>
      <c r="T41" s="381"/>
      <c r="U41" s="381"/>
      <c r="V41" s="381"/>
      <c r="W41" s="381"/>
      <c r="X41" s="382"/>
      <c r="Y41" s="945" t="s">
        <v>13</v>
      </c>
      <c r="Z41" s="946"/>
      <c r="AA41" s="947"/>
      <c r="AB41" s="907" t="s">
        <v>171</v>
      </c>
      <c r="AC41" s="948"/>
      <c r="AD41" s="948"/>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3" t="s">
        <v>344</v>
      </c>
      <c r="B42" s="924"/>
      <c r="C42" s="924"/>
      <c r="D42" s="924"/>
      <c r="E42" s="924"/>
      <c r="F42" s="925"/>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6"/>
      <c r="B43" s="927"/>
      <c r="C43" s="927"/>
      <c r="D43" s="927"/>
      <c r="E43" s="927"/>
      <c r="F43" s="928"/>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6" t="s">
        <v>140</v>
      </c>
      <c r="H44" s="357"/>
      <c r="I44" s="357"/>
      <c r="J44" s="357"/>
      <c r="K44" s="357"/>
      <c r="L44" s="357"/>
      <c r="M44" s="357"/>
      <c r="N44" s="357"/>
      <c r="O44" s="358"/>
      <c r="P44" s="360" t="s">
        <v>56</v>
      </c>
      <c r="Q44" s="357"/>
      <c r="R44" s="357"/>
      <c r="S44" s="357"/>
      <c r="T44" s="357"/>
      <c r="U44" s="357"/>
      <c r="V44" s="357"/>
      <c r="W44" s="357"/>
      <c r="X44" s="358"/>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9"/>
      <c r="H45" s="341"/>
      <c r="I45" s="341"/>
      <c r="J45" s="341"/>
      <c r="K45" s="341"/>
      <c r="L45" s="341"/>
      <c r="M45" s="341"/>
      <c r="N45" s="341"/>
      <c r="O45" s="342"/>
      <c r="P45" s="345"/>
      <c r="Q45" s="341"/>
      <c r="R45" s="341"/>
      <c r="S45" s="341"/>
      <c r="T45" s="341"/>
      <c r="U45" s="341"/>
      <c r="V45" s="341"/>
      <c r="W45" s="341"/>
      <c r="X45" s="342"/>
      <c r="Y45" s="954"/>
      <c r="Z45" s="955"/>
      <c r="AA45" s="956"/>
      <c r="AB45" s="960"/>
      <c r="AC45" s="419"/>
      <c r="AD45" s="420"/>
      <c r="AE45" s="506"/>
      <c r="AF45" s="506"/>
      <c r="AG45" s="506"/>
      <c r="AH45" s="418"/>
      <c r="AI45" s="506"/>
      <c r="AJ45" s="506"/>
      <c r="AK45" s="506"/>
      <c r="AL45" s="418"/>
      <c r="AM45" s="506"/>
      <c r="AN45" s="506"/>
      <c r="AO45" s="506"/>
      <c r="AP45" s="418"/>
      <c r="AQ45" s="512"/>
      <c r="AR45" s="452"/>
      <c r="AS45" s="450" t="s">
        <v>224</v>
      </c>
      <c r="AT45" s="451"/>
      <c r="AU45" s="452"/>
      <c r="AV45" s="452"/>
      <c r="AW45" s="341" t="s">
        <v>170</v>
      </c>
      <c r="AX45" s="346"/>
      <c r="AY45" s="34">
        <f t="shared" ref="AY45:AY50" si="6">$AY$44</f>
        <v>0</v>
      </c>
    </row>
    <row r="46" spans="1:51" ht="22.5" customHeight="1" x14ac:dyDescent="0.15">
      <c r="A46" s="489"/>
      <c r="B46" s="487"/>
      <c r="C46" s="487"/>
      <c r="D46" s="487"/>
      <c r="E46" s="487"/>
      <c r="F46" s="488"/>
      <c r="G46" s="390"/>
      <c r="H46" s="935"/>
      <c r="I46" s="935"/>
      <c r="J46" s="935"/>
      <c r="K46" s="935"/>
      <c r="L46" s="935"/>
      <c r="M46" s="935"/>
      <c r="N46" s="935"/>
      <c r="O46" s="936"/>
      <c r="P46" s="156"/>
      <c r="Q46" s="378"/>
      <c r="R46" s="378"/>
      <c r="S46" s="378"/>
      <c r="T46" s="378"/>
      <c r="U46" s="378"/>
      <c r="V46" s="378"/>
      <c r="W46" s="378"/>
      <c r="X46" s="379"/>
      <c r="Y46" s="949" t="s">
        <v>12</v>
      </c>
      <c r="Z46" s="950"/>
      <c r="AA46" s="951"/>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0"/>
      <c r="B47" s="491"/>
      <c r="C47" s="491"/>
      <c r="D47" s="491"/>
      <c r="E47" s="491"/>
      <c r="F47" s="492"/>
      <c r="G47" s="937"/>
      <c r="H47" s="938"/>
      <c r="I47" s="938"/>
      <c r="J47" s="938"/>
      <c r="K47" s="938"/>
      <c r="L47" s="938"/>
      <c r="M47" s="938"/>
      <c r="N47" s="938"/>
      <c r="O47" s="939"/>
      <c r="P47" s="943"/>
      <c r="Q47" s="943"/>
      <c r="R47" s="943"/>
      <c r="S47" s="943"/>
      <c r="T47" s="943"/>
      <c r="U47" s="943"/>
      <c r="V47" s="943"/>
      <c r="W47" s="943"/>
      <c r="X47" s="944"/>
      <c r="Y47" s="239" t="s">
        <v>51</v>
      </c>
      <c r="Z47" s="946"/>
      <c r="AA47" s="947"/>
      <c r="AB47" s="464"/>
      <c r="AC47" s="952"/>
      <c r="AD47" s="952"/>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81"/>
      <c r="Q48" s="381"/>
      <c r="R48" s="381"/>
      <c r="S48" s="381"/>
      <c r="T48" s="381"/>
      <c r="U48" s="381"/>
      <c r="V48" s="381"/>
      <c r="W48" s="381"/>
      <c r="X48" s="382"/>
      <c r="Y48" s="945" t="s">
        <v>13</v>
      </c>
      <c r="Z48" s="946"/>
      <c r="AA48" s="947"/>
      <c r="AB48" s="907" t="s">
        <v>171</v>
      </c>
      <c r="AC48" s="948"/>
      <c r="AD48" s="948"/>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3" t="s">
        <v>344</v>
      </c>
      <c r="B49" s="924"/>
      <c r="C49" s="924"/>
      <c r="D49" s="924"/>
      <c r="E49" s="924"/>
      <c r="F49" s="925"/>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6"/>
      <c r="B50" s="927"/>
      <c r="C50" s="927"/>
      <c r="D50" s="927"/>
      <c r="E50" s="927"/>
      <c r="F50" s="928"/>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6" t="s">
        <v>140</v>
      </c>
      <c r="H51" s="357"/>
      <c r="I51" s="357"/>
      <c r="J51" s="357"/>
      <c r="K51" s="357"/>
      <c r="L51" s="357"/>
      <c r="M51" s="357"/>
      <c r="N51" s="357"/>
      <c r="O51" s="358"/>
      <c r="P51" s="360" t="s">
        <v>56</v>
      </c>
      <c r="Q51" s="357"/>
      <c r="R51" s="357"/>
      <c r="S51" s="357"/>
      <c r="T51" s="357"/>
      <c r="U51" s="357"/>
      <c r="V51" s="357"/>
      <c r="W51" s="357"/>
      <c r="X51" s="358"/>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9"/>
      <c r="H52" s="341"/>
      <c r="I52" s="341"/>
      <c r="J52" s="341"/>
      <c r="K52" s="341"/>
      <c r="L52" s="341"/>
      <c r="M52" s="341"/>
      <c r="N52" s="341"/>
      <c r="O52" s="342"/>
      <c r="P52" s="345"/>
      <c r="Q52" s="341"/>
      <c r="R52" s="341"/>
      <c r="S52" s="341"/>
      <c r="T52" s="341"/>
      <c r="U52" s="341"/>
      <c r="V52" s="341"/>
      <c r="W52" s="341"/>
      <c r="X52" s="342"/>
      <c r="Y52" s="954"/>
      <c r="Z52" s="955"/>
      <c r="AA52" s="956"/>
      <c r="AB52" s="960"/>
      <c r="AC52" s="419"/>
      <c r="AD52" s="420"/>
      <c r="AE52" s="506"/>
      <c r="AF52" s="506"/>
      <c r="AG52" s="506"/>
      <c r="AH52" s="418"/>
      <c r="AI52" s="506"/>
      <c r="AJ52" s="506"/>
      <c r="AK52" s="506"/>
      <c r="AL52" s="418"/>
      <c r="AM52" s="506"/>
      <c r="AN52" s="506"/>
      <c r="AO52" s="506"/>
      <c r="AP52" s="418"/>
      <c r="AQ52" s="512"/>
      <c r="AR52" s="452"/>
      <c r="AS52" s="450" t="s">
        <v>224</v>
      </c>
      <c r="AT52" s="451"/>
      <c r="AU52" s="452"/>
      <c r="AV52" s="452"/>
      <c r="AW52" s="341" t="s">
        <v>170</v>
      </c>
      <c r="AX52" s="346"/>
      <c r="AY52" s="34">
        <f t="shared" ref="AY52:AY57" si="7">$AY$51</f>
        <v>0</v>
      </c>
    </row>
    <row r="53" spans="1:51" ht="22.5" customHeight="1" x14ac:dyDescent="0.15">
      <c r="A53" s="489"/>
      <c r="B53" s="487"/>
      <c r="C53" s="487"/>
      <c r="D53" s="487"/>
      <c r="E53" s="487"/>
      <c r="F53" s="488"/>
      <c r="G53" s="390"/>
      <c r="H53" s="935"/>
      <c r="I53" s="935"/>
      <c r="J53" s="935"/>
      <c r="K53" s="935"/>
      <c r="L53" s="935"/>
      <c r="M53" s="935"/>
      <c r="N53" s="935"/>
      <c r="O53" s="936"/>
      <c r="P53" s="156"/>
      <c r="Q53" s="378"/>
      <c r="R53" s="378"/>
      <c r="S53" s="378"/>
      <c r="T53" s="378"/>
      <c r="U53" s="378"/>
      <c r="V53" s="378"/>
      <c r="W53" s="378"/>
      <c r="X53" s="379"/>
      <c r="Y53" s="949" t="s">
        <v>12</v>
      </c>
      <c r="Z53" s="950"/>
      <c r="AA53" s="951"/>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0"/>
      <c r="B54" s="491"/>
      <c r="C54" s="491"/>
      <c r="D54" s="491"/>
      <c r="E54" s="491"/>
      <c r="F54" s="492"/>
      <c r="G54" s="937"/>
      <c r="H54" s="938"/>
      <c r="I54" s="938"/>
      <c r="J54" s="938"/>
      <c r="K54" s="938"/>
      <c r="L54" s="938"/>
      <c r="M54" s="938"/>
      <c r="N54" s="938"/>
      <c r="O54" s="939"/>
      <c r="P54" s="943"/>
      <c r="Q54" s="943"/>
      <c r="R54" s="943"/>
      <c r="S54" s="943"/>
      <c r="T54" s="943"/>
      <c r="U54" s="943"/>
      <c r="V54" s="943"/>
      <c r="W54" s="943"/>
      <c r="X54" s="944"/>
      <c r="Y54" s="239" t="s">
        <v>51</v>
      </c>
      <c r="Z54" s="946"/>
      <c r="AA54" s="947"/>
      <c r="AB54" s="464"/>
      <c r="AC54" s="952"/>
      <c r="AD54" s="952"/>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81"/>
      <c r="Q55" s="381"/>
      <c r="R55" s="381"/>
      <c r="S55" s="381"/>
      <c r="T55" s="381"/>
      <c r="U55" s="381"/>
      <c r="V55" s="381"/>
      <c r="W55" s="381"/>
      <c r="X55" s="382"/>
      <c r="Y55" s="945" t="s">
        <v>13</v>
      </c>
      <c r="Z55" s="946"/>
      <c r="AA55" s="947"/>
      <c r="AB55" s="907" t="s">
        <v>171</v>
      </c>
      <c r="AC55" s="948"/>
      <c r="AD55" s="948"/>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3" t="s">
        <v>344</v>
      </c>
      <c r="B56" s="924"/>
      <c r="C56" s="924"/>
      <c r="D56" s="924"/>
      <c r="E56" s="924"/>
      <c r="F56" s="925"/>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6"/>
      <c r="B57" s="927"/>
      <c r="C57" s="927"/>
      <c r="D57" s="927"/>
      <c r="E57" s="927"/>
      <c r="F57" s="928"/>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6" t="s">
        <v>140</v>
      </c>
      <c r="H58" s="357"/>
      <c r="I58" s="357"/>
      <c r="J58" s="357"/>
      <c r="K58" s="357"/>
      <c r="L58" s="357"/>
      <c r="M58" s="357"/>
      <c r="N58" s="357"/>
      <c r="O58" s="358"/>
      <c r="P58" s="360" t="s">
        <v>56</v>
      </c>
      <c r="Q58" s="357"/>
      <c r="R58" s="357"/>
      <c r="S58" s="357"/>
      <c r="T58" s="357"/>
      <c r="U58" s="357"/>
      <c r="V58" s="357"/>
      <c r="W58" s="357"/>
      <c r="X58" s="358"/>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9"/>
      <c r="H59" s="341"/>
      <c r="I59" s="341"/>
      <c r="J59" s="341"/>
      <c r="K59" s="341"/>
      <c r="L59" s="341"/>
      <c r="M59" s="341"/>
      <c r="N59" s="341"/>
      <c r="O59" s="342"/>
      <c r="P59" s="345"/>
      <c r="Q59" s="341"/>
      <c r="R59" s="341"/>
      <c r="S59" s="341"/>
      <c r="T59" s="341"/>
      <c r="U59" s="341"/>
      <c r="V59" s="341"/>
      <c r="W59" s="341"/>
      <c r="X59" s="342"/>
      <c r="Y59" s="954"/>
      <c r="Z59" s="955"/>
      <c r="AA59" s="956"/>
      <c r="AB59" s="960"/>
      <c r="AC59" s="419"/>
      <c r="AD59" s="420"/>
      <c r="AE59" s="506"/>
      <c r="AF59" s="506"/>
      <c r="AG59" s="506"/>
      <c r="AH59" s="418"/>
      <c r="AI59" s="506"/>
      <c r="AJ59" s="506"/>
      <c r="AK59" s="506"/>
      <c r="AL59" s="418"/>
      <c r="AM59" s="506"/>
      <c r="AN59" s="506"/>
      <c r="AO59" s="506"/>
      <c r="AP59" s="418"/>
      <c r="AQ59" s="512"/>
      <c r="AR59" s="452"/>
      <c r="AS59" s="450" t="s">
        <v>224</v>
      </c>
      <c r="AT59" s="451"/>
      <c r="AU59" s="452"/>
      <c r="AV59" s="452"/>
      <c r="AW59" s="341" t="s">
        <v>170</v>
      </c>
      <c r="AX59" s="346"/>
      <c r="AY59" s="34">
        <f t="shared" ref="AY59:AY64" si="8">$AY$58</f>
        <v>0</v>
      </c>
    </row>
    <row r="60" spans="1:51" ht="22.5" customHeight="1" x14ac:dyDescent="0.15">
      <c r="A60" s="489"/>
      <c r="B60" s="487"/>
      <c r="C60" s="487"/>
      <c r="D60" s="487"/>
      <c r="E60" s="487"/>
      <c r="F60" s="488"/>
      <c r="G60" s="390"/>
      <c r="H60" s="935"/>
      <c r="I60" s="935"/>
      <c r="J60" s="935"/>
      <c r="K60" s="935"/>
      <c r="L60" s="935"/>
      <c r="M60" s="935"/>
      <c r="N60" s="935"/>
      <c r="O60" s="936"/>
      <c r="P60" s="156"/>
      <c r="Q60" s="378"/>
      <c r="R60" s="378"/>
      <c r="S60" s="378"/>
      <c r="T60" s="378"/>
      <c r="U60" s="378"/>
      <c r="V60" s="378"/>
      <c r="W60" s="378"/>
      <c r="X60" s="379"/>
      <c r="Y60" s="949" t="s">
        <v>12</v>
      </c>
      <c r="Z60" s="950"/>
      <c r="AA60" s="951"/>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0"/>
      <c r="B61" s="491"/>
      <c r="C61" s="491"/>
      <c r="D61" s="491"/>
      <c r="E61" s="491"/>
      <c r="F61" s="492"/>
      <c r="G61" s="937"/>
      <c r="H61" s="938"/>
      <c r="I61" s="938"/>
      <c r="J61" s="938"/>
      <c r="K61" s="938"/>
      <c r="L61" s="938"/>
      <c r="M61" s="938"/>
      <c r="N61" s="938"/>
      <c r="O61" s="939"/>
      <c r="P61" s="943"/>
      <c r="Q61" s="943"/>
      <c r="R61" s="943"/>
      <c r="S61" s="943"/>
      <c r="T61" s="943"/>
      <c r="U61" s="943"/>
      <c r="V61" s="943"/>
      <c r="W61" s="943"/>
      <c r="X61" s="944"/>
      <c r="Y61" s="239" t="s">
        <v>51</v>
      </c>
      <c r="Z61" s="946"/>
      <c r="AA61" s="947"/>
      <c r="AB61" s="464"/>
      <c r="AC61" s="952"/>
      <c r="AD61" s="952"/>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81"/>
      <c r="Q62" s="381"/>
      <c r="R62" s="381"/>
      <c r="S62" s="381"/>
      <c r="T62" s="381"/>
      <c r="U62" s="381"/>
      <c r="V62" s="381"/>
      <c r="W62" s="381"/>
      <c r="X62" s="382"/>
      <c r="Y62" s="945" t="s">
        <v>13</v>
      </c>
      <c r="Z62" s="946"/>
      <c r="AA62" s="947"/>
      <c r="AB62" s="907" t="s">
        <v>171</v>
      </c>
      <c r="AC62" s="948"/>
      <c r="AD62" s="948"/>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3" t="s">
        <v>344</v>
      </c>
      <c r="B63" s="924"/>
      <c r="C63" s="924"/>
      <c r="D63" s="924"/>
      <c r="E63" s="924"/>
      <c r="F63" s="925"/>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6"/>
      <c r="B64" s="927"/>
      <c r="C64" s="927"/>
      <c r="D64" s="927"/>
      <c r="E64" s="927"/>
      <c r="F64" s="928"/>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6" t="s">
        <v>140</v>
      </c>
      <c r="H65" s="357"/>
      <c r="I65" s="357"/>
      <c r="J65" s="357"/>
      <c r="K65" s="357"/>
      <c r="L65" s="357"/>
      <c r="M65" s="357"/>
      <c r="N65" s="357"/>
      <c r="O65" s="358"/>
      <c r="P65" s="360" t="s">
        <v>56</v>
      </c>
      <c r="Q65" s="357"/>
      <c r="R65" s="357"/>
      <c r="S65" s="357"/>
      <c r="T65" s="357"/>
      <c r="U65" s="357"/>
      <c r="V65" s="357"/>
      <c r="W65" s="357"/>
      <c r="X65" s="358"/>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9"/>
      <c r="H66" s="341"/>
      <c r="I66" s="341"/>
      <c r="J66" s="341"/>
      <c r="K66" s="341"/>
      <c r="L66" s="341"/>
      <c r="M66" s="341"/>
      <c r="N66" s="341"/>
      <c r="O66" s="342"/>
      <c r="P66" s="345"/>
      <c r="Q66" s="341"/>
      <c r="R66" s="341"/>
      <c r="S66" s="341"/>
      <c r="T66" s="341"/>
      <c r="U66" s="341"/>
      <c r="V66" s="341"/>
      <c r="W66" s="341"/>
      <c r="X66" s="342"/>
      <c r="Y66" s="954"/>
      <c r="Z66" s="955"/>
      <c r="AA66" s="956"/>
      <c r="AB66" s="960"/>
      <c r="AC66" s="419"/>
      <c r="AD66" s="420"/>
      <c r="AE66" s="506"/>
      <c r="AF66" s="506"/>
      <c r="AG66" s="506"/>
      <c r="AH66" s="418"/>
      <c r="AI66" s="506"/>
      <c r="AJ66" s="506"/>
      <c r="AK66" s="506"/>
      <c r="AL66" s="418"/>
      <c r="AM66" s="506"/>
      <c r="AN66" s="506"/>
      <c r="AO66" s="506"/>
      <c r="AP66" s="418"/>
      <c r="AQ66" s="512"/>
      <c r="AR66" s="452"/>
      <c r="AS66" s="450" t="s">
        <v>224</v>
      </c>
      <c r="AT66" s="451"/>
      <c r="AU66" s="452"/>
      <c r="AV66" s="452"/>
      <c r="AW66" s="341" t="s">
        <v>170</v>
      </c>
      <c r="AX66" s="346"/>
      <c r="AY66" s="34">
        <f t="shared" ref="AY66:AY71" si="9">$AY$65</f>
        <v>0</v>
      </c>
    </row>
    <row r="67" spans="1:51" ht="22.5" customHeight="1" x14ac:dyDescent="0.15">
      <c r="A67" s="489"/>
      <c r="B67" s="487"/>
      <c r="C67" s="487"/>
      <c r="D67" s="487"/>
      <c r="E67" s="487"/>
      <c r="F67" s="488"/>
      <c r="G67" s="390"/>
      <c r="H67" s="935"/>
      <c r="I67" s="935"/>
      <c r="J67" s="935"/>
      <c r="K67" s="935"/>
      <c r="L67" s="935"/>
      <c r="M67" s="935"/>
      <c r="N67" s="935"/>
      <c r="O67" s="936"/>
      <c r="P67" s="156"/>
      <c r="Q67" s="378"/>
      <c r="R67" s="378"/>
      <c r="S67" s="378"/>
      <c r="T67" s="378"/>
      <c r="U67" s="378"/>
      <c r="V67" s="378"/>
      <c r="W67" s="378"/>
      <c r="X67" s="379"/>
      <c r="Y67" s="949" t="s">
        <v>12</v>
      </c>
      <c r="Z67" s="950"/>
      <c r="AA67" s="951"/>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0"/>
      <c r="B68" s="491"/>
      <c r="C68" s="491"/>
      <c r="D68" s="491"/>
      <c r="E68" s="491"/>
      <c r="F68" s="492"/>
      <c r="G68" s="937"/>
      <c r="H68" s="938"/>
      <c r="I68" s="938"/>
      <c r="J68" s="938"/>
      <c r="K68" s="938"/>
      <c r="L68" s="938"/>
      <c r="M68" s="938"/>
      <c r="N68" s="938"/>
      <c r="O68" s="939"/>
      <c r="P68" s="943"/>
      <c r="Q68" s="943"/>
      <c r="R68" s="943"/>
      <c r="S68" s="943"/>
      <c r="T68" s="943"/>
      <c r="U68" s="943"/>
      <c r="V68" s="943"/>
      <c r="W68" s="943"/>
      <c r="X68" s="944"/>
      <c r="Y68" s="239" t="s">
        <v>51</v>
      </c>
      <c r="Z68" s="946"/>
      <c r="AA68" s="947"/>
      <c r="AB68" s="464"/>
      <c r="AC68" s="952"/>
      <c r="AD68" s="952"/>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81"/>
      <c r="Q69" s="381"/>
      <c r="R69" s="381"/>
      <c r="S69" s="381"/>
      <c r="T69" s="381"/>
      <c r="U69" s="381"/>
      <c r="V69" s="381"/>
      <c r="W69" s="381"/>
      <c r="X69" s="382"/>
      <c r="Y69" s="239" t="s">
        <v>13</v>
      </c>
      <c r="Z69" s="946"/>
      <c r="AA69" s="947"/>
      <c r="AB69" s="406" t="s">
        <v>171</v>
      </c>
      <c r="AC69" s="864"/>
      <c r="AD69" s="864"/>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3" t="s">
        <v>344</v>
      </c>
      <c r="B70" s="924"/>
      <c r="C70" s="924"/>
      <c r="D70" s="924"/>
      <c r="E70" s="924"/>
      <c r="F70" s="925"/>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3" t="s">
        <v>15</v>
      </c>
      <c r="H3" s="819"/>
      <c r="I3" s="819"/>
      <c r="J3" s="819"/>
      <c r="K3" s="819"/>
      <c r="L3" s="820" t="s">
        <v>16</v>
      </c>
      <c r="M3" s="819"/>
      <c r="N3" s="819"/>
      <c r="O3" s="819"/>
      <c r="P3" s="819"/>
      <c r="Q3" s="819"/>
      <c r="R3" s="819"/>
      <c r="S3" s="819"/>
      <c r="T3" s="819"/>
      <c r="U3" s="819"/>
      <c r="V3" s="819"/>
      <c r="W3" s="819"/>
      <c r="X3" s="821"/>
      <c r="Y3" s="832" t="s">
        <v>17</v>
      </c>
      <c r="Z3" s="833"/>
      <c r="AA3" s="833"/>
      <c r="AB3" s="834"/>
      <c r="AC3" s="143"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3"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3"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3"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3"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3"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3"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3"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3"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3"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3"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3"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3"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3"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3"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3"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3"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3"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3"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3"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3"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3"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3"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3"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3"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3"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3"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3"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3"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3"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3"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3"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3"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3"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3"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3"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3"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3"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3"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31" t="s">
        <v>25</v>
      </c>
      <c r="Q3" s="431"/>
      <c r="R3" s="431"/>
      <c r="S3" s="431"/>
      <c r="T3" s="431"/>
      <c r="U3" s="431"/>
      <c r="V3" s="431"/>
      <c r="W3" s="431"/>
      <c r="X3" s="431"/>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4"/>
      <c r="AI4" s="885"/>
      <c r="AJ4" s="885"/>
      <c r="AK4" s="885"/>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4"/>
      <c r="AI5" s="885"/>
      <c r="AJ5" s="885"/>
      <c r="AK5" s="885"/>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4"/>
      <c r="AI6" s="885"/>
      <c r="AJ6" s="885"/>
      <c r="AK6" s="885"/>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4"/>
      <c r="AI7" s="885"/>
      <c r="AJ7" s="885"/>
      <c r="AK7" s="885"/>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4"/>
      <c r="AI8" s="885"/>
      <c r="AJ8" s="885"/>
      <c r="AK8" s="885"/>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4"/>
      <c r="AI9" s="885"/>
      <c r="AJ9" s="885"/>
      <c r="AK9" s="885"/>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4"/>
      <c r="AI10" s="885"/>
      <c r="AJ10" s="885"/>
      <c r="AK10" s="885"/>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4"/>
      <c r="AI11" s="885"/>
      <c r="AJ11" s="885"/>
      <c r="AK11" s="885"/>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4"/>
      <c r="AI12" s="885"/>
      <c r="AJ12" s="885"/>
      <c r="AK12" s="885"/>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4"/>
      <c r="AI13" s="885"/>
      <c r="AJ13" s="885"/>
      <c r="AK13" s="885"/>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4"/>
      <c r="AI14" s="885"/>
      <c r="AJ14" s="885"/>
      <c r="AK14" s="885"/>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4"/>
      <c r="AI15" s="885"/>
      <c r="AJ15" s="885"/>
      <c r="AK15" s="885"/>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4"/>
      <c r="AI16" s="885"/>
      <c r="AJ16" s="885"/>
      <c r="AK16" s="885"/>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4"/>
      <c r="AI17" s="885"/>
      <c r="AJ17" s="885"/>
      <c r="AK17" s="885"/>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4"/>
      <c r="AI18" s="885"/>
      <c r="AJ18" s="885"/>
      <c r="AK18" s="885"/>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4"/>
      <c r="AI19" s="885"/>
      <c r="AJ19" s="885"/>
      <c r="AK19" s="885"/>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4"/>
      <c r="AI20" s="885"/>
      <c r="AJ20" s="885"/>
      <c r="AK20" s="885"/>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4"/>
      <c r="AI21" s="885"/>
      <c r="AJ21" s="885"/>
      <c r="AK21" s="885"/>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4"/>
      <c r="AI22" s="885"/>
      <c r="AJ22" s="885"/>
      <c r="AK22" s="885"/>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4"/>
      <c r="AI23" s="885"/>
      <c r="AJ23" s="885"/>
      <c r="AK23" s="885"/>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4"/>
      <c r="AI24" s="885"/>
      <c r="AJ24" s="885"/>
      <c r="AK24" s="885"/>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4"/>
      <c r="AI25" s="885"/>
      <c r="AJ25" s="885"/>
      <c r="AK25" s="885"/>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4"/>
      <c r="AI26" s="885"/>
      <c r="AJ26" s="885"/>
      <c r="AK26" s="885"/>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4"/>
      <c r="AI27" s="885"/>
      <c r="AJ27" s="885"/>
      <c r="AK27" s="885"/>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4"/>
      <c r="AI28" s="885"/>
      <c r="AJ28" s="885"/>
      <c r="AK28" s="885"/>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4"/>
      <c r="AI29" s="885"/>
      <c r="AJ29" s="885"/>
      <c r="AK29" s="885"/>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4"/>
      <c r="AI30" s="885"/>
      <c r="AJ30" s="885"/>
      <c r="AK30" s="885"/>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4"/>
      <c r="AI31" s="885"/>
      <c r="AJ31" s="885"/>
      <c r="AK31" s="885"/>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4"/>
      <c r="AI32" s="885"/>
      <c r="AJ32" s="885"/>
      <c r="AK32" s="885"/>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4"/>
      <c r="AI33" s="885"/>
      <c r="AJ33" s="885"/>
      <c r="AK33" s="885"/>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31" t="s">
        <v>25</v>
      </c>
      <c r="Q36" s="431"/>
      <c r="R36" s="431"/>
      <c r="S36" s="431"/>
      <c r="T36" s="431"/>
      <c r="U36" s="431"/>
      <c r="V36" s="431"/>
      <c r="W36" s="431"/>
      <c r="X36" s="431"/>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4"/>
      <c r="AI37" s="885"/>
      <c r="AJ37" s="885"/>
      <c r="AK37" s="885"/>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4"/>
      <c r="AI38" s="885"/>
      <c r="AJ38" s="885"/>
      <c r="AK38" s="885"/>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4"/>
      <c r="AI39" s="885"/>
      <c r="AJ39" s="885"/>
      <c r="AK39" s="885"/>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4"/>
      <c r="AI40" s="885"/>
      <c r="AJ40" s="885"/>
      <c r="AK40" s="885"/>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4"/>
      <c r="AI41" s="885"/>
      <c r="AJ41" s="885"/>
      <c r="AK41" s="885"/>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4"/>
      <c r="AI42" s="885"/>
      <c r="AJ42" s="885"/>
      <c r="AK42" s="885"/>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4"/>
      <c r="AI43" s="885"/>
      <c r="AJ43" s="885"/>
      <c r="AK43" s="885"/>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4"/>
      <c r="AI44" s="885"/>
      <c r="AJ44" s="885"/>
      <c r="AK44" s="885"/>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4"/>
      <c r="AI45" s="885"/>
      <c r="AJ45" s="885"/>
      <c r="AK45" s="885"/>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4"/>
      <c r="AI46" s="885"/>
      <c r="AJ46" s="885"/>
      <c r="AK46" s="885"/>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4"/>
      <c r="AI47" s="885"/>
      <c r="AJ47" s="885"/>
      <c r="AK47" s="885"/>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4"/>
      <c r="AI48" s="885"/>
      <c r="AJ48" s="885"/>
      <c r="AK48" s="885"/>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4"/>
      <c r="AI49" s="885"/>
      <c r="AJ49" s="885"/>
      <c r="AK49" s="885"/>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4"/>
      <c r="AI50" s="885"/>
      <c r="AJ50" s="885"/>
      <c r="AK50" s="885"/>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4"/>
      <c r="AI51" s="885"/>
      <c r="AJ51" s="885"/>
      <c r="AK51" s="885"/>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4"/>
      <c r="AI52" s="885"/>
      <c r="AJ52" s="885"/>
      <c r="AK52" s="885"/>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4"/>
      <c r="AI53" s="885"/>
      <c r="AJ53" s="885"/>
      <c r="AK53" s="885"/>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4"/>
      <c r="AI54" s="885"/>
      <c r="AJ54" s="885"/>
      <c r="AK54" s="885"/>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4"/>
      <c r="AI55" s="885"/>
      <c r="AJ55" s="885"/>
      <c r="AK55" s="885"/>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4"/>
      <c r="AI56" s="885"/>
      <c r="AJ56" s="885"/>
      <c r="AK56" s="885"/>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4"/>
      <c r="AI57" s="885"/>
      <c r="AJ57" s="885"/>
      <c r="AK57" s="885"/>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4"/>
      <c r="AI58" s="885"/>
      <c r="AJ58" s="885"/>
      <c r="AK58" s="885"/>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4"/>
      <c r="AI59" s="885"/>
      <c r="AJ59" s="885"/>
      <c r="AK59" s="885"/>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4"/>
      <c r="AI60" s="885"/>
      <c r="AJ60" s="885"/>
      <c r="AK60" s="885"/>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4"/>
      <c r="AI61" s="885"/>
      <c r="AJ61" s="885"/>
      <c r="AK61" s="885"/>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4"/>
      <c r="AI62" s="885"/>
      <c r="AJ62" s="885"/>
      <c r="AK62" s="885"/>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4"/>
      <c r="AI63" s="885"/>
      <c r="AJ63" s="885"/>
      <c r="AK63" s="885"/>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4"/>
      <c r="AI64" s="885"/>
      <c r="AJ64" s="885"/>
      <c r="AK64" s="885"/>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4"/>
      <c r="AI65" s="885"/>
      <c r="AJ65" s="885"/>
      <c r="AK65" s="885"/>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4"/>
      <c r="AI66" s="885"/>
      <c r="AJ66" s="885"/>
      <c r="AK66" s="885"/>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31" t="s">
        <v>25</v>
      </c>
      <c r="Q69" s="431"/>
      <c r="R69" s="431"/>
      <c r="S69" s="431"/>
      <c r="T69" s="431"/>
      <c r="U69" s="431"/>
      <c r="V69" s="431"/>
      <c r="W69" s="431"/>
      <c r="X69" s="431"/>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4"/>
      <c r="AI70" s="885"/>
      <c r="AJ70" s="885"/>
      <c r="AK70" s="885"/>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4"/>
      <c r="AI71" s="885"/>
      <c r="AJ71" s="885"/>
      <c r="AK71" s="885"/>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4"/>
      <c r="AI72" s="885"/>
      <c r="AJ72" s="885"/>
      <c r="AK72" s="885"/>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4"/>
      <c r="AI73" s="885"/>
      <c r="AJ73" s="885"/>
      <c r="AK73" s="885"/>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4"/>
      <c r="AI74" s="885"/>
      <c r="AJ74" s="885"/>
      <c r="AK74" s="885"/>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4"/>
      <c r="AI75" s="885"/>
      <c r="AJ75" s="885"/>
      <c r="AK75" s="885"/>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4"/>
      <c r="AI76" s="885"/>
      <c r="AJ76" s="885"/>
      <c r="AK76" s="885"/>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4"/>
      <c r="AI77" s="885"/>
      <c r="AJ77" s="885"/>
      <c r="AK77" s="885"/>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4"/>
      <c r="AI78" s="885"/>
      <c r="AJ78" s="885"/>
      <c r="AK78" s="885"/>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4"/>
      <c r="AI79" s="885"/>
      <c r="AJ79" s="885"/>
      <c r="AK79" s="885"/>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4"/>
      <c r="AI80" s="885"/>
      <c r="AJ80" s="885"/>
      <c r="AK80" s="885"/>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4"/>
      <c r="AI81" s="885"/>
      <c r="AJ81" s="885"/>
      <c r="AK81" s="885"/>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4"/>
      <c r="AI82" s="885"/>
      <c r="AJ82" s="885"/>
      <c r="AK82" s="885"/>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4"/>
      <c r="AI83" s="885"/>
      <c r="AJ83" s="885"/>
      <c r="AK83" s="885"/>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4"/>
      <c r="AI84" s="885"/>
      <c r="AJ84" s="885"/>
      <c r="AK84" s="885"/>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4"/>
      <c r="AI85" s="885"/>
      <c r="AJ85" s="885"/>
      <c r="AK85" s="885"/>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4"/>
      <c r="AI86" s="885"/>
      <c r="AJ86" s="885"/>
      <c r="AK86" s="885"/>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4"/>
      <c r="AI87" s="885"/>
      <c r="AJ87" s="885"/>
      <c r="AK87" s="885"/>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4"/>
      <c r="AI88" s="885"/>
      <c r="AJ88" s="885"/>
      <c r="AK88" s="885"/>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4"/>
      <c r="AI89" s="885"/>
      <c r="AJ89" s="885"/>
      <c r="AK89" s="885"/>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4"/>
      <c r="AI90" s="885"/>
      <c r="AJ90" s="885"/>
      <c r="AK90" s="885"/>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4"/>
      <c r="AI91" s="885"/>
      <c r="AJ91" s="885"/>
      <c r="AK91" s="885"/>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4"/>
      <c r="AI92" s="885"/>
      <c r="AJ92" s="885"/>
      <c r="AK92" s="885"/>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4"/>
      <c r="AI93" s="885"/>
      <c r="AJ93" s="885"/>
      <c r="AK93" s="885"/>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4"/>
      <c r="AI94" s="885"/>
      <c r="AJ94" s="885"/>
      <c r="AK94" s="885"/>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4"/>
      <c r="AI95" s="885"/>
      <c r="AJ95" s="885"/>
      <c r="AK95" s="885"/>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4"/>
      <c r="AI96" s="885"/>
      <c r="AJ96" s="885"/>
      <c r="AK96" s="885"/>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4"/>
      <c r="AI97" s="885"/>
      <c r="AJ97" s="885"/>
      <c r="AK97" s="885"/>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4"/>
      <c r="AI98" s="885"/>
      <c r="AJ98" s="885"/>
      <c r="AK98" s="885"/>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4"/>
      <c r="AI99" s="885"/>
      <c r="AJ99" s="885"/>
      <c r="AK99" s="885"/>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31" t="s">
        <v>25</v>
      </c>
      <c r="Q102" s="431"/>
      <c r="R102" s="431"/>
      <c r="S102" s="431"/>
      <c r="T102" s="431"/>
      <c r="U102" s="431"/>
      <c r="V102" s="431"/>
      <c r="W102" s="431"/>
      <c r="X102" s="431"/>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4"/>
      <c r="AI103" s="885"/>
      <c r="AJ103" s="885"/>
      <c r="AK103" s="885"/>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4"/>
      <c r="AI104" s="885"/>
      <c r="AJ104" s="885"/>
      <c r="AK104" s="885"/>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4"/>
      <c r="AI105" s="885"/>
      <c r="AJ105" s="885"/>
      <c r="AK105" s="885"/>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4"/>
      <c r="AI106" s="885"/>
      <c r="AJ106" s="885"/>
      <c r="AK106" s="885"/>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4"/>
      <c r="AI107" s="885"/>
      <c r="AJ107" s="885"/>
      <c r="AK107" s="885"/>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4"/>
      <c r="AI108" s="885"/>
      <c r="AJ108" s="885"/>
      <c r="AK108" s="885"/>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4"/>
      <c r="AI109" s="885"/>
      <c r="AJ109" s="885"/>
      <c r="AK109" s="885"/>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4"/>
      <c r="AI110" s="885"/>
      <c r="AJ110" s="885"/>
      <c r="AK110" s="885"/>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4"/>
      <c r="AI111" s="885"/>
      <c r="AJ111" s="885"/>
      <c r="AK111" s="885"/>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4"/>
      <c r="AI112" s="885"/>
      <c r="AJ112" s="885"/>
      <c r="AK112" s="885"/>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4"/>
      <c r="AI113" s="885"/>
      <c r="AJ113" s="885"/>
      <c r="AK113" s="885"/>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4"/>
      <c r="AI114" s="885"/>
      <c r="AJ114" s="885"/>
      <c r="AK114" s="885"/>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4"/>
      <c r="AI115" s="885"/>
      <c r="AJ115" s="885"/>
      <c r="AK115" s="885"/>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4"/>
      <c r="AI116" s="885"/>
      <c r="AJ116" s="885"/>
      <c r="AK116" s="885"/>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4"/>
      <c r="AI117" s="885"/>
      <c r="AJ117" s="885"/>
      <c r="AK117" s="885"/>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4"/>
      <c r="AI118" s="885"/>
      <c r="AJ118" s="885"/>
      <c r="AK118" s="885"/>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4"/>
      <c r="AI119" s="885"/>
      <c r="AJ119" s="885"/>
      <c r="AK119" s="885"/>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4"/>
      <c r="AI120" s="885"/>
      <c r="AJ120" s="885"/>
      <c r="AK120" s="885"/>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4"/>
      <c r="AI121" s="885"/>
      <c r="AJ121" s="885"/>
      <c r="AK121" s="885"/>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4"/>
      <c r="AI122" s="885"/>
      <c r="AJ122" s="885"/>
      <c r="AK122" s="885"/>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4"/>
      <c r="AI123" s="885"/>
      <c r="AJ123" s="885"/>
      <c r="AK123" s="885"/>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4"/>
      <c r="AI124" s="885"/>
      <c r="AJ124" s="885"/>
      <c r="AK124" s="885"/>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4"/>
      <c r="AI125" s="885"/>
      <c r="AJ125" s="885"/>
      <c r="AK125" s="885"/>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4"/>
      <c r="AI126" s="885"/>
      <c r="AJ126" s="885"/>
      <c r="AK126" s="885"/>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4"/>
      <c r="AI127" s="885"/>
      <c r="AJ127" s="885"/>
      <c r="AK127" s="885"/>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4"/>
      <c r="AI128" s="885"/>
      <c r="AJ128" s="885"/>
      <c r="AK128" s="885"/>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4"/>
      <c r="AI129" s="885"/>
      <c r="AJ129" s="885"/>
      <c r="AK129" s="885"/>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4"/>
      <c r="AI130" s="885"/>
      <c r="AJ130" s="885"/>
      <c r="AK130" s="885"/>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4"/>
      <c r="AI131" s="885"/>
      <c r="AJ131" s="885"/>
      <c r="AK131" s="885"/>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4"/>
      <c r="AI132" s="885"/>
      <c r="AJ132" s="885"/>
      <c r="AK132" s="885"/>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31" t="s">
        <v>25</v>
      </c>
      <c r="Q135" s="431"/>
      <c r="R135" s="431"/>
      <c r="S135" s="431"/>
      <c r="T135" s="431"/>
      <c r="U135" s="431"/>
      <c r="V135" s="431"/>
      <c r="W135" s="431"/>
      <c r="X135" s="431"/>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4"/>
      <c r="AI136" s="885"/>
      <c r="AJ136" s="885"/>
      <c r="AK136" s="885"/>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4"/>
      <c r="AI137" s="885"/>
      <c r="AJ137" s="885"/>
      <c r="AK137" s="885"/>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4"/>
      <c r="AI138" s="885"/>
      <c r="AJ138" s="885"/>
      <c r="AK138" s="885"/>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4"/>
      <c r="AI139" s="885"/>
      <c r="AJ139" s="885"/>
      <c r="AK139" s="885"/>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4"/>
      <c r="AI140" s="885"/>
      <c r="AJ140" s="885"/>
      <c r="AK140" s="885"/>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4"/>
      <c r="AI141" s="885"/>
      <c r="AJ141" s="885"/>
      <c r="AK141" s="885"/>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4"/>
      <c r="AI142" s="885"/>
      <c r="AJ142" s="885"/>
      <c r="AK142" s="885"/>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4"/>
      <c r="AI143" s="885"/>
      <c r="AJ143" s="885"/>
      <c r="AK143" s="885"/>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4"/>
      <c r="AI144" s="885"/>
      <c r="AJ144" s="885"/>
      <c r="AK144" s="885"/>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4"/>
      <c r="AI145" s="885"/>
      <c r="AJ145" s="885"/>
      <c r="AK145" s="885"/>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4"/>
      <c r="AI146" s="885"/>
      <c r="AJ146" s="885"/>
      <c r="AK146" s="885"/>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4"/>
      <c r="AI147" s="885"/>
      <c r="AJ147" s="885"/>
      <c r="AK147" s="885"/>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4"/>
      <c r="AI148" s="885"/>
      <c r="AJ148" s="885"/>
      <c r="AK148" s="885"/>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4"/>
      <c r="AI149" s="885"/>
      <c r="AJ149" s="885"/>
      <c r="AK149" s="885"/>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4"/>
      <c r="AI150" s="885"/>
      <c r="AJ150" s="885"/>
      <c r="AK150" s="885"/>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4"/>
      <c r="AI151" s="885"/>
      <c r="AJ151" s="885"/>
      <c r="AK151" s="885"/>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4"/>
      <c r="AI152" s="885"/>
      <c r="AJ152" s="885"/>
      <c r="AK152" s="885"/>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4"/>
      <c r="AI153" s="885"/>
      <c r="AJ153" s="885"/>
      <c r="AK153" s="885"/>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4"/>
      <c r="AI154" s="885"/>
      <c r="AJ154" s="885"/>
      <c r="AK154" s="885"/>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4"/>
      <c r="AI155" s="885"/>
      <c r="AJ155" s="885"/>
      <c r="AK155" s="885"/>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4"/>
      <c r="AI156" s="885"/>
      <c r="AJ156" s="885"/>
      <c r="AK156" s="885"/>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4"/>
      <c r="AI157" s="885"/>
      <c r="AJ157" s="885"/>
      <c r="AK157" s="885"/>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4"/>
      <c r="AI158" s="885"/>
      <c r="AJ158" s="885"/>
      <c r="AK158" s="885"/>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4"/>
      <c r="AI159" s="885"/>
      <c r="AJ159" s="885"/>
      <c r="AK159" s="885"/>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4"/>
      <c r="AI160" s="885"/>
      <c r="AJ160" s="885"/>
      <c r="AK160" s="885"/>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4"/>
      <c r="AI161" s="885"/>
      <c r="AJ161" s="885"/>
      <c r="AK161" s="885"/>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4"/>
      <c r="AI162" s="885"/>
      <c r="AJ162" s="885"/>
      <c r="AK162" s="885"/>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4"/>
      <c r="AI163" s="885"/>
      <c r="AJ163" s="885"/>
      <c r="AK163" s="885"/>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4"/>
      <c r="AI164" s="885"/>
      <c r="AJ164" s="885"/>
      <c r="AK164" s="885"/>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4"/>
      <c r="AI165" s="885"/>
      <c r="AJ165" s="885"/>
      <c r="AK165" s="885"/>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31" t="s">
        <v>25</v>
      </c>
      <c r="Q168" s="431"/>
      <c r="R168" s="431"/>
      <c r="S168" s="431"/>
      <c r="T168" s="431"/>
      <c r="U168" s="431"/>
      <c r="V168" s="431"/>
      <c r="W168" s="431"/>
      <c r="X168" s="431"/>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4"/>
      <c r="AI169" s="885"/>
      <c r="AJ169" s="885"/>
      <c r="AK169" s="885"/>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4"/>
      <c r="AI170" s="885"/>
      <c r="AJ170" s="885"/>
      <c r="AK170" s="885"/>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4"/>
      <c r="AI171" s="885"/>
      <c r="AJ171" s="885"/>
      <c r="AK171" s="885"/>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4"/>
      <c r="AI172" s="885"/>
      <c r="AJ172" s="885"/>
      <c r="AK172" s="885"/>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4"/>
      <c r="AI173" s="885"/>
      <c r="AJ173" s="885"/>
      <c r="AK173" s="885"/>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4"/>
      <c r="AI174" s="885"/>
      <c r="AJ174" s="885"/>
      <c r="AK174" s="885"/>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4"/>
      <c r="AI175" s="885"/>
      <c r="AJ175" s="885"/>
      <c r="AK175" s="885"/>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4"/>
      <c r="AI176" s="885"/>
      <c r="AJ176" s="885"/>
      <c r="AK176" s="885"/>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4"/>
      <c r="AI177" s="885"/>
      <c r="AJ177" s="885"/>
      <c r="AK177" s="885"/>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4"/>
      <c r="AI178" s="885"/>
      <c r="AJ178" s="885"/>
      <c r="AK178" s="885"/>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4"/>
      <c r="AI179" s="885"/>
      <c r="AJ179" s="885"/>
      <c r="AK179" s="885"/>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4"/>
      <c r="AI180" s="885"/>
      <c r="AJ180" s="885"/>
      <c r="AK180" s="885"/>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4"/>
      <c r="AI181" s="885"/>
      <c r="AJ181" s="885"/>
      <c r="AK181" s="885"/>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4"/>
      <c r="AI182" s="885"/>
      <c r="AJ182" s="885"/>
      <c r="AK182" s="885"/>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4"/>
      <c r="AI183" s="885"/>
      <c r="AJ183" s="885"/>
      <c r="AK183" s="885"/>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4"/>
      <c r="AI184" s="885"/>
      <c r="AJ184" s="885"/>
      <c r="AK184" s="885"/>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4"/>
      <c r="AI185" s="885"/>
      <c r="AJ185" s="885"/>
      <c r="AK185" s="885"/>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4"/>
      <c r="AI186" s="885"/>
      <c r="AJ186" s="885"/>
      <c r="AK186" s="885"/>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4"/>
      <c r="AI187" s="885"/>
      <c r="AJ187" s="885"/>
      <c r="AK187" s="885"/>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4"/>
      <c r="AI188" s="885"/>
      <c r="AJ188" s="885"/>
      <c r="AK188" s="885"/>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4"/>
      <c r="AI189" s="885"/>
      <c r="AJ189" s="885"/>
      <c r="AK189" s="885"/>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4"/>
      <c r="AI190" s="885"/>
      <c r="AJ190" s="885"/>
      <c r="AK190" s="885"/>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4"/>
      <c r="AI191" s="885"/>
      <c r="AJ191" s="885"/>
      <c r="AK191" s="885"/>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4"/>
      <c r="AI192" s="885"/>
      <c r="AJ192" s="885"/>
      <c r="AK192" s="885"/>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4"/>
      <c r="AI193" s="885"/>
      <c r="AJ193" s="885"/>
      <c r="AK193" s="885"/>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4"/>
      <c r="AI194" s="885"/>
      <c r="AJ194" s="885"/>
      <c r="AK194" s="885"/>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4"/>
      <c r="AI195" s="885"/>
      <c r="AJ195" s="885"/>
      <c r="AK195" s="885"/>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4"/>
      <c r="AI196" s="885"/>
      <c r="AJ196" s="885"/>
      <c r="AK196" s="885"/>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4"/>
      <c r="AI197" s="885"/>
      <c r="AJ197" s="885"/>
      <c r="AK197" s="885"/>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4"/>
      <c r="AI198" s="885"/>
      <c r="AJ198" s="885"/>
      <c r="AK198" s="885"/>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31" t="s">
        <v>25</v>
      </c>
      <c r="Q201" s="431"/>
      <c r="R201" s="431"/>
      <c r="S201" s="431"/>
      <c r="T201" s="431"/>
      <c r="U201" s="431"/>
      <c r="V201" s="431"/>
      <c r="W201" s="431"/>
      <c r="X201" s="431"/>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4"/>
      <c r="AI202" s="885"/>
      <c r="AJ202" s="885"/>
      <c r="AK202" s="885"/>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4"/>
      <c r="AI203" s="885"/>
      <c r="AJ203" s="885"/>
      <c r="AK203" s="885"/>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4"/>
      <c r="AI204" s="885"/>
      <c r="AJ204" s="885"/>
      <c r="AK204" s="885"/>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4"/>
      <c r="AI205" s="885"/>
      <c r="AJ205" s="885"/>
      <c r="AK205" s="885"/>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4"/>
      <c r="AI206" s="885"/>
      <c r="AJ206" s="885"/>
      <c r="AK206" s="885"/>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4"/>
      <c r="AI207" s="885"/>
      <c r="AJ207" s="885"/>
      <c r="AK207" s="885"/>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4"/>
      <c r="AI208" s="885"/>
      <c r="AJ208" s="885"/>
      <c r="AK208" s="885"/>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4"/>
      <c r="AI209" s="885"/>
      <c r="AJ209" s="885"/>
      <c r="AK209" s="885"/>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4"/>
      <c r="AI210" s="885"/>
      <c r="AJ210" s="885"/>
      <c r="AK210" s="885"/>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4"/>
      <c r="AI211" s="885"/>
      <c r="AJ211" s="885"/>
      <c r="AK211" s="885"/>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4"/>
      <c r="AI212" s="885"/>
      <c r="AJ212" s="885"/>
      <c r="AK212" s="885"/>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4"/>
      <c r="AI213" s="885"/>
      <c r="AJ213" s="885"/>
      <c r="AK213" s="885"/>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4"/>
      <c r="AI214" s="885"/>
      <c r="AJ214" s="885"/>
      <c r="AK214" s="885"/>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4"/>
      <c r="AI215" s="885"/>
      <c r="AJ215" s="885"/>
      <c r="AK215" s="885"/>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4"/>
      <c r="AI216" s="885"/>
      <c r="AJ216" s="885"/>
      <c r="AK216" s="885"/>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4"/>
      <c r="AI217" s="885"/>
      <c r="AJ217" s="885"/>
      <c r="AK217" s="885"/>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4"/>
      <c r="AI218" s="885"/>
      <c r="AJ218" s="885"/>
      <c r="AK218" s="885"/>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4"/>
      <c r="AI219" s="885"/>
      <c r="AJ219" s="885"/>
      <c r="AK219" s="885"/>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4"/>
      <c r="AI220" s="885"/>
      <c r="AJ220" s="885"/>
      <c r="AK220" s="885"/>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4"/>
      <c r="AI221" s="885"/>
      <c r="AJ221" s="885"/>
      <c r="AK221" s="885"/>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4"/>
      <c r="AI222" s="885"/>
      <c r="AJ222" s="885"/>
      <c r="AK222" s="885"/>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4"/>
      <c r="AI223" s="885"/>
      <c r="AJ223" s="885"/>
      <c r="AK223" s="885"/>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4"/>
      <c r="AI224" s="885"/>
      <c r="AJ224" s="885"/>
      <c r="AK224" s="885"/>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4"/>
      <c r="AI225" s="885"/>
      <c r="AJ225" s="885"/>
      <c r="AK225" s="885"/>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4"/>
      <c r="AI226" s="885"/>
      <c r="AJ226" s="885"/>
      <c r="AK226" s="885"/>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4"/>
      <c r="AI227" s="885"/>
      <c r="AJ227" s="885"/>
      <c r="AK227" s="885"/>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4"/>
      <c r="AI228" s="885"/>
      <c r="AJ228" s="885"/>
      <c r="AK228" s="885"/>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4"/>
      <c r="AI229" s="885"/>
      <c r="AJ229" s="885"/>
      <c r="AK229" s="885"/>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4"/>
      <c r="AI230" s="885"/>
      <c r="AJ230" s="885"/>
      <c r="AK230" s="885"/>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4"/>
      <c r="AI231" s="885"/>
      <c r="AJ231" s="885"/>
      <c r="AK231" s="885"/>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31" t="s">
        <v>25</v>
      </c>
      <c r="Q234" s="431"/>
      <c r="R234" s="431"/>
      <c r="S234" s="431"/>
      <c r="T234" s="431"/>
      <c r="U234" s="431"/>
      <c r="V234" s="431"/>
      <c r="W234" s="431"/>
      <c r="X234" s="431"/>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4"/>
      <c r="AI235" s="885"/>
      <c r="AJ235" s="885"/>
      <c r="AK235" s="885"/>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4"/>
      <c r="AI236" s="885"/>
      <c r="AJ236" s="885"/>
      <c r="AK236" s="885"/>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4"/>
      <c r="AI237" s="885"/>
      <c r="AJ237" s="885"/>
      <c r="AK237" s="885"/>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4"/>
      <c r="AI238" s="885"/>
      <c r="AJ238" s="885"/>
      <c r="AK238" s="885"/>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4"/>
      <c r="AI239" s="885"/>
      <c r="AJ239" s="885"/>
      <c r="AK239" s="885"/>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4"/>
      <c r="AI240" s="885"/>
      <c r="AJ240" s="885"/>
      <c r="AK240" s="885"/>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4"/>
      <c r="AI241" s="885"/>
      <c r="AJ241" s="885"/>
      <c r="AK241" s="885"/>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4"/>
      <c r="AI242" s="885"/>
      <c r="AJ242" s="885"/>
      <c r="AK242" s="885"/>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4"/>
      <c r="AI243" s="885"/>
      <c r="AJ243" s="885"/>
      <c r="AK243" s="885"/>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4"/>
      <c r="AI244" s="885"/>
      <c r="AJ244" s="885"/>
      <c r="AK244" s="885"/>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4"/>
      <c r="AI245" s="885"/>
      <c r="AJ245" s="885"/>
      <c r="AK245" s="885"/>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4"/>
      <c r="AI246" s="885"/>
      <c r="AJ246" s="885"/>
      <c r="AK246" s="885"/>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4"/>
      <c r="AI247" s="885"/>
      <c r="AJ247" s="885"/>
      <c r="AK247" s="885"/>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4"/>
      <c r="AI248" s="885"/>
      <c r="AJ248" s="885"/>
      <c r="AK248" s="885"/>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4"/>
      <c r="AI249" s="885"/>
      <c r="AJ249" s="885"/>
      <c r="AK249" s="885"/>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4"/>
      <c r="AI250" s="885"/>
      <c r="AJ250" s="885"/>
      <c r="AK250" s="885"/>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4"/>
      <c r="AI251" s="885"/>
      <c r="AJ251" s="885"/>
      <c r="AK251" s="885"/>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4"/>
      <c r="AI252" s="885"/>
      <c r="AJ252" s="885"/>
      <c r="AK252" s="885"/>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4"/>
      <c r="AI253" s="885"/>
      <c r="AJ253" s="885"/>
      <c r="AK253" s="885"/>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4"/>
      <c r="AI254" s="885"/>
      <c r="AJ254" s="885"/>
      <c r="AK254" s="885"/>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4"/>
      <c r="AI255" s="885"/>
      <c r="AJ255" s="885"/>
      <c r="AK255" s="885"/>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4"/>
      <c r="AI256" s="885"/>
      <c r="AJ256" s="885"/>
      <c r="AK256" s="885"/>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4"/>
      <c r="AI257" s="885"/>
      <c r="AJ257" s="885"/>
      <c r="AK257" s="885"/>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4"/>
      <c r="AI258" s="885"/>
      <c r="AJ258" s="885"/>
      <c r="AK258" s="885"/>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4"/>
      <c r="AI259" s="885"/>
      <c r="AJ259" s="885"/>
      <c r="AK259" s="885"/>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4"/>
      <c r="AI260" s="885"/>
      <c r="AJ260" s="885"/>
      <c r="AK260" s="885"/>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4"/>
      <c r="AI261" s="885"/>
      <c r="AJ261" s="885"/>
      <c r="AK261" s="885"/>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4"/>
      <c r="AI262" s="885"/>
      <c r="AJ262" s="885"/>
      <c r="AK262" s="885"/>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4"/>
      <c r="AI263" s="885"/>
      <c r="AJ263" s="885"/>
      <c r="AK263" s="885"/>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4"/>
      <c r="AI264" s="885"/>
      <c r="AJ264" s="885"/>
      <c r="AK264" s="885"/>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31" t="s">
        <v>25</v>
      </c>
      <c r="Q267" s="431"/>
      <c r="R267" s="431"/>
      <c r="S267" s="431"/>
      <c r="T267" s="431"/>
      <c r="U267" s="431"/>
      <c r="V267" s="431"/>
      <c r="W267" s="431"/>
      <c r="X267" s="431"/>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4"/>
      <c r="AI268" s="885"/>
      <c r="AJ268" s="885"/>
      <c r="AK268" s="885"/>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4"/>
      <c r="AI269" s="885"/>
      <c r="AJ269" s="885"/>
      <c r="AK269" s="885"/>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4"/>
      <c r="AI270" s="885"/>
      <c r="AJ270" s="885"/>
      <c r="AK270" s="885"/>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4"/>
      <c r="AI271" s="885"/>
      <c r="AJ271" s="885"/>
      <c r="AK271" s="885"/>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4"/>
      <c r="AI272" s="885"/>
      <c r="AJ272" s="885"/>
      <c r="AK272" s="885"/>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4"/>
      <c r="AI273" s="885"/>
      <c r="AJ273" s="885"/>
      <c r="AK273" s="885"/>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4"/>
      <c r="AI274" s="885"/>
      <c r="AJ274" s="885"/>
      <c r="AK274" s="885"/>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4"/>
      <c r="AI275" s="885"/>
      <c r="AJ275" s="885"/>
      <c r="AK275" s="885"/>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4"/>
      <c r="AI276" s="885"/>
      <c r="AJ276" s="885"/>
      <c r="AK276" s="885"/>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4"/>
      <c r="AI277" s="885"/>
      <c r="AJ277" s="885"/>
      <c r="AK277" s="885"/>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4"/>
      <c r="AI278" s="885"/>
      <c r="AJ278" s="885"/>
      <c r="AK278" s="885"/>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4"/>
      <c r="AI279" s="885"/>
      <c r="AJ279" s="885"/>
      <c r="AK279" s="885"/>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4"/>
      <c r="AI280" s="885"/>
      <c r="AJ280" s="885"/>
      <c r="AK280" s="885"/>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4"/>
      <c r="AI281" s="885"/>
      <c r="AJ281" s="885"/>
      <c r="AK281" s="885"/>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4"/>
      <c r="AI282" s="885"/>
      <c r="AJ282" s="885"/>
      <c r="AK282" s="885"/>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4"/>
      <c r="AI283" s="885"/>
      <c r="AJ283" s="885"/>
      <c r="AK283" s="885"/>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4"/>
      <c r="AI284" s="885"/>
      <c r="AJ284" s="885"/>
      <c r="AK284" s="885"/>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4"/>
      <c r="AI285" s="885"/>
      <c r="AJ285" s="885"/>
      <c r="AK285" s="885"/>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4"/>
      <c r="AI286" s="885"/>
      <c r="AJ286" s="885"/>
      <c r="AK286" s="885"/>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4"/>
      <c r="AI287" s="885"/>
      <c r="AJ287" s="885"/>
      <c r="AK287" s="885"/>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4"/>
      <c r="AI288" s="885"/>
      <c r="AJ288" s="885"/>
      <c r="AK288" s="885"/>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4"/>
      <c r="AI289" s="885"/>
      <c r="AJ289" s="885"/>
      <c r="AK289" s="885"/>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4"/>
      <c r="AI290" s="885"/>
      <c r="AJ290" s="885"/>
      <c r="AK290" s="885"/>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4"/>
      <c r="AI291" s="885"/>
      <c r="AJ291" s="885"/>
      <c r="AK291" s="885"/>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4"/>
      <c r="AI292" s="885"/>
      <c r="AJ292" s="885"/>
      <c r="AK292" s="885"/>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4"/>
      <c r="AI293" s="885"/>
      <c r="AJ293" s="885"/>
      <c r="AK293" s="885"/>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4"/>
      <c r="AI294" s="885"/>
      <c r="AJ294" s="885"/>
      <c r="AK294" s="885"/>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4"/>
      <c r="AI295" s="885"/>
      <c r="AJ295" s="885"/>
      <c r="AK295" s="885"/>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4"/>
      <c r="AI296" s="885"/>
      <c r="AJ296" s="885"/>
      <c r="AK296" s="885"/>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4"/>
      <c r="AI297" s="885"/>
      <c r="AJ297" s="885"/>
      <c r="AK297" s="885"/>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31" t="s">
        <v>25</v>
      </c>
      <c r="Q300" s="431"/>
      <c r="R300" s="431"/>
      <c r="S300" s="431"/>
      <c r="T300" s="431"/>
      <c r="U300" s="431"/>
      <c r="V300" s="431"/>
      <c r="W300" s="431"/>
      <c r="X300" s="431"/>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4"/>
      <c r="AI301" s="885"/>
      <c r="AJ301" s="885"/>
      <c r="AK301" s="885"/>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4"/>
      <c r="AI302" s="885"/>
      <c r="AJ302" s="885"/>
      <c r="AK302" s="885"/>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4"/>
      <c r="AI303" s="885"/>
      <c r="AJ303" s="885"/>
      <c r="AK303" s="885"/>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4"/>
      <c r="AI304" s="885"/>
      <c r="AJ304" s="885"/>
      <c r="AK304" s="885"/>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4"/>
      <c r="AI305" s="885"/>
      <c r="AJ305" s="885"/>
      <c r="AK305" s="885"/>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4"/>
      <c r="AI306" s="885"/>
      <c r="AJ306" s="885"/>
      <c r="AK306" s="885"/>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4"/>
      <c r="AI307" s="885"/>
      <c r="AJ307" s="885"/>
      <c r="AK307" s="885"/>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4"/>
      <c r="AI308" s="885"/>
      <c r="AJ308" s="885"/>
      <c r="AK308" s="885"/>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4"/>
      <c r="AI309" s="885"/>
      <c r="AJ309" s="885"/>
      <c r="AK309" s="885"/>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4"/>
      <c r="AI310" s="885"/>
      <c r="AJ310" s="885"/>
      <c r="AK310" s="885"/>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4"/>
      <c r="AI311" s="885"/>
      <c r="AJ311" s="885"/>
      <c r="AK311" s="885"/>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4"/>
      <c r="AI312" s="885"/>
      <c r="AJ312" s="885"/>
      <c r="AK312" s="885"/>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4"/>
      <c r="AI313" s="885"/>
      <c r="AJ313" s="885"/>
      <c r="AK313" s="885"/>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4"/>
      <c r="AI314" s="885"/>
      <c r="AJ314" s="885"/>
      <c r="AK314" s="885"/>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4"/>
      <c r="AI315" s="885"/>
      <c r="AJ315" s="885"/>
      <c r="AK315" s="885"/>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4"/>
      <c r="AI316" s="885"/>
      <c r="AJ316" s="885"/>
      <c r="AK316" s="885"/>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4"/>
      <c r="AI317" s="885"/>
      <c r="AJ317" s="885"/>
      <c r="AK317" s="885"/>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4"/>
      <c r="AI318" s="885"/>
      <c r="AJ318" s="885"/>
      <c r="AK318" s="885"/>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4"/>
      <c r="AI319" s="885"/>
      <c r="AJ319" s="885"/>
      <c r="AK319" s="885"/>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4"/>
      <c r="AI320" s="885"/>
      <c r="AJ320" s="885"/>
      <c r="AK320" s="885"/>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4"/>
      <c r="AI321" s="885"/>
      <c r="AJ321" s="885"/>
      <c r="AK321" s="885"/>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4"/>
      <c r="AI322" s="885"/>
      <c r="AJ322" s="885"/>
      <c r="AK322" s="885"/>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4"/>
      <c r="AI323" s="885"/>
      <c r="AJ323" s="885"/>
      <c r="AK323" s="885"/>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4"/>
      <c r="AI324" s="885"/>
      <c r="AJ324" s="885"/>
      <c r="AK324" s="885"/>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4"/>
      <c r="AI325" s="885"/>
      <c r="AJ325" s="885"/>
      <c r="AK325" s="885"/>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4"/>
      <c r="AI326" s="885"/>
      <c r="AJ326" s="885"/>
      <c r="AK326" s="885"/>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4"/>
      <c r="AI327" s="885"/>
      <c r="AJ327" s="885"/>
      <c r="AK327" s="885"/>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4"/>
      <c r="AI328" s="885"/>
      <c r="AJ328" s="885"/>
      <c r="AK328" s="885"/>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4"/>
      <c r="AI329" s="885"/>
      <c r="AJ329" s="885"/>
      <c r="AK329" s="885"/>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4"/>
      <c r="AI330" s="885"/>
      <c r="AJ330" s="885"/>
      <c r="AK330" s="885"/>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31" t="s">
        <v>25</v>
      </c>
      <c r="Q333" s="431"/>
      <c r="R333" s="431"/>
      <c r="S333" s="431"/>
      <c r="T333" s="431"/>
      <c r="U333" s="431"/>
      <c r="V333" s="431"/>
      <c r="W333" s="431"/>
      <c r="X333" s="431"/>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4"/>
      <c r="AI334" s="885"/>
      <c r="AJ334" s="885"/>
      <c r="AK334" s="885"/>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4"/>
      <c r="AI335" s="885"/>
      <c r="AJ335" s="885"/>
      <c r="AK335" s="885"/>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4"/>
      <c r="AI336" s="885"/>
      <c r="AJ336" s="885"/>
      <c r="AK336" s="885"/>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4"/>
      <c r="AI337" s="885"/>
      <c r="AJ337" s="885"/>
      <c r="AK337" s="885"/>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4"/>
      <c r="AI338" s="885"/>
      <c r="AJ338" s="885"/>
      <c r="AK338" s="885"/>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4"/>
      <c r="AI339" s="885"/>
      <c r="AJ339" s="885"/>
      <c r="AK339" s="885"/>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4"/>
      <c r="AI340" s="885"/>
      <c r="AJ340" s="885"/>
      <c r="AK340" s="885"/>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4"/>
      <c r="AI341" s="885"/>
      <c r="AJ341" s="885"/>
      <c r="AK341" s="885"/>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4"/>
      <c r="AI342" s="885"/>
      <c r="AJ342" s="885"/>
      <c r="AK342" s="885"/>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4"/>
      <c r="AI343" s="885"/>
      <c r="AJ343" s="885"/>
      <c r="AK343" s="885"/>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4"/>
      <c r="AI344" s="885"/>
      <c r="AJ344" s="885"/>
      <c r="AK344" s="885"/>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4"/>
      <c r="AI345" s="885"/>
      <c r="AJ345" s="885"/>
      <c r="AK345" s="885"/>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4"/>
      <c r="AI346" s="885"/>
      <c r="AJ346" s="885"/>
      <c r="AK346" s="885"/>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4"/>
      <c r="AI347" s="885"/>
      <c r="AJ347" s="885"/>
      <c r="AK347" s="885"/>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4"/>
      <c r="AI348" s="885"/>
      <c r="AJ348" s="885"/>
      <c r="AK348" s="885"/>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4"/>
      <c r="AI349" s="885"/>
      <c r="AJ349" s="885"/>
      <c r="AK349" s="885"/>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4"/>
      <c r="AI350" s="885"/>
      <c r="AJ350" s="885"/>
      <c r="AK350" s="885"/>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4"/>
      <c r="AI351" s="885"/>
      <c r="AJ351" s="885"/>
      <c r="AK351" s="885"/>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4"/>
      <c r="AI352" s="885"/>
      <c r="AJ352" s="885"/>
      <c r="AK352" s="885"/>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4"/>
      <c r="AI353" s="885"/>
      <c r="AJ353" s="885"/>
      <c r="AK353" s="885"/>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4"/>
      <c r="AI354" s="885"/>
      <c r="AJ354" s="885"/>
      <c r="AK354" s="885"/>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4"/>
      <c r="AI355" s="885"/>
      <c r="AJ355" s="885"/>
      <c r="AK355" s="885"/>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4"/>
      <c r="AI356" s="885"/>
      <c r="AJ356" s="885"/>
      <c r="AK356" s="885"/>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4"/>
      <c r="AI357" s="885"/>
      <c r="AJ357" s="885"/>
      <c r="AK357" s="885"/>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4"/>
      <c r="AI358" s="885"/>
      <c r="AJ358" s="885"/>
      <c r="AK358" s="885"/>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4"/>
      <c r="AI359" s="885"/>
      <c r="AJ359" s="885"/>
      <c r="AK359" s="885"/>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4"/>
      <c r="AI360" s="885"/>
      <c r="AJ360" s="885"/>
      <c r="AK360" s="885"/>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4"/>
      <c r="AI361" s="885"/>
      <c r="AJ361" s="885"/>
      <c r="AK361" s="885"/>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4"/>
      <c r="AI362" s="885"/>
      <c r="AJ362" s="885"/>
      <c r="AK362" s="885"/>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4"/>
      <c r="AI363" s="885"/>
      <c r="AJ363" s="885"/>
      <c r="AK363" s="885"/>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31" t="s">
        <v>25</v>
      </c>
      <c r="Q366" s="431"/>
      <c r="R366" s="431"/>
      <c r="S366" s="431"/>
      <c r="T366" s="431"/>
      <c r="U366" s="431"/>
      <c r="V366" s="431"/>
      <c r="W366" s="431"/>
      <c r="X366" s="431"/>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4"/>
      <c r="AI367" s="885"/>
      <c r="AJ367" s="885"/>
      <c r="AK367" s="885"/>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4"/>
      <c r="AI368" s="885"/>
      <c r="AJ368" s="885"/>
      <c r="AK368" s="885"/>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4"/>
      <c r="AI369" s="885"/>
      <c r="AJ369" s="885"/>
      <c r="AK369" s="885"/>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4"/>
      <c r="AI370" s="885"/>
      <c r="AJ370" s="885"/>
      <c r="AK370" s="885"/>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4"/>
      <c r="AI371" s="885"/>
      <c r="AJ371" s="885"/>
      <c r="AK371" s="885"/>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4"/>
      <c r="AI372" s="885"/>
      <c r="AJ372" s="885"/>
      <c r="AK372" s="885"/>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4"/>
      <c r="AI373" s="885"/>
      <c r="AJ373" s="885"/>
      <c r="AK373" s="885"/>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4"/>
      <c r="AI374" s="885"/>
      <c r="AJ374" s="885"/>
      <c r="AK374" s="885"/>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4"/>
      <c r="AI375" s="885"/>
      <c r="AJ375" s="885"/>
      <c r="AK375" s="885"/>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4"/>
      <c r="AI376" s="885"/>
      <c r="AJ376" s="885"/>
      <c r="AK376" s="885"/>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4"/>
      <c r="AI377" s="885"/>
      <c r="AJ377" s="885"/>
      <c r="AK377" s="885"/>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4"/>
      <c r="AI378" s="885"/>
      <c r="AJ378" s="885"/>
      <c r="AK378" s="885"/>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4"/>
      <c r="AI379" s="885"/>
      <c r="AJ379" s="885"/>
      <c r="AK379" s="885"/>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4"/>
      <c r="AI380" s="885"/>
      <c r="AJ380" s="885"/>
      <c r="AK380" s="885"/>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4"/>
      <c r="AI381" s="885"/>
      <c r="AJ381" s="885"/>
      <c r="AK381" s="885"/>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4"/>
      <c r="AI382" s="885"/>
      <c r="AJ382" s="885"/>
      <c r="AK382" s="885"/>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4"/>
      <c r="AI383" s="885"/>
      <c r="AJ383" s="885"/>
      <c r="AK383" s="885"/>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4"/>
      <c r="AI384" s="885"/>
      <c r="AJ384" s="885"/>
      <c r="AK384" s="885"/>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4"/>
      <c r="AI385" s="885"/>
      <c r="AJ385" s="885"/>
      <c r="AK385" s="885"/>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4"/>
      <c r="AI386" s="885"/>
      <c r="AJ386" s="885"/>
      <c r="AK386" s="885"/>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4"/>
      <c r="AI387" s="885"/>
      <c r="AJ387" s="885"/>
      <c r="AK387" s="885"/>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4"/>
      <c r="AI388" s="885"/>
      <c r="AJ388" s="885"/>
      <c r="AK388" s="885"/>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4"/>
      <c r="AI389" s="885"/>
      <c r="AJ389" s="885"/>
      <c r="AK389" s="885"/>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4"/>
      <c r="AI390" s="885"/>
      <c r="AJ390" s="885"/>
      <c r="AK390" s="885"/>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4"/>
      <c r="AI391" s="885"/>
      <c r="AJ391" s="885"/>
      <c r="AK391" s="885"/>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4"/>
      <c r="AI392" s="885"/>
      <c r="AJ392" s="885"/>
      <c r="AK392" s="885"/>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4"/>
      <c r="AI393" s="885"/>
      <c r="AJ393" s="885"/>
      <c r="AK393" s="885"/>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4"/>
      <c r="AI394" s="885"/>
      <c r="AJ394" s="885"/>
      <c r="AK394" s="885"/>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4"/>
      <c r="AI395" s="885"/>
      <c r="AJ395" s="885"/>
      <c r="AK395" s="885"/>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4"/>
      <c r="AI396" s="885"/>
      <c r="AJ396" s="885"/>
      <c r="AK396" s="885"/>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31" t="s">
        <v>25</v>
      </c>
      <c r="Q399" s="431"/>
      <c r="R399" s="431"/>
      <c r="S399" s="431"/>
      <c r="T399" s="431"/>
      <c r="U399" s="431"/>
      <c r="V399" s="431"/>
      <c r="W399" s="431"/>
      <c r="X399" s="431"/>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4"/>
      <c r="AI400" s="885"/>
      <c r="AJ400" s="885"/>
      <c r="AK400" s="885"/>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4"/>
      <c r="AI401" s="885"/>
      <c r="AJ401" s="885"/>
      <c r="AK401" s="885"/>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4"/>
      <c r="AI402" s="885"/>
      <c r="AJ402" s="885"/>
      <c r="AK402" s="885"/>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4"/>
      <c r="AI403" s="885"/>
      <c r="AJ403" s="885"/>
      <c r="AK403" s="885"/>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4"/>
      <c r="AI404" s="885"/>
      <c r="AJ404" s="885"/>
      <c r="AK404" s="885"/>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4"/>
      <c r="AI405" s="885"/>
      <c r="AJ405" s="885"/>
      <c r="AK405" s="885"/>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4"/>
      <c r="AI406" s="885"/>
      <c r="AJ406" s="885"/>
      <c r="AK406" s="885"/>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4"/>
      <c r="AI407" s="885"/>
      <c r="AJ407" s="885"/>
      <c r="AK407" s="885"/>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4"/>
      <c r="AI408" s="885"/>
      <c r="AJ408" s="885"/>
      <c r="AK408" s="885"/>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4"/>
      <c r="AI409" s="885"/>
      <c r="AJ409" s="885"/>
      <c r="AK409" s="885"/>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4"/>
      <c r="AI410" s="885"/>
      <c r="AJ410" s="885"/>
      <c r="AK410" s="885"/>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4"/>
      <c r="AI411" s="885"/>
      <c r="AJ411" s="885"/>
      <c r="AK411" s="885"/>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4"/>
      <c r="AI412" s="885"/>
      <c r="AJ412" s="885"/>
      <c r="AK412" s="885"/>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4"/>
      <c r="AI413" s="885"/>
      <c r="AJ413" s="885"/>
      <c r="AK413" s="885"/>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4"/>
      <c r="AI414" s="885"/>
      <c r="AJ414" s="885"/>
      <c r="AK414" s="885"/>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4"/>
      <c r="AI415" s="885"/>
      <c r="AJ415" s="885"/>
      <c r="AK415" s="885"/>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4"/>
      <c r="AI416" s="885"/>
      <c r="AJ416" s="885"/>
      <c r="AK416" s="885"/>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4"/>
      <c r="AI417" s="885"/>
      <c r="AJ417" s="885"/>
      <c r="AK417" s="885"/>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4"/>
      <c r="AI418" s="885"/>
      <c r="AJ418" s="885"/>
      <c r="AK418" s="885"/>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4"/>
      <c r="AI419" s="885"/>
      <c r="AJ419" s="885"/>
      <c r="AK419" s="885"/>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4"/>
      <c r="AI420" s="885"/>
      <c r="AJ420" s="885"/>
      <c r="AK420" s="885"/>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4"/>
      <c r="AI421" s="885"/>
      <c r="AJ421" s="885"/>
      <c r="AK421" s="885"/>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4"/>
      <c r="AI422" s="885"/>
      <c r="AJ422" s="885"/>
      <c r="AK422" s="885"/>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4"/>
      <c r="AI423" s="885"/>
      <c r="AJ423" s="885"/>
      <c r="AK423" s="885"/>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4"/>
      <c r="AI424" s="885"/>
      <c r="AJ424" s="885"/>
      <c r="AK424" s="885"/>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4"/>
      <c r="AI425" s="885"/>
      <c r="AJ425" s="885"/>
      <c r="AK425" s="885"/>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4"/>
      <c r="AI426" s="885"/>
      <c r="AJ426" s="885"/>
      <c r="AK426" s="885"/>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4"/>
      <c r="AI427" s="885"/>
      <c r="AJ427" s="885"/>
      <c r="AK427" s="885"/>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4"/>
      <c r="AI428" s="885"/>
      <c r="AJ428" s="885"/>
      <c r="AK428" s="885"/>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4"/>
      <c r="AI429" s="885"/>
      <c r="AJ429" s="885"/>
      <c r="AK429" s="885"/>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31" t="s">
        <v>25</v>
      </c>
      <c r="Q432" s="431"/>
      <c r="R432" s="431"/>
      <c r="S432" s="431"/>
      <c r="T432" s="431"/>
      <c r="U432" s="431"/>
      <c r="V432" s="431"/>
      <c r="W432" s="431"/>
      <c r="X432" s="431"/>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4"/>
      <c r="AI433" s="885"/>
      <c r="AJ433" s="885"/>
      <c r="AK433" s="885"/>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4"/>
      <c r="AI434" s="885"/>
      <c r="AJ434" s="885"/>
      <c r="AK434" s="885"/>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4"/>
      <c r="AI435" s="885"/>
      <c r="AJ435" s="885"/>
      <c r="AK435" s="885"/>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4"/>
      <c r="AI436" s="885"/>
      <c r="AJ436" s="885"/>
      <c r="AK436" s="885"/>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4"/>
      <c r="AI437" s="885"/>
      <c r="AJ437" s="885"/>
      <c r="AK437" s="885"/>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4"/>
      <c r="AI438" s="885"/>
      <c r="AJ438" s="885"/>
      <c r="AK438" s="885"/>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4"/>
      <c r="AI439" s="885"/>
      <c r="AJ439" s="885"/>
      <c r="AK439" s="885"/>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4"/>
      <c r="AI440" s="885"/>
      <c r="AJ440" s="885"/>
      <c r="AK440" s="885"/>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4"/>
      <c r="AI441" s="885"/>
      <c r="AJ441" s="885"/>
      <c r="AK441" s="885"/>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4"/>
      <c r="AI442" s="885"/>
      <c r="AJ442" s="885"/>
      <c r="AK442" s="885"/>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4"/>
      <c r="AI443" s="885"/>
      <c r="AJ443" s="885"/>
      <c r="AK443" s="885"/>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4"/>
      <c r="AI444" s="885"/>
      <c r="AJ444" s="885"/>
      <c r="AK444" s="885"/>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4"/>
      <c r="AI445" s="885"/>
      <c r="AJ445" s="885"/>
      <c r="AK445" s="885"/>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4"/>
      <c r="AI446" s="885"/>
      <c r="AJ446" s="885"/>
      <c r="AK446" s="885"/>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4"/>
      <c r="AI447" s="885"/>
      <c r="AJ447" s="885"/>
      <c r="AK447" s="885"/>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4"/>
      <c r="AI448" s="885"/>
      <c r="AJ448" s="885"/>
      <c r="AK448" s="885"/>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4"/>
      <c r="AI449" s="885"/>
      <c r="AJ449" s="885"/>
      <c r="AK449" s="885"/>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4"/>
      <c r="AI450" s="885"/>
      <c r="AJ450" s="885"/>
      <c r="AK450" s="885"/>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4"/>
      <c r="AI451" s="885"/>
      <c r="AJ451" s="885"/>
      <c r="AK451" s="885"/>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4"/>
      <c r="AI452" s="885"/>
      <c r="AJ452" s="885"/>
      <c r="AK452" s="885"/>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4"/>
      <c r="AI453" s="885"/>
      <c r="AJ453" s="885"/>
      <c r="AK453" s="885"/>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4"/>
      <c r="AI454" s="885"/>
      <c r="AJ454" s="885"/>
      <c r="AK454" s="885"/>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4"/>
      <c r="AI455" s="885"/>
      <c r="AJ455" s="885"/>
      <c r="AK455" s="885"/>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4"/>
      <c r="AI456" s="885"/>
      <c r="AJ456" s="885"/>
      <c r="AK456" s="885"/>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4"/>
      <c r="AI457" s="885"/>
      <c r="AJ457" s="885"/>
      <c r="AK457" s="885"/>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4"/>
      <c r="AI458" s="885"/>
      <c r="AJ458" s="885"/>
      <c r="AK458" s="885"/>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4"/>
      <c r="AI459" s="885"/>
      <c r="AJ459" s="885"/>
      <c r="AK459" s="885"/>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4"/>
      <c r="AI460" s="885"/>
      <c r="AJ460" s="885"/>
      <c r="AK460" s="885"/>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4"/>
      <c r="AI461" s="885"/>
      <c r="AJ461" s="885"/>
      <c r="AK461" s="885"/>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4"/>
      <c r="AI462" s="885"/>
      <c r="AJ462" s="885"/>
      <c r="AK462" s="885"/>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31" t="s">
        <v>25</v>
      </c>
      <c r="Q465" s="431"/>
      <c r="R465" s="431"/>
      <c r="S465" s="431"/>
      <c r="T465" s="431"/>
      <c r="U465" s="431"/>
      <c r="V465" s="431"/>
      <c r="W465" s="431"/>
      <c r="X465" s="431"/>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4"/>
      <c r="AI466" s="885"/>
      <c r="AJ466" s="885"/>
      <c r="AK466" s="885"/>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4"/>
      <c r="AI467" s="885"/>
      <c r="AJ467" s="885"/>
      <c r="AK467" s="885"/>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4"/>
      <c r="AI468" s="885"/>
      <c r="AJ468" s="885"/>
      <c r="AK468" s="885"/>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4"/>
      <c r="AI469" s="885"/>
      <c r="AJ469" s="885"/>
      <c r="AK469" s="885"/>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4"/>
      <c r="AI470" s="885"/>
      <c r="AJ470" s="885"/>
      <c r="AK470" s="885"/>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4"/>
      <c r="AI471" s="885"/>
      <c r="AJ471" s="885"/>
      <c r="AK471" s="885"/>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4"/>
      <c r="AI472" s="885"/>
      <c r="AJ472" s="885"/>
      <c r="AK472" s="885"/>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4"/>
      <c r="AI473" s="885"/>
      <c r="AJ473" s="885"/>
      <c r="AK473" s="885"/>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4"/>
      <c r="AI474" s="885"/>
      <c r="AJ474" s="885"/>
      <c r="AK474" s="885"/>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4"/>
      <c r="AI475" s="885"/>
      <c r="AJ475" s="885"/>
      <c r="AK475" s="885"/>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4"/>
      <c r="AI476" s="885"/>
      <c r="AJ476" s="885"/>
      <c r="AK476" s="885"/>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4"/>
      <c r="AI477" s="885"/>
      <c r="AJ477" s="885"/>
      <c r="AK477" s="885"/>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4"/>
      <c r="AI478" s="885"/>
      <c r="AJ478" s="885"/>
      <c r="AK478" s="885"/>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4"/>
      <c r="AI479" s="885"/>
      <c r="AJ479" s="885"/>
      <c r="AK479" s="885"/>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4"/>
      <c r="AI480" s="885"/>
      <c r="AJ480" s="885"/>
      <c r="AK480" s="885"/>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4"/>
      <c r="AI481" s="885"/>
      <c r="AJ481" s="885"/>
      <c r="AK481" s="885"/>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4"/>
      <c r="AI482" s="885"/>
      <c r="AJ482" s="885"/>
      <c r="AK482" s="885"/>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4"/>
      <c r="AI483" s="885"/>
      <c r="AJ483" s="885"/>
      <c r="AK483" s="885"/>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4"/>
      <c r="AI484" s="885"/>
      <c r="AJ484" s="885"/>
      <c r="AK484" s="885"/>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4"/>
      <c r="AI485" s="885"/>
      <c r="AJ485" s="885"/>
      <c r="AK485" s="885"/>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4"/>
      <c r="AI486" s="885"/>
      <c r="AJ486" s="885"/>
      <c r="AK486" s="885"/>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4"/>
      <c r="AI487" s="885"/>
      <c r="AJ487" s="885"/>
      <c r="AK487" s="885"/>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4"/>
      <c r="AI488" s="885"/>
      <c r="AJ488" s="885"/>
      <c r="AK488" s="885"/>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4"/>
      <c r="AI489" s="885"/>
      <c r="AJ489" s="885"/>
      <c r="AK489" s="885"/>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4"/>
      <c r="AI490" s="885"/>
      <c r="AJ490" s="885"/>
      <c r="AK490" s="885"/>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4"/>
      <c r="AI491" s="885"/>
      <c r="AJ491" s="885"/>
      <c r="AK491" s="885"/>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4"/>
      <c r="AI492" s="885"/>
      <c r="AJ492" s="885"/>
      <c r="AK492" s="885"/>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4"/>
      <c r="AI493" s="885"/>
      <c r="AJ493" s="885"/>
      <c r="AK493" s="885"/>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4"/>
      <c r="AI494" s="885"/>
      <c r="AJ494" s="885"/>
      <c r="AK494" s="885"/>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4"/>
      <c r="AI495" s="885"/>
      <c r="AJ495" s="885"/>
      <c r="AK495" s="885"/>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31" t="s">
        <v>25</v>
      </c>
      <c r="Q498" s="431"/>
      <c r="R498" s="431"/>
      <c r="S498" s="431"/>
      <c r="T498" s="431"/>
      <c r="U498" s="431"/>
      <c r="V498" s="431"/>
      <c r="W498" s="431"/>
      <c r="X498" s="431"/>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4"/>
      <c r="AI499" s="885"/>
      <c r="AJ499" s="885"/>
      <c r="AK499" s="885"/>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4"/>
      <c r="AI500" s="885"/>
      <c r="AJ500" s="885"/>
      <c r="AK500" s="885"/>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4"/>
      <c r="AI501" s="885"/>
      <c r="AJ501" s="885"/>
      <c r="AK501" s="885"/>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4"/>
      <c r="AI502" s="885"/>
      <c r="AJ502" s="885"/>
      <c r="AK502" s="885"/>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4"/>
      <c r="AI503" s="885"/>
      <c r="AJ503" s="885"/>
      <c r="AK503" s="885"/>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4"/>
      <c r="AI504" s="885"/>
      <c r="AJ504" s="885"/>
      <c r="AK504" s="885"/>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4"/>
      <c r="AI505" s="885"/>
      <c r="AJ505" s="885"/>
      <c r="AK505" s="885"/>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4"/>
      <c r="AI506" s="885"/>
      <c r="AJ506" s="885"/>
      <c r="AK506" s="885"/>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4"/>
      <c r="AI507" s="885"/>
      <c r="AJ507" s="885"/>
      <c r="AK507" s="885"/>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4"/>
      <c r="AI508" s="885"/>
      <c r="AJ508" s="885"/>
      <c r="AK508" s="885"/>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4"/>
      <c r="AI509" s="885"/>
      <c r="AJ509" s="885"/>
      <c r="AK509" s="885"/>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4"/>
      <c r="AI510" s="885"/>
      <c r="AJ510" s="885"/>
      <c r="AK510" s="885"/>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4"/>
      <c r="AI511" s="885"/>
      <c r="AJ511" s="885"/>
      <c r="AK511" s="885"/>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4"/>
      <c r="AI512" s="885"/>
      <c r="AJ512" s="885"/>
      <c r="AK512" s="885"/>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4"/>
      <c r="AI513" s="885"/>
      <c r="AJ513" s="885"/>
      <c r="AK513" s="885"/>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4"/>
      <c r="AI514" s="885"/>
      <c r="AJ514" s="885"/>
      <c r="AK514" s="885"/>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4"/>
      <c r="AI515" s="885"/>
      <c r="AJ515" s="885"/>
      <c r="AK515" s="885"/>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4"/>
      <c r="AI516" s="885"/>
      <c r="AJ516" s="885"/>
      <c r="AK516" s="885"/>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4"/>
      <c r="AI517" s="885"/>
      <c r="AJ517" s="885"/>
      <c r="AK517" s="885"/>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4"/>
      <c r="AI518" s="885"/>
      <c r="AJ518" s="885"/>
      <c r="AK518" s="885"/>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4"/>
      <c r="AI519" s="885"/>
      <c r="AJ519" s="885"/>
      <c r="AK519" s="885"/>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4"/>
      <c r="AI520" s="885"/>
      <c r="AJ520" s="885"/>
      <c r="AK520" s="885"/>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4"/>
      <c r="AI521" s="885"/>
      <c r="AJ521" s="885"/>
      <c r="AK521" s="885"/>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4"/>
      <c r="AI522" s="885"/>
      <c r="AJ522" s="885"/>
      <c r="AK522" s="885"/>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4"/>
      <c r="AI523" s="885"/>
      <c r="AJ523" s="885"/>
      <c r="AK523" s="885"/>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4"/>
      <c r="AI524" s="885"/>
      <c r="AJ524" s="885"/>
      <c r="AK524" s="885"/>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4"/>
      <c r="AI525" s="885"/>
      <c r="AJ525" s="885"/>
      <c r="AK525" s="885"/>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4"/>
      <c r="AI526" s="885"/>
      <c r="AJ526" s="885"/>
      <c r="AK526" s="885"/>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4"/>
      <c r="AI527" s="885"/>
      <c r="AJ527" s="885"/>
      <c r="AK527" s="885"/>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4"/>
      <c r="AI528" s="885"/>
      <c r="AJ528" s="885"/>
      <c r="AK528" s="885"/>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31" t="s">
        <v>25</v>
      </c>
      <c r="Q531" s="431"/>
      <c r="R531" s="431"/>
      <c r="S531" s="431"/>
      <c r="T531" s="431"/>
      <c r="U531" s="431"/>
      <c r="V531" s="431"/>
      <c r="W531" s="431"/>
      <c r="X531" s="431"/>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4"/>
      <c r="AI532" s="885"/>
      <c r="AJ532" s="885"/>
      <c r="AK532" s="885"/>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4"/>
      <c r="AI533" s="885"/>
      <c r="AJ533" s="885"/>
      <c r="AK533" s="885"/>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4"/>
      <c r="AI534" s="885"/>
      <c r="AJ534" s="885"/>
      <c r="AK534" s="885"/>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4"/>
      <c r="AI535" s="885"/>
      <c r="AJ535" s="885"/>
      <c r="AK535" s="885"/>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4"/>
      <c r="AI536" s="885"/>
      <c r="AJ536" s="885"/>
      <c r="AK536" s="885"/>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4"/>
      <c r="AI537" s="885"/>
      <c r="AJ537" s="885"/>
      <c r="AK537" s="885"/>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4"/>
      <c r="AI538" s="885"/>
      <c r="AJ538" s="885"/>
      <c r="AK538" s="885"/>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4"/>
      <c r="AI539" s="885"/>
      <c r="AJ539" s="885"/>
      <c r="AK539" s="885"/>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4"/>
      <c r="AI540" s="885"/>
      <c r="AJ540" s="885"/>
      <c r="AK540" s="885"/>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4"/>
      <c r="AI541" s="885"/>
      <c r="AJ541" s="885"/>
      <c r="AK541" s="885"/>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4"/>
      <c r="AI542" s="885"/>
      <c r="AJ542" s="885"/>
      <c r="AK542" s="885"/>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4"/>
      <c r="AI543" s="885"/>
      <c r="AJ543" s="885"/>
      <c r="AK543" s="885"/>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4"/>
      <c r="AI544" s="885"/>
      <c r="AJ544" s="885"/>
      <c r="AK544" s="885"/>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4"/>
      <c r="AI545" s="885"/>
      <c r="AJ545" s="885"/>
      <c r="AK545" s="885"/>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4"/>
      <c r="AI546" s="885"/>
      <c r="AJ546" s="885"/>
      <c r="AK546" s="885"/>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4"/>
      <c r="AI547" s="885"/>
      <c r="AJ547" s="885"/>
      <c r="AK547" s="885"/>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4"/>
      <c r="AI548" s="885"/>
      <c r="AJ548" s="885"/>
      <c r="AK548" s="885"/>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4"/>
      <c r="AI549" s="885"/>
      <c r="AJ549" s="885"/>
      <c r="AK549" s="885"/>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4"/>
      <c r="AI550" s="885"/>
      <c r="AJ550" s="885"/>
      <c r="AK550" s="885"/>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4"/>
      <c r="AI551" s="885"/>
      <c r="AJ551" s="885"/>
      <c r="AK551" s="885"/>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4"/>
      <c r="AI552" s="885"/>
      <c r="AJ552" s="885"/>
      <c r="AK552" s="885"/>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4"/>
      <c r="AI553" s="885"/>
      <c r="AJ553" s="885"/>
      <c r="AK553" s="885"/>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4"/>
      <c r="AI554" s="885"/>
      <c r="AJ554" s="885"/>
      <c r="AK554" s="885"/>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4"/>
      <c r="AI555" s="885"/>
      <c r="AJ555" s="885"/>
      <c r="AK555" s="885"/>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4"/>
      <c r="AI556" s="885"/>
      <c r="AJ556" s="885"/>
      <c r="AK556" s="885"/>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4"/>
      <c r="AI557" s="885"/>
      <c r="AJ557" s="885"/>
      <c r="AK557" s="885"/>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4"/>
      <c r="AI558" s="885"/>
      <c r="AJ558" s="885"/>
      <c r="AK558" s="885"/>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4"/>
      <c r="AI559" s="885"/>
      <c r="AJ559" s="885"/>
      <c r="AK559" s="885"/>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4"/>
      <c r="AI560" s="885"/>
      <c r="AJ560" s="885"/>
      <c r="AK560" s="885"/>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4"/>
      <c r="AI561" s="885"/>
      <c r="AJ561" s="885"/>
      <c r="AK561" s="885"/>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31" t="s">
        <v>25</v>
      </c>
      <c r="Q564" s="431"/>
      <c r="R564" s="431"/>
      <c r="S564" s="431"/>
      <c r="T564" s="431"/>
      <c r="U564" s="431"/>
      <c r="V564" s="431"/>
      <c r="W564" s="431"/>
      <c r="X564" s="431"/>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4"/>
      <c r="AI565" s="885"/>
      <c r="AJ565" s="885"/>
      <c r="AK565" s="885"/>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4"/>
      <c r="AI566" s="885"/>
      <c r="AJ566" s="885"/>
      <c r="AK566" s="885"/>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4"/>
      <c r="AI567" s="885"/>
      <c r="AJ567" s="885"/>
      <c r="AK567" s="885"/>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4"/>
      <c r="AI568" s="885"/>
      <c r="AJ568" s="885"/>
      <c r="AK568" s="885"/>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4"/>
      <c r="AI569" s="885"/>
      <c r="AJ569" s="885"/>
      <c r="AK569" s="885"/>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4"/>
      <c r="AI570" s="885"/>
      <c r="AJ570" s="885"/>
      <c r="AK570" s="885"/>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4"/>
      <c r="AI571" s="885"/>
      <c r="AJ571" s="885"/>
      <c r="AK571" s="885"/>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4"/>
      <c r="AI572" s="885"/>
      <c r="AJ572" s="885"/>
      <c r="AK572" s="885"/>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4"/>
      <c r="AI573" s="885"/>
      <c r="AJ573" s="885"/>
      <c r="AK573" s="885"/>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4"/>
      <c r="AI574" s="885"/>
      <c r="AJ574" s="885"/>
      <c r="AK574" s="885"/>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4"/>
      <c r="AI575" s="885"/>
      <c r="AJ575" s="885"/>
      <c r="AK575" s="885"/>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4"/>
      <c r="AI576" s="885"/>
      <c r="AJ576" s="885"/>
      <c r="AK576" s="885"/>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4"/>
      <c r="AI577" s="885"/>
      <c r="AJ577" s="885"/>
      <c r="AK577" s="885"/>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4"/>
      <c r="AI578" s="885"/>
      <c r="AJ578" s="885"/>
      <c r="AK578" s="885"/>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4"/>
      <c r="AI579" s="885"/>
      <c r="AJ579" s="885"/>
      <c r="AK579" s="885"/>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4"/>
      <c r="AI580" s="885"/>
      <c r="AJ580" s="885"/>
      <c r="AK580" s="885"/>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4"/>
      <c r="AI581" s="885"/>
      <c r="AJ581" s="885"/>
      <c r="AK581" s="885"/>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4"/>
      <c r="AI582" s="885"/>
      <c r="AJ582" s="885"/>
      <c r="AK582" s="885"/>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4"/>
      <c r="AI583" s="885"/>
      <c r="AJ583" s="885"/>
      <c r="AK583" s="885"/>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4"/>
      <c r="AI584" s="885"/>
      <c r="AJ584" s="885"/>
      <c r="AK584" s="885"/>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4"/>
      <c r="AI585" s="885"/>
      <c r="AJ585" s="885"/>
      <c r="AK585" s="885"/>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4"/>
      <c r="AI586" s="885"/>
      <c r="AJ586" s="885"/>
      <c r="AK586" s="885"/>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4"/>
      <c r="AI587" s="885"/>
      <c r="AJ587" s="885"/>
      <c r="AK587" s="885"/>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4"/>
      <c r="AI588" s="885"/>
      <c r="AJ588" s="885"/>
      <c r="AK588" s="885"/>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4"/>
      <c r="AI589" s="885"/>
      <c r="AJ589" s="885"/>
      <c r="AK589" s="885"/>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4"/>
      <c r="AI590" s="885"/>
      <c r="AJ590" s="885"/>
      <c r="AK590" s="885"/>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4"/>
      <c r="AI591" s="885"/>
      <c r="AJ591" s="885"/>
      <c r="AK591" s="885"/>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4"/>
      <c r="AI592" s="885"/>
      <c r="AJ592" s="885"/>
      <c r="AK592" s="885"/>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4"/>
      <c r="AI593" s="885"/>
      <c r="AJ593" s="885"/>
      <c r="AK593" s="885"/>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4"/>
      <c r="AI594" s="885"/>
      <c r="AJ594" s="885"/>
      <c r="AK594" s="885"/>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31" t="s">
        <v>25</v>
      </c>
      <c r="Q597" s="431"/>
      <c r="R597" s="431"/>
      <c r="S597" s="431"/>
      <c r="T597" s="431"/>
      <c r="U597" s="431"/>
      <c r="V597" s="431"/>
      <c r="W597" s="431"/>
      <c r="X597" s="431"/>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4"/>
      <c r="AI598" s="885"/>
      <c r="AJ598" s="885"/>
      <c r="AK598" s="885"/>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4"/>
      <c r="AI599" s="885"/>
      <c r="AJ599" s="885"/>
      <c r="AK599" s="885"/>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4"/>
      <c r="AI600" s="885"/>
      <c r="AJ600" s="885"/>
      <c r="AK600" s="885"/>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4"/>
      <c r="AI601" s="885"/>
      <c r="AJ601" s="885"/>
      <c r="AK601" s="885"/>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4"/>
      <c r="AI602" s="885"/>
      <c r="AJ602" s="885"/>
      <c r="AK602" s="885"/>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4"/>
      <c r="AI603" s="885"/>
      <c r="AJ603" s="885"/>
      <c r="AK603" s="885"/>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4"/>
      <c r="AI604" s="885"/>
      <c r="AJ604" s="885"/>
      <c r="AK604" s="885"/>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4"/>
      <c r="AI605" s="885"/>
      <c r="AJ605" s="885"/>
      <c r="AK605" s="885"/>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4"/>
      <c r="AI606" s="885"/>
      <c r="AJ606" s="885"/>
      <c r="AK606" s="885"/>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4"/>
      <c r="AI607" s="885"/>
      <c r="AJ607" s="885"/>
      <c r="AK607" s="885"/>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4"/>
      <c r="AI608" s="885"/>
      <c r="AJ608" s="885"/>
      <c r="AK608" s="885"/>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4"/>
      <c r="AI609" s="885"/>
      <c r="AJ609" s="885"/>
      <c r="AK609" s="885"/>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4"/>
      <c r="AI610" s="885"/>
      <c r="AJ610" s="885"/>
      <c r="AK610" s="885"/>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4"/>
      <c r="AI611" s="885"/>
      <c r="AJ611" s="885"/>
      <c r="AK611" s="885"/>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4"/>
      <c r="AI612" s="885"/>
      <c r="AJ612" s="885"/>
      <c r="AK612" s="885"/>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4"/>
      <c r="AI613" s="885"/>
      <c r="AJ613" s="885"/>
      <c r="AK613" s="885"/>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4"/>
      <c r="AI614" s="885"/>
      <c r="AJ614" s="885"/>
      <c r="AK614" s="885"/>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4"/>
      <c r="AI615" s="885"/>
      <c r="AJ615" s="885"/>
      <c r="AK615" s="885"/>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4"/>
      <c r="AI616" s="885"/>
      <c r="AJ616" s="885"/>
      <c r="AK616" s="885"/>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4"/>
      <c r="AI617" s="885"/>
      <c r="AJ617" s="885"/>
      <c r="AK617" s="885"/>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4"/>
      <c r="AI618" s="885"/>
      <c r="AJ618" s="885"/>
      <c r="AK618" s="885"/>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4"/>
      <c r="AI619" s="885"/>
      <c r="AJ619" s="885"/>
      <c r="AK619" s="885"/>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4"/>
      <c r="AI620" s="885"/>
      <c r="AJ620" s="885"/>
      <c r="AK620" s="885"/>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4"/>
      <c r="AI621" s="885"/>
      <c r="AJ621" s="885"/>
      <c r="AK621" s="885"/>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4"/>
      <c r="AI622" s="885"/>
      <c r="AJ622" s="885"/>
      <c r="AK622" s="885"/>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4"/>
      <c r="AI623" s="885"/>
      <c r="AJ623" s="885"/>
      <c r="AK623" s="885"/>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4"/>
      <c r="AI624" s="885"/>
      <c r="AJ624" s="885"/>
      <c r="AK624" s="885"/>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4"/>
      <c r="AI625" s="885"/>
      <c r="AJ625" s="885"/>
      <c r="AK625" s="885"/>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4"/>
      <c r="AI626" s="885"/>
      <c r="AJ626" s="885"/>
      <c r="AK626" s="885"/>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4"/>
      <c r="AI627" s="885"/>
      <c r="AJ627" s="885"/>
      <c r="AK627" s="885"/>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31" t="s">
        <v>25</v>
      </c>
      <c r="Q630" s="431"/>
      <c r="R630" s="431"/>
      <c r="S630" s="431"/>
      <c r="T630" s="431"/>
      <c r="U630" s="431"/>
      <c r="V630" s="431"/>
      <c r="W630" s="431"/>
      <c r="X630" s="431"/>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4"/>
      <c r="AI631" s="885"/>
      <c r="AJ631" s="885"/>
      <c r="AK631" s="885"/>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4"/>
      <c r="AI632" s="885"/>
      <c r="AJ632" s="885"/>
      <c r="AK632" s="885"/>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4"/>
      <c r="AI633" s="885"/>
      <c r="AJ633" s="885"/>
      <c r="AK633" s="885"/>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4"/>
      <c r="AI634" s="885"/>
      <c r="AJ634" s="885"/>
      <c r="AK634" s="885"/>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4"/>
      <c r="AI635" s="885"/>
      <c r="AJ635" s="885"/>
      <c r="AK635" s="885"/>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4"/>
      <c r="AI636" s="885"/>
      <c r="AJ636" s="885"/>
      <c r="AK636" s="885"/>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4"/>
      <c r="AI637" s="885"/>
      <c r="AJ637" s="885"/>
      <c r="AK637" s="885"/>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4"/>
      <c r="AI638" s="885"/>
      <c r="AJ638" s="885"/>
      <c r="AK638" s="885"/>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4"/>
      <c r="AI639" s="885"/>
      <c r="AJ639" s="885"/>
      <c r="AK639" s="885"/>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4"/>
      <c r="AI640" s="885"/>
      <c r="AJ640" s="885"/>
      <c r="AK640" s="885"/>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4"/>
      <c r="AI641" s="885"/>
      <c r="AJ641" s="885"/>
      <c r="AK641" s="885"/>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4"/>
      <c r="AI642" s="885"/>
      <c r="AJ642" s="885"/>
      <c r="AK642" s="885"/>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4"/>
      <c r="AI643" s="885"/>
      <c r="AJ643" s="885"/>
      <c r="AK643" s="885"/>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4"/>
      <c r="AI644" s="885"/>
      <c r="AJ644" s="885"/>
      <c r="AK644" s="885"/>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4"/>
      <c r="AI645" s="885"/>
      <c r="AJ645" s="885"/>
      <c r="AK645" s="885"/>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4"/>
      <c r="AI646" s="885"/>
      <c r="AJ646" s="885"/>
      <c r="AK646" s="885"/>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4"/>
      <c r="AI647" s="885"/>
      <c r="AJ647" s="885"/>
      <c r="AK647" s="885"/>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4"/>
      <c r="AI648" s="885"/>
      <c r="AJ648" s="885"/>
      <c r="AK648" s="885"/>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4"/>
      <c r="AI649" s="885"/>
      <c r="AJ649" s="885"/>
      <c r="AK649" s="885"/>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4"/>
      <c r="AI650" s="885"/>
      <c r="AJ650" s="885"/>
      <c r="AK650" s="885"/>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4"/>
      <c r="AI651" s="885"/>
      <c r="AJ651" s="885"/>
      <c r="AK651" s="885"/>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4"/>
      <c r="AI652" s="885"/>
      <c r="AJ652" s="885"/>
      <c r="AK652" s="885"/>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4"/>
      <c r="AI653" s="885"/>
      <c r="AJ653" s="885"/>
      <c r="AK653" s="885"/>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4"/>
      <c r="AI654" s="885"/>
      <c r="AJ654" s="885"/>
      <c r="AK654" s="885"/>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4"/>
      <c r="AI655" s="885"/>
      <c r="AJ655" s="885"/>
      <c r="AK655" s="885"/>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4"/>
      <c r="AI656" s="885"/>
      <c r="AJ656" s="885"/>
      <c r="AK656" s="885"/>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4"/>
      <c r="AI657" s="885"/>
      <c r="AJ657" s="885"/>
      <c r="AK657" s="885"/>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4"/>
      <c r="AI658" s="885"/>
      <c r="AJ658" s="885"/>
      <c r="AK658" s="885"/>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4"/>
      <c r="AI659" s="885"/>
      <c r="AJ659" s="885"/>
      <c r="AK659" s="885"/>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4"/>
      <c r="AI660" s="885"/>
      <c r="AJ660" s="885"/>
      <c r="AK660" s="885"/>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31" t="s">
        <v>25</v>
      </c>
      <c r="Q663" s="431"/>
      <c r="R663" s="431"/>
      <c r="S663" s="431"/>
      <c r="T663" s="431"/>
      <c r="U663" s="431"/>
      <c r="V663" s="431"/>
      <c r="W663" s="431"/>
      <c r="X663" s="431"/>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4"/>
      <c r="AI664" s="885"/>
      <c r="AJ664" s="885"/>
      <c r="AK664" s="885"/>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4"/>
      <c r="AI665" s="885"/>
      <c r="AJ665" s="885"/>
      <c r="AK665" s="885"/>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4"/>
      <c r="AI666" s="885"/>
      <c r="AJ666" s="885"/>
      <c r="AK666" s="885"/>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4"/>
      <c r="AI667" s="885"/>
      <c r="AJ667" s="885"/>
      <c r="AK667" s="885"/>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4"/>
      <c r="AI668" s="885"/>
      <c r="AJ668" s="885"/>
      <c r="AK668" s="885"/>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4"/>
      <c r="AI669" s="885"/>
      <c r="AJ669" s="885"/>
      <c r="AK669" s="885"/>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4"/>
      <c r="AI670" s="885"/>
      <c r="AJ670" s="885"/>
      <c r="AK670" s="885"/>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4"/>
      <c r="AI671" s="885"/>
      <c r="AJ671" s="885"/>
      <c r="AK671" s="885"/>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4"/>
      <c r="AI672" s="885"/>
      <c r="AJ672" s="885"/>
      <c r="AK672" s="885"/>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4"/>
      <c r="AI673" s="885"/>
      <c r="AJ673" s="885"/>
      <c r="AK673" s="885"/>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4"/>
      <c r="AI674" s="885"/>
      <c r="AJ674" s="885"/>
      <c r="AK674" s="885"/>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4"/>
      <c r="AI675" s="885"/>
      <c r="AJ675" s="885"/>
      <c r="AK675" s="885"/>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4"/>
      <c r="AI676" s="885"/>
      <c r="AJ676" s="885"/>
      <c r="AK676" s="885"/>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4"/>
      <c r="AI677" s="885"/>
      <c r="AJ677" s="885"/>
      <c r="AK677" s="885"/>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4"/>
      <c r="AI678" s="885"/>
      <c r="AJ678" s="885"/>
      <c r="AK678" s="885"/>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4"/>
      <c r="AI679" s="885"/>
      <c r="AJ679" s="885"/>
      <c r="AK679" s="885"/>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4"/>
      <c r="AI680" s="885"/>
      <c r="AJ680" s="885"/>
      <c r="AK680" s="885"/>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4"/>
      <c r="AI681" s="885"/>
      <c r="AJ681" s="885"/>
      <c r="AK681" s="885"/>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4"/>
      <c r="AI682" s="885"/>
      <c r="AJ682" s="885"/>
      <c r="AK682" s="885"/>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4"/>
      <c r="AI683" s="885"/>
      <c r="AJ683" s="885"/>
      <c r="AK683" s="885"/>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4"/>
      <c r="AI684" s="885"/>
      <c r="AJ684" s="885"/>
      <c r="AK684" s="885"/>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4"/>
      <c r="AI685" s="885"/>
      <c r="AJ685" s="885"/>
      <c r="AK685" s="885"/>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4"/>
      <c r="AI686" s="885"/>
      <c r="AJ686" s="885"/>
      <c r="AK686" s="885"/>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4"/>
      <c r="AI687" s="885"/>
      <c r="AJ687" s="885"/>
      <c r="AK687" s="885"/>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4"/>
      <c r="AI688" s="885"/>
      <c r="AJ688" s="885"/>
      <c r="AK688" s="885"/>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4"/>
      <c r="AI689" s="885"/>
      <c r="AJ689" s="885"/>
      <c r="AK689" s="885"/>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4"/>
      <c r="AI690" s="885"/>
      <c r="AJ690" s="885"/>
      <c r="AK690" s="885"/>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4"/>
      <c r="AI691" s="885"/>
      <c r="AJ691" s="885"/>
      <c r="AK691" s="885"/>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4"/>
      <c r="AI692" s="885"/>
      <c r="AJ692" s="885"/>
      <c r="AK692" s="885"/>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4"/>
      <c r="AI693" s="885"/>
      <c r="AJ693" s="885"/>
      <c r="AK693" s="885"/>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31" t="s">
        <v>25</v>
      </c>
      <c r="Q696" s="431"/>
      <c r="R696" s="431"/>
      <c r="S696" s="431"/>
      <c r="T696" s="431"/>
      <c r="U696" s="431"/>
      <c r="V696" s="431"/>
      <c r="W696" s="431"/>
      <c r="X696" s="431"/>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4"/>
      <c r="AI697" s="885"/>
      <c r="AJ697" s="885"/>
      <c r="AK697" s="885"/>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4"/>
      <c r="AI698" s="885"/>
      <c r="AJ698" s="885"/>
      <c r="AK698" s="885"/>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4"/>
      <c r="AI699" s="885"/>
      <c r="AJ699" s="885"/>
      <c r="AK699" s="885"/>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4"/>
      <c r="AI700" s="885"/>
      <c r="AJ700" s="885"/>
      <c r="AK700" s="885"/>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4"/>
      <c r="AI701" s="885"/>
      <c r="AJ701" s="885"/>
      <c r="AK701" s="885"/>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4"/>
      <c r="AI702" s="885"/>
      <c r="AJ702" s="885"/>
      <c r="AK702" s="885"/>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4"/>
      <c r="AI703" s="885"/>
      <c r="AJ703" s="885"/>
      <c r="AK703" s="885"/>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4"/>
      <c r="AI704" s="885"/>
      <c r="AJ704" s="885"/>
      <c r="AK704" s="885"/>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4"/>
      <c r="AI705" s="885"/>
      <c r="AJ705" s="885"/>
      <c r="AK705" s="885"/>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4"/>
      <c r="AI706" s="885"/>
      <c r="AJ706" s="885"/>
      <c r="AK706" s="885"/>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4"/>
      <c r="AI707" s="885"/>
      <c r="AJ707" s="885"/>
      <c r="AK707" s="885"/>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4"/>
      <c r="AI708" s="885"/>
      <c r="AJ708" s="885"/>
      <c r="AK708" s="885"/>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4"/>
      <c r="AI709" s="885"/>
      <c r="AJ709" s="885"/>
      <c r="AK709" s="885"/>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4"/>
      <c r="AI710" s="885"/>
      <c r="AJ710" s="885"/>
      <c r="AK710" s="885"/>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4"/>
      <c r="AI711" s="885"/>
      <c r="AJ711" s="885"/>
      <c r="AK711" s="885"/>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4"/>
      <c r="AI712" s="885"/>
      <c r="AJ712" s="885"/>
      <c r="AK712" s="885"/>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4"/>
      <c r="AI713" s="885"/>
      <c r="AJ713" s="885"/>
      <c r="AK713" s="885"/>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4"/>
      <c r="AI714" s="885"/>
      <c r="AJ714" s="885"/>
      <c r="AK714" s="885"/>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4"/>
      <c r="AI715" s="885"/>
      <c r="AJ715" s="885"/>
      <c r="AK715" s="885"/>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4"/>
      <c r="AI716" s="885"/>
      <c r="AJ716" s="885"/>
      <c r="AK716" s="885"/>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4"/>
      <c r="AI717" s="885"/>
      <c r="AJ717" s="885"/>
      <c r="AK717" s="885"/>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4"/>
      <c r="AI718" s="885"/>
      <c r="AJ718" s="885"/>
      <c r="AK718" s="885"/>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4"/>
      <c r="AI719" s="885"/>
      <c r="AJ719" s="885"/>
      <c r="AK719" s="885"/>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4"/>
      <c r="AI720" s="885"/>
      <c r="AJ720" s="885"/>
      <c r="AK720" s="885"/>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4"/>
      <c r="AI721" s="885"/>
      <c r="AJ721" s="885"/>
      <c r="AK721" s="885"/>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4"/>
      <c r="AI722" s="885"/>
      <c r="AJ722" s="885"/>
      <c r="AK722" s="885"/>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4"/>
      <c r="AI723" s="885"/>
      <c r="AJ723" s="885"/>
      <c r="AK723" s="885"/>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4"/>
      <c r="AI724" s="885"/>
      <c r="AJ724" s="885"/>
      <c r="AK724" s="885"/>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4"/>
      <c r="AI725" s="885"/>
      <c r="AJ725" s="885"/>
      <c r="AK725" s="885"/>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4"/>
      <c r="AI726" s="885"/>
      <c r="AJ726" s="885"/>
      <c r="AK726" s="885"/>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31" t="s">
        <v>25</v>
      </c>
      <c r="Q729" s="431"/>
      <c r="R729" s="431"/>
      <c r="S729" s="431"/>
      <c r="T729" s="431"/>
      <c r="U729" s="431"/>
      <c r="V729" s="431"/>
      <c r="W729" s="431"/>
      <c r="X729" s="431"/>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4"/>
      <c r="AI730" s="885"/>
      <c r="AJ730" s="885"/>
      <c r="AK730" s="885"/>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4"/>
      <c r="AI731" s="885"/>
      <c r="AJ731" s="885"/>
      <c r="AK731" s="885"/>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4"/>
      <c r="AI732" s="885"/>
      <c r="AJ732" s="885"/>
      <c r="AK732" s="885"/>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4"/>
      <c r="AI733" s="885"/>
      <c r="AJ733" s="885"/>
      <c r="AK733" s="885"/>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4"/>
      <c r="AI734" s="885"/>
      <c r="AJ734" s="885"/>
      <c r="AK734" s="885"/>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4"/>
      <c r="AI735" s="885"/>
      <c r="AJ735" s="885"/>
      <c r="AK735" s="885"/>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4"/>
      <c r="AI736" s="885"/>
      <c r="AJ736" s="885"/>
      <c r="AK736" s="885"/>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4"/>
      <c r="AI737" s="885"/>
      <c r="AJ737" s="885"/>
      <c r="AK737" s="885"/>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4"/>
      <c r="AI738" s="885"/>
      <c r="AJ738" s="885"/>
      <c r="AK738" s="885"/>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4"/>
      <c r="AI739" s="885"/>
      <c r="AJ739" s="885"/>
      <c r="AK739" s="885"/>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4"/>
      <c r="AI740" s="885"/>
      <c r="AJ740" s="885"/>
      <c r="AK740" s="885"/>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4"/>
      <c r="AI741" s="885"/>
      <c r="AJ741" s="885"/>
      <c r="AK741" s="885"/>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4"/>
      <c r="AI742" s="885"/>
      <c r="AJ742" s="885"/>
      <c r="AK742" s="885"/>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4"/>
      <c r="AI743" s="885"/>
      <c r="AJ743" s="885"/>
      <c r="AK743" s="885"/>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4"/>
      <c r="AI744" s="885"/>
      <c r="AJ744" s="885"/>
      <c r="AK744" s="885"/>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4"/>
      <c r="AI745" s="885"/>
      <c r="AJ745" s="885"/>
      <c r="AK745" s="885"/>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4"/>
      <c r="AI746" s="885"/>
      <c r="AJ746" s="885"/>
      <c r="AK746" s="885"/>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4"/>
      <c r="AI747" s="885"/>
      <c r="AJ747" s="885"/>
      <c r="AK747" s="885"/>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4"/>
      <c r="AI748" s="885"/>
      <c r="AJ748" s="885"/>
      <c r="AK748" s="885"/>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4"/>
      <c r="AI749" s="885"/>
      <c r="AJ749" s="885"/>
      <c r="AK749" s="885"/>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4"/>
      <c r="AI750" s="885"/>
      <c r="AJ750" s="885"/>
      <c r="AK750" s="885"/>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4"/>
      <c r="AI751" s="885"/>
      <c r="AJ751" s="885"/>
      <c r="AK751" s="885"/>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4"/>
      <c r="AI752" s="885"/>
      <c r="AJ752" s="885"/>
      <c r="AK752" s="885"/>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4"/>
      <c r="AI753" s="885"/>
      <c r="AJ753" s="885"/>
      <c r="AK753" s="885"/>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4"/>
      <c r="AI754" s="885"/>
      <c r="AJ754" s="885"/>
      <c r="AK754" s="885"/>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4"/>
      <c r="AI755" s="885"/>
      <c r="AJ755" s="885"/>
      <c r="AK755" s="885"/>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4"/>
      <c r="AI756" s="885"/>
      <c r="AJ756" s="885"/>
      <c r="AK756" s="885"/>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4"/>
      <c r="AI757" s="885"/>
      <c r="AJ757" s="885"/>
      <c r="AK757" s="885"/>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4"/>
      <c r="AI758" s="885"/>
      <c r="AJ758" s="885"/>
      <c r="AK758" s="885"/>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4"/>
      <c r="AI759" s="885"/>
      <c r="AJ759" s="885"/>
      <c r="AK759" s="885"/>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31" t="s">
        <v>25</v>
      </c>
      <c r="Q762" s="431"/>
      <c r="R762" s="431"/>
      <c r="S762" s="431"/>
      <c r="T762" s="431"/>
      <c r="U762" s="431"/>
      <c r="V762" s="431"/>
      <c r="W762" s="431"/>
      <c r="X762" s="431"/>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4"/>
      <c r="AI763" s="885"/>
      <c r="AJ763" s="885"/>
      <c r="AK763" s="885"/>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4"/>
      <c r="AI764" s="885"/>
      <c r="AJ764" s="885"/>
      <c r="AK764" s="885"/>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4"/>
      <c r="AI765" s="885"/>
      <c r="AJ765" s="885"/>
      <c r="AK765" s="885"/>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4"/>
      <c r="AI766" s="885"/>
      <c r="AJ766" s="885"/>
      <c r="AK766" s="885"/>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4"/>
      <c r="AI767" s="885"/>
      <c r="AJ767" s="885"/>
      <c r="AK767" s="885"/>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4"/>
      <c r="AI768" s="885"/>
      <c r="AJ768" s="885"/>
      <c r="AK768" s="885"/>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4"/>
      <c r="AI769" s="885"/>
      <c r="AJ769" s="885"/>
      <c r="AK769" s="885"/>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4"/>
      <c r="AI770" s="885"/>
      <c r="AJ770" s="885"/>
      <c r="AK770" s="885"/>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4"/>
      <c r="AI771" s="885"/>
      <c r="AJ771" s="885"/>
      <c r="AK771" s="885"/>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4"/>
      <c r="AI772" s="885"/>
      <c r="AJ772" s="885"/>
      <c r="AK772" s="885"/>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4"/>
      <c r="AI773" s="885"/>
      <c r="AJ773" s="885"/>
      <c r="AK773" s="885"/>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4"/>
      <c r="AI774" s="885"/>
      <c r="AJ774" s="885"/>
      <c r="AK774" s="885"/>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4"/>
      <c r="AI775" s="885"/>
      <c r="AJ775" s="885"/>
      <c r="AK775" s="885"/>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4"/>
      <c r="AI776" s="885"/>
      <c r="AJ776" s="885"/>
      <c r="AK776" s="885"/>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4"/>
      <c r="AI777" s="885"/>
      <c r="AJ777" s="885"/>
      <c r="AK777" s="885"/>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4"/>
      <c r="AI778" s="885"/>
      <c r="AJ778" s="885"/>
      <c r="AK778" s="885"/>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4"/>
      <c r="AI779" s="885"/>
      <c r="AJ779" s="885"/>
      <c r="AK779" s="885"/>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4"/>
      <c r="AI780" s="885"/>
      <c r="AJ780" s="885"/>
      <c r="AK780" s="885"/>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4"/>
      <c r="AI781" s="885"/>
      <c r="AJ781" s="885"/>
      <c r="AK781" s="885"/>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4"/>
      <c r="AI782" s="885"/>
      <c r="AJ782" s="885"/>
      <c r="AK782" s="885"/>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4"/>
      <c r="AI783" s="885"/>
      <c r="AJ783" s="885"/>
      <c r="AK783" s="885"/>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4"/>
      <c r="AI784" s="885"/>
      <c r="AJ784" s="885"/>
      <c r="AK784" s="885"/>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4"/>
      <c r="AI785" s="885"/>
      <c r="AJ785" s="885"/>
      <c r="AK785" s="885"/>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4"/>
      <c r="AI786" s="885"/>
      <c r="AJ786" s="885"/>
      <c r="AK786" s="885"/>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4"/>
      <c r="AI787" s="885"/>
      <c r="AJ787" s="885"/>
      <c r="AK787" s="885"/>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4"/>
      <c r="AI788" s="885"/>
      <c r="AJ788" s="885"/>
      <c r="AK788" s="885"/>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4"/>
      <c r="AI789" s="885"/>
      <c r="AJ789" s="885"/>
      <c r="AK789" s="885"/>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4"/>
      <c r="AI790" s="885"/>
      <c r="AJ790" s="885"/>
      <c r="AK790" s="885"/>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4"/>
      <c r="AI791" s="885"/>
      <c r="AJ791" s="885"/>
      <c r="AK791" s="885"/>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4"/>
      <c r="AI792" s="885"/>
      <c r="AJ792" s="885"/>
      <c r="AK792" s="885"/>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31" t="s">
        <v>25</v>
      </c>
      <c r="Q795" s="431"/>
      <c r="R795" s="431"/>
      <c r="S795" s="431"/>
      <c r="T795" s="431"/>
      <c r="U795" s="431"/>
      <c r="V795" s="431"/>
      <c r="W795" s="431"/>
      <c r="X795" s="431"/>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4"/>
      <c r="AI796" s="885"/>
      <c r="AJ796" s="885"/>
      <c r="AK796" s="885"/>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4"/>
      <c r="AI797" s="885"/>
      <c r="AJ797" s="885"/>
      <c r="AK797" s="885"/>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4"/>
      <c r="AI798" s="885"/>
      <c r="AJ798" s="885"/>
      <c r="AK798" s="885"/>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4"/>
      <c r="AI799" s="885"/>
      <c r="AJ799" s="885"/>
      <c r="AK799" s="885"/>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4"/>
      <c r="AI800" s="885"/>
      <c r="AJ800" s="885"/>
      <c r="AK800" s="885"/>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4"/>
      <c r="AI801" s="885"/>
      <c r="AJ801" s="885"/>
      <c r="AK801" s="885"/>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4"/>
      <c r="AI802" s="885"/>
      <c r="AJ802" s="885"/>
      <c r="AK802" s="885"/>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4"/>
      <c r="AI803" s="885"/>
      <c r="AJ803" s="885"/>
      <c r="AK803" s="885"/>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4"/>
      <c r="AI804" s="885"/>
      <c r="AJ804" s="885"/>
      <c r="AK804" s="885"/>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4"/>
      <c r="AI805" s="885"/>
      <c r="AJ805" s="885"/>
      <c r="AK805" s="885"/>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4"/>
      <c r="AI806" s="885"/>
      <c r="AJ806" s="885"/>
      <c r="AK806" s="885"/>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4"/>
      <c r="AI807" s="885"/>
      <c r="AJ807" s="885"/>
      <c r="AK807" s="885"/>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4"/>
      <c r="AI808" s="885"/>
      <c r="AJ808" s="885"/>
      <c r="AK808" s="885"/>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4"/>
      <c r="AI809" s="885"/>
      <c r="AJ809" s="885"/>
      <c r="AK809" s="885"/>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4"/>
      <c r="AI810" s="885"/>
      <c r="AJ810" s="885"/>
      <c r="AK810" s="885"/>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4"/>
      <c r="AI811" s="885"/>
      <c r="AJ811" s="885"/>
      <c r="AK811" s="885"/>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4"/>
      <c r="AI812" s="885"/>
      <c r="AJ812" s="885"/>
      <c r="AK812" s="885"/>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4"/>
      <c r="AI813" s="885"/>
      <c r="AJ813" s="885"/>
      <c r="AK813" s="885"/>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4"/>
      <c r="AI814" s="885"/>
      <c r="AJ814" s="885"/>
      <c r="AK814" s="885"/>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4"/>
      <c r="AI815" s="885"/>
      <c r="AJ815" s="885"/>
      <c r="AK815" s="885"/>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4"/>
      <c r="AI816" s="885"/>
      <c r="AJ816" s="885"/>
      <c r="AK816" s="885"/>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4"/>
      <c r="AI817" s="885"/>
      <c r="AJ817" s="885"/>
      <c r="AK817" s="885"/>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4"/>
      <c r="AI818" s="885"/>
      <c r="AJ818" s="885"/>
      <c r="AK818" s="885"/>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4"/>
      <c r="AI819" s="885"/>
      <c r="AJ819" s="885"/>
      <c r="AK819" s="885"/>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4"/>
      <c r="AI820" s="885"/>
      <c r="AJ820" s="885"/>
      <c r="AK820" s="885"/>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4"/>
      <c r="AI821" s="885"/>
      <c r="AJ821" s="885"/>
      <c r="AK821" s="885"/>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4"/>
      <c r="AI822" s="885"/>
      <c r="AJ822" s="885"/>
      <c r="AK822" s="885"/>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4"/>
      <c r="AI823" s="885"/>
      <c r="AJ823" s="885"/>
      <c r="AK823" s="885"/>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4"/>
      <c r="AI824" s="885"/>
      <c r="AJ824" s="885"/>
      <c r="AK824" s="885"/>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4"/>
      <c r="AI825" s="885"/>
      <c r="AJ825" s="885"/>
      <c r="AK825" s="885"/>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31" t="s">
        <v>25</v>
      </c>
      <c r="Q828" s="431"/>
      <c r="R828" s="431"/>
      <c r="S828" s="431"/>
      <c r="T828" s="431"/>
      <c r="U828" s="431"/>
      <c r="V828" s="431"/>
      <c r="W828" s="431"/>
      <c r="X828" s="431"/>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4"/>
      <c r="AI829" s="885"/>
      <c r="AJ829" s="885"/>
      <c r="AK829" s="885"/>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4"/>
      <c r="AI830" s="885"/>
      <c r="AJ830" s="885"/>
      <c r="AK830" s="885"/>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4"/>
      <c r="AI831" s="885"/>
      <c r="AJ831" s="885"/>
      <c r="AK831" s="885"/>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4"/>
      <c r="AI832" s="885"/>
      <c r="AJ832" s="885"/>
      <c r="AK832" s="885"/>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4"/>
      <c r="AI833" s="885"/>
      <c r="AJ833" s="885"/>
      <c r="AK833" s="885"/>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4"/>
      <c r="AI834" s="885"/>
      <c r="AJ834" s="885"/>
      <c r="AK834" s="885"/>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4"/>
      <c r="AI835" s="885"/>
      <c r="AJ835" s="885"/>
      <c r="AK835" s="885"/>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4"/>
      <c r="AI836" s="885"/>
      <c r="AJ836" s="885"/>
      <c r="AK836" s="885"/>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4"/>
      <c r="AI837" s="885"/>
      <c r="AJ837" s="885"/>
      <c r="AK837" s="885"/>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4"/>
      <c r="AI838" s="885"/>
      <c r="AJ838" s="885"/>
      <c r="AK838" s="885"/>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4"/>
      <c r="AI839" s="885"/>
      <c r="AJ839" s="885"/>
      <c r="AK839" s="885"/>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4"/>
      <c r="AI840" s="885"/>
      <c r="AJ840" s="885"/>
      <c r="AK840" s="885"/>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4"/>
      <c r="AI841" s="885"/>
      <c r="AJ841" s="885"/>
      <c r="AK841" s="885"/>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4"/>
      <c r="AI842" s="885"/>
      <c r="AJ842" s="885"/>
      <c r="AK842" s="885"/>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4"/>
      <c r="AI843" s="885"/>
      <c r="AJ843" s="885"/>
      <c r="AK843" s="885"/>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4"/>
      <c r="AI844" s="885"/>
      <c r="AJ844" s="885"/>
      <c r="AK844" s="885"/>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4"/>
      <c r="AI845" s="885"/>
      <c r="AJ845" s="885"/>
      <c r="AK845" s="885"/>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4"/>
      <c r="AI846" s="885"/>
      <c r="AJ846" s="885"/>
      <c r="AK846" s="885"/>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4"/>
      <c r="AI847" s="885"/>
      <c r="AJ847" s="885"/>
      <c r="AK847" s="885"/>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4"/>
      <c r="AI848" s="885"/>
      <c r="AJ848" s="885"/>
      <c r="AK848" s="885"/>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4"/>
      <c r="AI849" s="885"/>
      <c r="AJ849" s="885"/>
      <c r="AK849" s="885"/>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4"/>
      <c r="AI850" s="885"/>
      <c r="AJ850" s="885"/>
      <c r="AK850" s="885"/>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4"/>
      <c r="AI851" s="885"/>
      <c r="AJ851" s="885"/>
      <c r="AK851" s="885"/>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4"/>
      <c r="AI852" s="885"/>
      <c r="AJ852" s="885"/>
      <c r="AK852" s="885"/>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4"/>
      <c r="AI853" s="885"/>
      <c r="AJ853" s="885"/>
      <c r="AK853" s="885"/>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4"/>
      <c r="AI854" s="885"/>
      <c r="AJ854" s="885"/>
      <c r="AK854" s="885"/>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4"/>
      <c r="AI855" s="885"/>
      <c r="AJ855" s="885"/>
      <c r="AK855" s="885"/>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4"/>
      <c r="AI856" s="885"/>
      <c r="AJ856" s="885"/>
      <c r="AK856" s="885"/>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4"/>
      <c r="AI857" s="885"/>
      <c r="AJ857" s="885"/>
      <c r="AK857" s="885"/>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4"/>
      <c r="AI858" s="885"/>
      <c r="AJ858" s="885"/>
      <c r="AK858" s="885"/>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31" t="s">
        <v>25</v>
      </c>
      <c r="Q861" s="431"/>
      <c r="R861" s="431"/>
      <c r="S861" s="431"/>
      <c r="T861" s="431"/>
      <c r="U861" s="431"/>
      <c r="V861" s="431"/>
      <c r="W861" s="431"/>
      <c r="X861" s="431"/>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4"/>
      <c r="AI862" s="885"/>
      <c r="AJ862" s="885"/>
      <c r="AK862" s="885"/>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4"/>
      <c r="AI863" s="885"/>
      <c r="AJ863" s="885"/>
      <c r="AK863" s="885"/>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4"/>
      <c r="AI864" s="885"/>
      <c r="AJ864" s="885"/>
      <c r="AK864" s="885"/>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4"/>
      <c r="AI865" s="885"/>
      <c r="AJ865" s="885"/>
      <c r="AK865" s="885"/>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4"/>
      <c r="AI866" s="885"/>
      <c r="AJ866" s="885"/>
      <c r="AK866" s="885"/>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4"/>
      <c r="AI867" s="885"/>
      <c r="AJ867" s="885"/>
      <c r="AK867" s="885"/>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4"/>
      <c r="AI868" s="885"/>
      <c r="AJ868" s="885"/>
      <c r="AK868" s="885"/>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4"/>
      <c r="AI869" s="885"/>
      <c r="AJ869" s="885"/>
      <c r="AK869" s="885"/>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4"/>
      <c r="AI870" s="885"/>
      <c r="AJ870" s="885"/>
      <c r="AK870" s="885"/>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4"/>
      <c r="AI871" s="885"/>
      <c r="AJ871" s="885"/>
      <c r="AK871" s="885"/>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4"/>
      <c r="AI872" s="885"/>
      <c r="AJ872" s="885"/>
      <c r="AK872" s="885"/>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4"/>
      <c r="AI873" s="885"/>
      <c r="AJ873" s="885"/>
      <c r="AK873" s="885"/>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4"/>
      <c r="AI874" s="885"/>
      <c r="AJ874" s="885"/>
      <c r="AK874" s="885"/>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4"/>
      <c r="AI875" s="885"/>
      <c r="AJ875" s="885"/>
      <c r="AK875" s="885"/>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4"/>
      <c r="AI876" s="885"/>
      <c r="AJ876" s="885"/>
      <c r="AK876" s="885"/>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4"/>
      <c r="AI877" s="885"/>
      <c r="AJ877" s="885"/>
      <c r="AK877" s="885"/>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4"/>
      <c r="AI878" s="885"/>
      <c r="AJ878" s="885"/>
      <c r="AK878" s="885"/>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4"/>
      <c r="AI879" s="885"/>
      <c r="AJ879" s="885"/>
      <c r="AK879" s="885"/>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4"/>
      <c r="AI880" s="885"/>
      <c r="AJ880" s="885"/>
      <c r="AK880" s="885"/>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4"/>
      <c r="AI881" s="885"/>
      <c r="AJ881" s="885"/>
      <c r="AK881" s="885"/>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4"/>
      <c r="AI882" s="885"/>
      <c r="AJ882" s="885"/>
      <c r="AK882" s="885"/>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4"/>
      <c r="AI883" s="885"/>
      <c r="AJ883" s="885"/>
      <c r="AK883" s="885"/>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4"/>
      <c r="AI884" s="885"/>
      <c r="AJ884" s="885"/>
      <c r="AK884" s="885"/>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4"/>
      <c r="AI885" s="885"/>
      <c r="AJ885" s="885"/>
      <c r="AK885" s="885"/>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4"/>
      <c r="AI886" s="885"/>
      <c r="AJ886" s="885"/>
      <c r="AK886" s="885"/>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4"/>
      <c r="AI887" s="885"/>
      <c r="AJ887" s="885"/>
      <c r="AK887" s="885"/>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4"/>
      <c r="AI888" s="885"/>
      <c r="AJ888" s="885"/>
      <c r="AK888" s="885"/>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4"/>
      <c r="AI889" s="885"/>
      <c r="AJ889" s="885"/>
      <c r="AK889" s="885"/>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4"/>
      <c r="AI890" s="885"/>
      <c r="AJ890" s="885"/>
      <c r="AK890" s="885"/>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4"/>
      <c r="AI891" s="885"/>
      <c r="AJ891" s="885"/>
      <c r="AK891" s="885"/>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31" t="s">
        <v>25</v>
      </c>
      <c r="Q894" s="431"/>
      <c r="R894" s="431"/>
      <c r="S894" s="431"/>
      <c r="T894" s="431"/>
      <c r="U894" s="431"/>
      <c r="V894" s="431"/>
      <c r="W894" s="431"/>
      <c r="X894" s="431"/>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4"/>
      <c r="AI895" s="885"/>
      <c r="AJ895" s="885"/>
      <c r="AK895" s="885"/>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4"/>
      <c r="AI896" s="885"/>
      <c r="AJ896" s="885"/>
      <c r="AK896" s="885"/>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4"/>
      <c r="AI897" s="885"/>
      <c r="AJ897" s="885"/>
      <c r="AK897" s="885"/>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4"/>
      <c r="AI898" s="885"/>
      <c r="AJ898" s="885"/>
      <c r="AK898" s="885"/>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4"/>
      <c r="AI899" s="885"/>
      <c r="AJ899" s="885"/>
      <c r="AK899" s="885"/>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4"/>
      <c r="AI900" s="885"/>
      <c r="AJ900" s="885"/>
      <c r="AK900" s="885"/>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4"/>
      <c r="AI901" s="885"/>
      <c r="AJ901" s="885"/>
      <c r="AK901" s="885"/>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4"/>
      <c r="AI902" s="885"/>
      <c r="AJ902" s="885"/>
      <c r="AK902" s="885"/>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4"/>
      <c r="AI903" s="885"/>
      <c r="AJ903" s="885"/>
      <c r="AK903" s="885"/>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4"/>
      <c r="AI904" s="885"/>
      <c r="AJ904" s="885"/>
      <c r="AK904" s="885"/>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4"/>
      <c r="AI905" s="885"/>
      <c r="AJ905" s="885"/>
      <c r="AK905" s="885"/>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4"/>
      <c r="AI906" s="885"/>
      <c r="AJ906" s="885"/>
      <c r="AK906" s="885"/>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4"/>
      <c r="AI907" s="885"/>
      <c r="AJ907" s="885"/>
      <c r="AK907" s="885"/>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4"/>
      <c r="AI908" s="885"/>
      <c r="AJ908" s="885"/>
      <c r="AK908" s="885"/>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4"/>
      <c r="AI909" s="885"/>
      <c r="AJ909" s="885"/>
      <c r="AK909" s="885"/>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4"/>
      <c r="AI910" s="885"/>
      <c r="AJ910" s="885"/>
      <c r="AK910" s="885"/>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4"/>
      <c r="AI911" s="885"/>
      <c r="AJ911" s="885"/>
      <c r="AK911" s="885"/>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4"/>
      <c r="AI912" s="885"/>
      <c r="AJ912" s="885"/>
      <c r="AK912" s="885"/>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4"/>
      <c r="AI913" s="885"/>
      <c r="AJ913" s="885"/>
      <c r="AK913" s="885"/>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4"/>
      <c r="AI914" s="885"/>
      <c r="AJ914" s="885"/>
      <c r="AK914" s="885"/>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4"/>
      <c r="AI915" s="885"/>
      <c r="AJ915" s="885"/>
      <c r="AK915" s="885"/>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4"/>
      <c r="AI916" s="885"/>
      <c r="AJ916" s="885"/>
      <c r="AK916" s="885"/>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4"/>
      <c r="AI917" s="885"/>
      <c r="AJ917" s="885"/>
      <c r="AK917" s="885"/>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4"/>
      <c r="AI918" s="885"/>
      <c r="AJ918" s="885"/>
      <c r="AK918" s="885"/>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4"/>
      <c r="AI919" s="885"/>
      <c r="AJ919" s="885"/>
      <c r="AK919" s="885"/>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4"/>
      <c r="AI920" s="885"/>
      <c r="AJ920" s="885"/>
      <c r="AK920" s="885"/>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4"/>
      <c r="AI921" s="885"/>
      <c r="AJ921" s="885"/>
      <c r="AK921" s="885"/>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4"/>
      <c r="AI922" s="885"/>
      <c r="AJ922" s="885"/>
      <c r="AK922" s="885"/>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4"/>
      <c r="AI923" s="885"/>
      <c r="AJ923" s="885"/>
      <c r="AK923" s="885"/>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4"/>
      <c r="AI924" s="885"/>
      <c r="AJ924" s="885"/>
      <c r="AK924" s="885"/>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31" t="s">
        <v>25</v>
      </c>
      <c r="Q927" s="431"/>
      <c r="R927" s="431"/>
      <c r="S927" s="431"/>
      <c r="T927" s="431"/>
      <c r="U927" s="431"/>
      <c r="V927" s="431"/>
      <c r="W927" s="431"/>
      <c r="X927" s="431"/>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4"/>
      <c r="AI928" s="885"/>
      <c r="AJ928" s="885"/>
      <c r="AK928" s="885"/>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4"/>
      <c r="AI929" s="885"/>
      <c r="AJ929" s="885"/>
      <c r="AK929" s="885"/>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4"/>
      <c r="AI930" s="885"/>
      <c r="AJ930" s="885"/>
      <c r="AK930" s="885"/>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4"/>
      <c r="AI931" s="885"/>
      <c r="AJ931" s="885"/>
      <c r="AK931" s="885"/>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4"/>
      <c r="AI932" s="885"/>
      <c r="AJ932" s="885"/>
      <c r="AK932" s="885"/>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4"/>
      <c r="AI933" s="885"/>
      <c r="AJ933" s="885"/>
      <c r="AK933" s="885"/>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4"/>
      <c r="AI934" s="885"/>
      <c r="AJ934" s="885"/>
      <c r="AK934" s="885"/>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4"/>
      <c r="AI935" s="885"/>
      <c r="AJ935" s="885"/>
      <c r="AK935" s="885"/>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4"/>
      <c r="AI936" s="885"/>
      <c r="AJ936" s="885"/>
      <c r="AK936" s="885"/>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4"/>
      <c r="AI937" s="885"/>
      <c r="AJ937" s="885"/>
      <c r="AK937" s="885"/>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4"/>
      <c r="AI938" s="885"/>
      <c r="AJ938" s="885"/>
      <c r="AK938" s="885"/>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4"/>
      <c r="AI939" s="885"/>
      <c r="AJ939" s="885"/>
      <c r="AK939" s="885"/>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4"/>
      <c r="AI940" s="885"/>
      <c r="AJ940" s="885"/>
      <c r="AK940" s="885"/>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4"/>
      <c r="AI941" s="885"/>
      <c r="AJ941" s="885"/>
      <c r="AK941" s="885"/>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4"/>
      <c r="AI942" s="885"/>
      <c r="AJ942" s="885"/>
      <c r="AK942" s="885"/>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4"/>
      <c r="AI943" s="885"/>
      <c r="AJ943" s="885"/>
      <c r="AK943" s="885"/>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4"/>
      <c r="AI944" s="885"/>
      <c r="AJ944" s="885"/>
      <c r="AK944" s="885"/>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4"/>
      <c r="AI945" s="885"/>
      <c r="AJ945" s="885"/>
      <c r="AK945" s="885"/>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4"/>
      <c r="AI946" s="885"/>
      <c r="AJ946" s="885"/>
      <c r="AK946" s="885"/>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4"/>
      <c r="AI947" s="885"/>
      <c r="AJ947" s="885"/>
      <c r="AK947" s="885"/>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4"/>
      <c r="AI948" s="885"/>
      <c r="AJ948" s="885"/>
      <c r="AK948" s="885"/>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4"/>
      <c r="AI949" s="885"/>
      <c r="AJ949" s="885"/>
      <c r="AK949" s="885"/>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4"/>
      <c r="AI950" s="885"/>
      <c r="AJ950" s="885"/>
      <c r="AK950" s="885"/>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4"/>
      <c r="AI951" s="885"/>
      <c r="AJ951" s="885"/>
      <c r="AK951" s="885"/>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4"/>
      <c r="AI952" s="885"/>
      <c r="AJ952" s="885"/>
      <c r="AK952" s="885"/>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4"/>
      <c r="AI953" s="885"/>
      <c r="AJ953" s="885"/>
      <c r="AK953" s="885"/>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4"/>
      <c r="AI954" s="885"/>
      <c r="AJ954" s="885"/>
      <c r="AK954" s="885"/>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4"/>
      <c r="AI955" s="885"/>
      <c r="AJ955" s="885"/>
      <c r="AK955" s="885"/>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4"/>
      <c r="AI956" s="885"/>
      <c r="AJ956" s="885"/>
      <c r="AK956" s="885"/>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4"/>
      <c r="AI957" s="885"/>
      <c r="AJ957" s="885"/>
      <c r="AK957" s="885"/>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31" t="s">
        <v>25</v>
      </c>
      <c r="Q960" s="431"/>
      <c r="R960" s="431"/>
      <c r="S960" s="431"/>
      <c r="T960" s="431"/>
      <c r="U960" s="431"/>
      <c r="V960" s="431"/>
      <c r="W960" s="431"/>
      <c r="X960" s="431"/>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4"/>
      <c r="AI961" s="885"/>
      <c r="AJ961" s="885"/>
      <c r="AK961" s="885"/>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4"/>
      <c r="AI962" s="885"/>
      <c r="AJ962" s="885"/>
      <c r="AK962" s="885"/>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4"/>
      <c r="AI963" s="885"/>
      <c r="AJ963" s="885"/>
      <c r="AK963" s="885"/>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4"/>
      <c r="AI964" s="885"/>
      <c r="AJ964" s="885"/>
      <c r="AK964" s="885"/>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4"/>
      <c r="AI965" s="885"/>
      <c r="AJ965" s="885"/>
      <c r="AK965" s="885"/>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4"/>
      <c r="AI966" s="885"/>
      <c r="AJ966" s="885"/>
      <c r="AK966" s="885"/>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4"/>
      <c r="AI967" s="885"/>
      <c r="AJ967" s="885"/>
      <c r="AK967" s="885"/>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4"/>
      <c r="AI968" s="885"/>
      <c r="AJ968" s="885"/>
      <c r="AK968" s="885"/>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4"/>
      <c r="AI969" s="885"/>
      <c r="AJ969" s="885"/>
      <c r="AK969" s="885"/>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4"/>
      <c r="AI970" s="885"/>
      <c r="AJ970" s="885"/>
      <c r="AK970" s="885"/>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4"/>
      <c r="AI971" s="885"/>
      <c r="AJ971" s="885"/>
      <c r="AK971" s="885"/>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4"/>
      <c r="AI972" s="885"/>
      <c r="AJ972" s="885"/>
      <c r="AK972" s="885"/>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4"/>
      <c r="AI973" s="885"/>
      <c r="AJ973" s="885"/>
      <c r="AK973" s="885"/>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4"/>
      <c r="AI974" s="885"/>
      <c r="AJ974" s="885"/>
      <c r="AK974" s="885"/>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4"/>
      <c r="AI975" s="885"/>
      <c r="AJ975" s="885"/>
      <c r="AK975" s="885"/>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4"/>
      <c r="AI976" s="885"/>
      <c r="AJ976" s="885"/>
      <c r="AK976" s="885"/>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4"/>
      <c r="AI977" s="885"/>
      <c r="AJ977" s="885"/>
      <c r="AK977" s="885"/>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4"/>
      <c r="AI978" s="885"/>
      <c r="AJ978" s="885"/>
      <c r="AK978" s="885"/>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4"/>
      <c r="AI979" s="885"/>
      <c r="AJ979" s="885"/>
      <c r="AK979" s="885"/>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4"/>
      <c r="AI980" s="885"/>
      <c r="AJ980" s="885"/>
      <c r="AK980" s="885"/>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4"/>
      <c r="AI981" s="885"/>
      <c r="AJ981" s="885"/>
      <c r="AK981" s="885"/>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4"/>
      <c r="AI982" s="885"/>
      <c r="AJ982" s="885"/>
      <c r="AK982" s="885"/>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4"/>
      <c r="AI983" s="885"/>
      <c r="AJ983" s="885"/>
      <c r="AK983" s="885"/>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4"/>
      <c r="AI984" s="885"/>
      <c r="AJ984" s="885"/>
      <c r="AK984" s="885"/>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4"/>
      <c r="AI985" s="885"/>
      <c r="AJ985" s="885"/>
      <c r="AK985" s="885"/>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4"/>
      <c r="AI986" s="885"/>
      <c r="AJ986" s="885"/>
      <c r="AK986" s="885"/>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4"/>
      <c r="AI987" s="885"/>
      <c r="AJ987" s="885"/>
      <c r="AK987" s="885"/>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4"/>
      <c r="AI988" s="885"/>
      <c r="AJ988" s="885"/>
      <c r="AK988" s="885"/>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4"/>
      <c r="AI989" s="885"/>
      <c r="AJ989" s="885"/>
      <c r="AK989" s="885"/>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4"/>
      <c r="AI990" s="885"/>
      <c r="AJ990" s="885"/>
      <c r="AK990" s="885"/>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31" t="s">
        <v>25</v>
      </c>
      <c r="Q993" s="431"/>
      <c r="R993" s="431"/>
      <c r="S993" s="431"/>
      <c r="T993" s="431"/>
      <c r="U993" s="431"/>
      <c r="V993" s="431"/>
      <c r="W993" s="431"/>
      <c r="X993" s="431"/>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4"/>
      <c r="AI994" s="885"/>
      <c r="AJ994" s="885"/>
      <c r="AK994" s="885"/>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4"/>
      <c r="AI995" s="885"/>
      <c r="AJ995" s="885"/>
      <c r="AK995" s="885"/>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4"/>
      <c r="AI996" s="885"/>
      <c r="AJ996" s="885"/>
      <c r="AK996" s="885"/>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4"/>
      <c r="AI997" s="885"/>
      <c r="AJ997" s="885"/>
      <c r="AK997" s="885"/>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4"/>
      <c r="AI998" s="885"/>
      <c r="AJ998" s="885"/>
      <c r="AK998" s="885"/>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4"/>
      <c r="AI999" s="885"/>
      <c r="AJ999" s="885"/>
      <c r="AK999" s="885"/>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4"/>
      <c r="AI1000" s="885"/>
      <c r="AJ1000" s="885"/>
      <c r="AK1000" s="885"/>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4"/>
      <c r="AI1001" s="885"/>
      <c r="AJ1001" s="885"/>
      <c r="AK1001" s="885"/>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4"/>
      <c r="AI1002" s="885"/>
      <c r="AJ1002" s="885"/>
      <c r="AK1002" s="885"/>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4"/>
      <c r="AI1003" s="885"/>
      <c r="AJ1003" s="885"/>
      <c r="AK1003" s="885"/>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4"/>
      <c r="AI1004" s="885"/>
      <c r="AJ1004" s="885"/>
      <c r="AK1004" s="885"/>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4"/>
      <c r="AI1005" s="885"/>
      <c r="AJ1005" s="885"/>
      <c r="AK1005" s="885"/>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4"/>
      <c r="AI1006" s="885"/>
      <c r="AJ1006" s="885"/>
      <c r="AK1006" s="885"/>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4"/>
      <c r="AI1007" s="885"/>
      <c r="AJ1007" s="885"/>
      <c r="AK1007" s="885"/>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4"/>
      <c r="AI1008" s="885"/>
      <c r="AJ1008" s="885"/>
      <c r="AK1008" s="885"/>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4"/>
      <c r="AI1009" s="885"/>
      <c r="AJ1009" s="885"/>
      <c r="AK1009" s="885"/>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4"/>
      <c r="AI1010" s="885"/>
      <c r="AJ1010" s="885"/>
      <c r="AK1010" s="885"/>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4"/>
      <c r="AI1011" s="885"/>
      <c r="AJ1011" s="885"/>
      <c r="AK1011" s="885"/>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4"/>
      <c r="AI1012" s="885"/>
      <c r="AJ1012" s="885"/>
      <c r="AK1012" s="885"/>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4"/>
      <c r="AI1013" s="885"/>
      <c r="AJ1013" s="885"/>
      <c r="AK1013" s="885"/>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4"/>
      <c r="AI1014" s="885"/>
      <c r="AJ1014" s="885"/>
      <c r="AK1014" s="885"/>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4"/>
      <c r="AI1015" s="885"/>
      <c r="AJ1015" s="885"/>
      <c r="AK1015" s="885"/>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4"/>
      <c r="AI1016" s="885"/>
      <c r="AJ1016" s="885"/>
      <c r="AK1016" s="885"/>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4"/>
      <c r="AI1017" s="885"/>
      <c r="AJ1017" s="885"/>
      <c r="AK1017" s="885"/>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4"/>
      <c r="AI1018" s="885"/>
      <c r="AJ1018" s="885"/>
      <c r="AK1018" s="885"/>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4"/>
      <c r="AI1019" s="885"/>
      <c r="AJ1019" s="885"/>
      <c r="AK1019" s="885"/>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4"/>
      <c r="AI1020" s="885"/>
      <c r="AJ1020" s="885"/>
      <c r="AK1020" s="885"/>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4"/>
      <c r="AI1021" s="885"/>
      <c r="AJ1021" s="885"/>
      <c r="AK1021" s="885"/>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4"/>
      <c r="AI1022" s="885"/>
      <c r="AJ1022" s="885"/>
      <c r="AK1022" s="885"/>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4"/>
      <c r="AI1023" s="885"/>
      <c r="AJ1023" s="885"/>
      <c r="AK1023" s="885"/>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31" t="s">
        <v>25</v>
      </c>
      <c r="Q1026" s="431"/>
      <c r="R1026" s="431"/>
      <c r="S1026" s="431"/>
      <c r="T1026" s="431"/>
      <c r="U1026" s="431"/>
      <c r="V1026" s="431"/>
      <c r="W1026" s="431"/>
      <c r="X1026" s="431"/>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4"/>
      <c r="AI1027" s="885"/>
      <c r="AJ1027" s="885"/>
      <c r="AK1027" s="885"/>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4"/>
      <c r="AI1028" s="885"/>
      <c r="AJ1028" s="885"/>
      <c r="AK1028" s="885"/>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4"/>
      <c r="AI1029" s="885"/>
      <c r="AJ1029" s="885"/>
      <c r="AK1029" s="885"/>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4"/>
      <c r="AI1030" s="885"/>
      <c r="AJ1030" s="885"/>
      <c r="AK1030" s="885"/>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4"/>
      <c r="AI1031" s="885"/>
      <c r="AJ1031" s="885"/>
      <c r="AK1031" s="885"/>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4"/>
      <c r="AI1032" s="885"/>
      <c r="AJ1032" s="885"/>
      <c r="AK1032" s="885"/>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4"/>
      <c r="AI1033" s="885"/>
      <c r="AJ1033" s="885"/>
      <c r="AK1033" s="885"/>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4"/>
      <c r="AI1034" s="885"/>
      <c r="AJ1034" s="885"/>
      <c r="AK1034" s="885"/>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4"/>
      <c r="AI1035" s="885"/>
      <c r="AJ1035" s="885"/>
      <c r="AK1035" s="885"/>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4"/>
      <c r="AI1036" s="885"/>
      <c r="AJ1036" s="885"/>
      <c r="AK1036" s="885"/>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4"/>
      <c r="AI1037" s="885"/>
      <c r="AJ1037" s="885"/>
      <c r="AK1037" s="885"/>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4"/>
      <c r="AI1038" s="885"/>
      <c r="AJ1038" s="885"/>
      <c r="AK1038" s="885"/>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4"/>
      <c r="AI1039" s="885"/>
      <c r="AJ1039" s="885"/>
      <c r="AK1039" s="885"/>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4"/>
      <c r="AI1040" s="885"/>
      <c r="AJ1040" s="885"/>
      <c r="AK1040" s="885"/>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4"/>
      <c r="AI1041" s="885"/>
      <c r="AJ1041" s="885"/>
      <c r="AK1041" s="885"/>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4"/>
      <c r="AI1042" s="885"/>
      <c r="AJ1042" s="885"/>
      <c r="AK1042" s="885"/>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4"/>
      <c r="AI1043" s="885"/>
      <c r="AJ1043" s="885"/>
      <c r="AK1043" s="885"/>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4"/>
      <c r="AI1044" s="885"/>
      <c r="AJ1044" s="885"/>
      <c r="AK1044" s="885"/>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4"/>
      <c r="AI1045" s="885"/>
      <c r="AJ1045" s="885"/>
      <c r="AK1045" s="885"/>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4"/>
      <c r="AI1046" s="885"/>
      <c r="AJ1046" s="885"/>
      <c r="AK1046" s="885"/>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4"/>
      <c r="AI1047" s="885"/>
      <c r="AJ1047" s="885"/>
      <c r="AK1047" s="885"/>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4"/>
      <c r="AI1048" s="885"/>
      <c r="AJ1048" s="885"/>
      <c r="AK1048" s="885"/>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4"/>
      <c r="AI1049" s="885"/>
      <c r="AJ1049" s="885"/>
      <c r="AK1049" s="885"/>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4"/>
      <c r="AI1050" s="885"/>
      <c r="AJ1050" s="885"/>
      <c r="AK1050" s="885"/>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4"/>
      <c r="AI1051" s="885"/>
      <c r="AJ1051" s="885"/>
      <c r="AK1051" s="885"/>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4"/>
      <c r="AI1052" s="885"/>
      <c r="AJ1052" s="885"/>
      <c r="AK1052" s="885"/>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4"/>
      <c r="AI1053" s="885"/>
      <c r="AJ1053" s="885"/>
      <c r="AK1053" s="885"/>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4"/>
      <c r="AI1054" s="885"/>
      <c r="AJ1054" s="885"/>
      <c r="AK1054" s="885"/>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4"/>
      <c r="AI1055" s="885"/>
      <c r="AJ1055" s="885"/>
      <c r="AK1055" s="885"/>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4"/>
      <c r="AI1056" s="885"/>
      <c r="AJ1056" s="885"/>
      <c r="AK1056" s="885"/>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31" t="s">
        <v>25</v>
      </c>
      <c r="Q1059" s="431"/>
      <c r="R1059" s="431"/>
      <c r="S1059" s="431"/>
      <c r="T1059" s="431"/>
      <c r="U1059" s="431"/>
      <c r="V1059" s="431"/>
      <c r="W1059" s="431"/>
      <c r="X1059" s="431"/>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4"/>
      <c r="AI1060" s="885"/>
      <c r="AJ1060" s="885"/>
      <c r="AK1060" s="885"/>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4"/>
      <c r="AI1061" s="885"/>
      <c r="AJ1061" s="885"/>
      <c r="AK1061" s="885"/>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4"/>
      <c r="AI1062" s="885"/>
      <c r="AJ1062" s="885"/>
      <c r="AK1062" s="885"/>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4"/>
      <c r="AI1063" s="885"/>
      <c r="AJ1063" s="885"/>
      <c r="AK1063" s="885"/>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4"/>
      <c r="AI1064" s="885"/>
      <c r="AJ1064" s="885"/>
      <c r="AK1064" s="885"/>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4"/>
      <c r="AI1065" s="885"/>
      <c r="AJ1065" s="885"/>
      <c r="AK1065" s="885"/>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4"/>
      <c r="AI1066" s="885"/>
      <c r="AJ1066" s="885"/>
      <c r="AK1066" s="885"/>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4"/>
      <c r="AI1067" s="885"/>
      <c r="AJ1067" s="885"/>
      <c r="AK1067" s="885"/>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4"/>
      <c r="AI1068" s="885"/>
      <c r="AJ1068" s="885"/>
      <c r="AK1068" s="885"/>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4"/>
      <c r="AI1069" s="885"/>
      <c r="AJ1069" s="885"/>
      <c r="AK1069" s="885"/>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4"/>
      <c r="AI1070" s="885"/>
      <c r="AJ1070" s="885"/>
      <c r="AK1070" s="885"/>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4"/>
      <c r="AI1071" s="885"/>
      <c r="AJ1071" s="885"/>
      <c r="AK1071" s="885"/>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4"/>
      <c r="AI1072" s="885"/>
      <c r="AJ1072" s="885"/>
      <c r="AK1072" s="885"/>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4"/>
      <c r="AI1073" s="885"/>
      <c r="AJ1073" s="885"/>
      <c r="AK1073" s="885"/>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4"/>
      <c r="AI1074" s="885"/>
      <c r="AJ1074" s="885"/>
      <c r="AK1074" s="885"/>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4"/>
      <c r="AI1075" s="885"/>
      <c r="AJ1075" s="885"/>
      <c r="AK1075" s="885"/>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4"/>
      <c r="AI1076" s="885"/>
      <c r="AJ1076" s="885"/>
      <c r="AK1076" s="885"/>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4"/>
      <c r="AI1077" s="885"/>
      <c r="AJ1077" s="885"/>
      <c r="AK1077" s="885"/>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4"/>
      <c r="AI1078" s="885"/>
      <c r="AJ1078" s="885"/>
      <c r="AK1078" s="885"/>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4"/>
      <c r="AI1079" s="885"/>
      <c r="AJ1079" s="885"/>
      <c r="AK1079" s="885"/>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4"/>
      <c r="AI1080" s="885"/>
      <c r="AJ1080" s="885"/>
      <c r="AK1080" s="885"/>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4"/>
      <c r="AI1081" s="885"/>
      <c r="AJ1081" s="885"/>
      <c r="AK1081" s="885"/>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4"/>
      <c r="AI1082" s="885"/>
      <c r="AJ1082" s="885"/>
      <c r="AK1082" s="885"/>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4"/>
      <c r="AI1083" s="885"/>
      <c r="AJ1083" s="885"/>
      <c r="AK1083" s="885"/>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4"/>
      <c r="AI1084" s="885"/>
      <c r="AJ1084" s="885"/>
      <c r="AK1084" s="885"/>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4"/>
      <c r="AI1085" s="885"/>
      <c r="AJ1085" s="885"/>
      <c r="AK1085" s="885"/>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4"/>
      <c r="AI1086" s="885"/>
      <c r="AJ1086" s="885"/>
      <c r="AK1086" s="885"/>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4"/>
      <c r="AI1087" s="885"/>
      <c r="AJ1087" s="885"/>
      <c r="AK1087" s="885"/>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4"/>
      <c r="AI1088" s="885"/>
      <c r="AJ1088" s="885"/>
      <c r="AK1088" s="885"/>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4"/>
      <c r="AI1089" s="885"/>
      <c r="AJ1089" s="885"/>
      <c r="AK1089" s="885"/>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31" t="s">
        <v>25</v>
      </c>
      <c r="Q1092" s="431"/>
      <c r="R1092" s="431"/>
      <c r="S1092" s="431"/>
      <c r="T1092" s="431"/>
      <c r="U1092" s="431"/>
      <c r="V1092" s="431"/>
      <c r="W1092" s="431"/>
      <c r="X1092" s="431"/>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4"/>
      <c r="AI1093" s="885"/>
      <c r="AJ1093" s="885"/>
      <c r="AK1093" s="885"/>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4"/>
      <c r="AI1094" s="885"/>
      <c r="AJ1094" s="885"/>
      <c r="AK1094" s="885"/>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4"/>
      <c r="AI1095" s="885"/>
      <c r="AJ1095" s="885"/>
      <c r="AK1095" s="885"/>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4"/>
      <c r="AI1096" s="885"/>
      <c r="AJ1096" s="885"/>
      <c r="AK1096" s="885"/>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4"/>
      <c r="AI1097" s="885"/>
      <c r="AJ1097" s="885"/>
      <c r="AK1097" s="885"/>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4"/>
      <c r="AI1098" s="885"/>
      <c r="AJ1098" s="885"/>
      <c r="AK1098" s="885"/>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4"/>
      <c r="AI1099" s="885"/>
      <c r="AJ1099" s="885"/>
      <c r="AK1099" s="885"/>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4"/>
      <c r="AI1100" s="885"/>
      <c r="AJ1100" s="885"/>
      <c r="AK1100" s="885"/>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4"/>
      <c r="AI1101" s="885"/>
      <c r="AJ1101" s="885"/>
      <c r="AK1101" s="885"/>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4"/>
      <c r="AI1102" s="885"/>
      <c r="AJ1102" s="885"/>
      <c r="AK1102" s="885"/>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4"/>
      <c r="AI1103" s="885"/>
      <c r="AJ1103" s="885"/>
      <c r="AK1103" s="885"/>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4"/>
      <c r="AI1104" s="885"/>
      <c r="AJ1104" s="885"/>
      <c r="AK1104" s="885"/>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4"/>
      <c r="AI1105" s="885"/>
      <c r="AJ1105" s="885"/>
      <c r="AK1105" s="885"/>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4"/>
      <c r="AI1106" s="885"/>
      <c r="AJ1106" s="885"/>
      <c r="AK1106" s="885"/>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4"/>
      <c r="AI1107" s="885"/>
      <c r="AJ1107" s="885"/>
      <c r="AK1107" s="885"/>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4"/>
      <c r="AI1108" s="885"/>
      <c r="AJ1108" s="885"/>
      <c r="AK1108" s="885"/>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4"/>
      <c r="AI1109" s="885"/>
      <c r="AJ1109" s="885"/>
      <c r="AK1109" s="885"/>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4"/>
      <c r="AI1110" s="885"/>
      <c r="AJ1110" s="885"/>
      <c r="AK1110" s="885"/>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4"/>
      <c r="AI1111" s="885"/>
      <c r="AJ1111" s="885"/>
      <c r="AK1111" s="885"/>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4"/>
      <c r="AI1112" s="885"/>
      <c r="AJ1112" s="885"/>
      <c r="AK1112" s="885"/>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4"/>
      <c r="AI1113" s="885"/>
      <c r="AJ1113" s="885"/>
      <c r="AK1113" s="885"/>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4"/>
      <c r="AI1114" s="885"/>
      <c r="AJ1114" s="885"/>
      <c r="AK1114" s="885"/>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4"/>
      <c r="AI1115" s="885"/>
      <c r="AJ1115" s="885"/>
      <c r="AK1115" s="885"/>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4"/>
      <c r="AI1116" s="885"/>
      <c r="AJ1116" s="885"/>
      <c r="AK1116" s="885"/>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4"/>
      <c r="AI1117" s="885"/>
      <c r="AJ1117" s="885"/>
      <c r="AK1117" s="885"/>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4"/>
      <c r="AI1118" s="885"/>
      <c r="AJ1118" s="885"/>
      <c r="AK1118" s="885"/>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4"/>
      <c r="AI1119" s="885"/>
      <c r="AJ1119" s="885"/>
      <c r="AK1119" s="885"/>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4"/>
      <c r="AI1120" s="885"/>
      <c r="AJ1120" s="885"/>
      <c r="AK1120" s="885"/>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4"/>
      <c r="AI1121" s="885"/>
      <c r="AJ1121" s="885"/>
      <c r="AK1121" s="885"/>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4"/>
      <c r="AI1122" s="885"/>
      <c r="AJ1122" s="885"/>
      <c r="AK1122" s="885"/>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31" t="s">
        <v>25</v>
      </c>
      <c r="Q1125" s="431"/>
      <c r="R1125" s="431"/>
      <c r="S1125" s="431"/>
      <c r="T1125" s="431"/>
      <c r="U1125" s="431"/>
      <c r="V1125" s="431"/>
      <c r="W1125" s="431"/>
      <c r="X1125" s="431"/>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4"/>
      <c r="AI1126" s="885"/>
      <c r="AJ1126" s="885"/>
      <c r="AK1126" s="885"/>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4"/>
      <c r="AI1127" s="885"/>
      <c r="AJ1127" s="885"/>
      <c r="AK1127" s="885"/>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4"/>
      <c r="AI1128" s="885"/>
      <c r="AJ1128" s="885"/>
      <c r="AK1128" s="885"/>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4"/>
      <c r="AI1129" s="885"/>
      <c r="AJ1129" s="885"/>
      <c r="AK1129" s="885"/>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4"/>
      <c r="AI1130" s="885"/>
      <c r="AJ1130" s="885"/>
      <c r="AK1130" s="885"/>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4"/>
      <c r="AI1131" s="885"/>
      <c r="AJ1131" s="885"/>
      <c r="AK1131" s="885"/>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4"/>
      <c r="AI1132" s="885"/>
      <c r="AJ1132" s="885"/>
      <c r="AK1132" s="885"/>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4"/>
      <c r="AI1133" s="885"/>
      <c r="AJ1133" s="885"/>
      <c r="AK1133" s="885"/>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4"/>
      <c r="AI1134" s="885"/>
      <c r="AJ1134" s="885"/>
      <c r="AK1134" s="885"/>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4"/>
      <c r="AI1135" s="885"/>
      <c r="AJ1135" s="885"/>
      <c r="AK1135" s="885"/>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4"/>
      <c r="AI1136" s="885"/>
      <c r="AJ1136" s="885"/>
      <c r="AK1136" s="885"/>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4"/>
      <c r="AI1137" s="885"/>
      <c r="AJ1137" s="885"/>
      <c r="AK1137" s="885"/>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4"/>
      <c r="AI1138" s="885"/>
      <c r="AJ1138" s="885"/>
      <c r="AK1138" s="885"/>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4"/>
      <c r="AI1139" s="885"/>
      <c r="AJ1139" s="885"/>
      <c r="AK1139" s="885"/>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4"/>
      <c r="AI1140" s="885"/>
      <c r="AJ1140" s="885"/>
      <c r="AK1140" s="885"/>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4"/>
      <c r="AI1141" s="885"/>
      <c r="AJ1141" s="885"/>
      <c r="AK1141" s="885"/>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4"/>
      <c r="AI1142" s="885"/>
      <c r="AJ1142" s="885"/>
      <c r="AK1142" s="885"/>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4"/>
      <c r="AI1143" s="885"/>
      <c r="AJ1143" s="885"/>
      <c r="AK1143" s="885"/>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4"/>
      <c r="AI1144" s="885"/>
      <c r="AJ1144" s="885"/>
      <c r="AK1144" s="885"/>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4"/>
      <c r="AI1145" s="885"/>
      <c r="AJ1145" s="885"/>
      <c r="AK1145" s="885"/>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4"/>
      <c r="AI1146" s="885"/>
      <c r="AJ1146" s="885"/>
      <c r="AK1146" s="885"/>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4"/>
      <c r="AI1147" s="885"/>
      <c r="AJ1147" s="885"/>
      <c r="AK1147" s="885"/>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4"/>
      <c r="AI1148" s="885"/>
      <c r="AJ1148" s="885"/>
      <c r="AK1148" s="885"/>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4"/>
      <c r="AI1149" s="885"/>
      <c r="AJ1149" s="885"/>
      <c r="AK1149" s="885"/>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4"/>
      <c r="AI1150" s="885"/>
      <c r="AJ1150" s="885"/>
      <c r="AK1150" s="885"/>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4"/>
      <c r="AI1151" s="885"/>
      <c r="AJ1151" s="885"/>
      <c r="AK1151" s="885"/>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4"/>
      <c r="AI1152" s="885"/>
      <c r="AJ1152" s="885"/>
      <c r="AK1152" s="885"/>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4"/>
      <c r="AI1153" s="885"/>
      <c r="AJ1153" s="885"/>
      <c r="AK1153" s="885"/>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4"/>
      <c r="AI1154" s="885"/>
      <c r="AJ1154" s="885"/>
      <c r="AK1154" s="885"/>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4"/>
      <c r="AI1155" s="885"/>
      <c r="AJ1155" s="885"/>
      <c r="AK1155" s="885"/>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31" t="s">
        <v>25</v>
      </c>
      <c r="Q1158" s="431"/>
      <c r="R1158" s="431"/>
      <c r="S1158" s="431"/>
      <c r="T1158" s="431"/>
      <c r="U1158" s="431"/>
      <c r="V1158" s="431"/>
      <c r="W1158" s="431"/>
      <c r="X1158" s="431"/>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4"/>
      <c r="AI1159" s="885"/>
      <c r="AJ1159" s="885"/>
      <c r="AK1159" s="885"/>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4"/>
      <c r="AI1160" s="885"/>
      <c r="AJ1160" s="885"/>
      <c r="AK1160" s="885"/>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4"/>
      <c r="AI1161" s="885"/>
      <c r="AJ1161" s="885"/>
      <c r="AK1161" s="885"/>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4"/>
      <c r="AI1162" s="885"/>
      <c r="AJ1162" s="885"/>
      <c r="AK1162" s="885"/>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4"/>
      <c r="AI1163" s="885"/>
      <c r="AJ1163" s="885"/>
      <c r="AK1163" s="885"/>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4"/>
      <c r="AI1164" s="885"/>
      <c r="AJ1164" s="885"/>
      <c r="AK1164" s="885"/>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4"/>
      <c r="AI1165" s="885"/>
      <c r="AJ1165" s="885"/>
      <c r="AK1165" s="885"/>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4"/>
      <c r="AI1166" s="885"/>
      <c r="AJ1166" s="885"/>
      <c r="AK1166" s="885"/>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4"/>
      <c r="AI1167" s="885"/>
      <c r="AJ1167" s="885"/>
      <c r="AK1167" s="885"/>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4"/>
      <c r="AI1168" s="885"/>
      <c r="AJ1168" s="885"/>
      <c r="AK1168" s="885"/>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4"/>
      <c r="AI1169" s="885"/>
      <c r="AJ1169" s="885"/>
      <c r="AK1169" s="885"/>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4"/>
      <c r="AI1170" s="885"/>
      <c r="AJ1170" s="885"/>
      <c r="AK1170" s="885"/>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4"/>
      <c r="AI1171" s="885"/>
      <c r="AJ1171" s="885"/>
      <c r="AK1171" s="885"/>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4"/>
      <c r="AI1172" s="885"/>
      <c r="AJ1172" s="885"/>
      <c r="AK1172" s="885"/>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4"/>
      <c r="AI1173" s="885"/>
      <c r="AJ1173" s="885"/>
      <c r="AK1173" s="885"/>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4"/>
      <c r="AI1174" s="885"/>
      <c r="AJ1174" s="885"/>
      <c r="AK1174" s="885"/>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4"/>
      <c r="AI1175" s="885"/>
      <c r="AJ1175" s="885"/>
      <c r="AK1175" s="885"/>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4"/>
      <c r="AI1176" s="885"/>
      <c r="AJ1176" s="885"/>
      <c r="AK1176" s="885"/>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4"/>
      <c r="AI1177" s="885"/>
      <c r="AJ1177" s="885"/>
      <c r="AK1177" s="885"/>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4"/>
      <c r="AI1178" s="885"/>
      <c r="AJ1178" s="885"/>
      <c r="AK1178" s="885"/>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4"/>
      <c r="AI1179" s="885"/>
      <c r="AJ1179" s="885"/>
      <c r="AK1179" s="885"/>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4"/>
      <c r="AI1180" s="885"/>
      <c r="AJ1180" s="885"/>
      <c r="AK1180" s="885"/>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4"/>
      <c r="AI1181" s="885"/>
      <c r="AJ1181" s="885"/>
      <c r="AK1181" s="885"/>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4"/>
      <c r="AI1182" s="885"/>
      <c r="AJ1182" s="885"/>
      <c r="AK1182" s="885"/>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4"/>
      <c r="AI1183" s="885"/>
      <c r="AJ1183" s="885"/>
      <c r="AK1183" s="885"/>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4"/>
      <c r="AI1184" s="885"/>
      <c r="AJ1184" s="885"/>
      <c r="AK1184" s="885"/>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4"/>
      <c r="AI1185" s="885"/>
      <c r="AJ1185" s="885"/>
      <c r="AK1185" s="885"/>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4"/>
      <c r="AI1186" s="885"/>
      <c r="AJ1186" s="885"/>
      <c r="AK1186" s="885"/>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4"/>
      <c r="AI1187" s="885"/>
      <c r="AJ1187" s="885"/>
      <c r="AK1187" s="885"/>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4"/>
      <c r="AI1188" s="885"/>
      <c r="AJ1188" s="885"/>
      <c r="AK1188" s="885"/>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31" t="s">
        <v>25</v>
      </c>
      <c r="Q1191" s="431"/>
      <c r="R1191" s="431"/>
      <c r="S1191" s="431"/>
      <c r="T1191" s="431"/>
      <c r="U1191" s="431"/>
      <c r="V1191" s="431"/>
      <c r="W1191" s="431"/>
      <c r="X1191" s="431"/>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4"/>
      <c r="AI1192" s="885"/>
      <c r="AJ1192" s="885"/>
      <c r="AK1192" s="885"/>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4"/>
      <c r="AI1193" s="885"/>
      <c r="AJ1193" s="885"/>
      <c r="AK1193" s="885"/>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4"/>
      <c r="AI1194" s="885"/>
      <c r="AJ1194" s="885"/>
      <c r="AK1194" s="885"/>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4"/>
      <c r="AI1195" s="885"/>
      <c r="AJ1195" s="885"/>
      <c r="AK1195" s="885"/>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4"/>
      <c r="AI1196" s="885"/>
      <c r="AJ1196" s="885"/>
      <c r="AK1196" s="885"/>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4"/>
      <c r="AI1197" s="885"/>
      <c r="AJ1197" s="885"/>
      <c r="AK1197" s="885"/>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4"/>
      <c r="AI1198" s="885"/>
      <c r="AJ1198" s="885"/>
      <c r="AK1198" s="885"/>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4"/>
      <c r="AI1199" s="885"/>
      <c r="AJ1199" s="885"/>
      <c r="AK1199" s="885"/>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4"/>
      <c r="AI1200" s="885"/>
      <c r="AJ1200" s="885"/>
      <c r="AK1200" s="885"/>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4"/>
      <c r="AI1201" s="885"/>
      <c r="AJ1201" s="885"/>
      <c r="AK1201" s="885"/>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4"/>
      <c r="AI1202" s="885"/>
      <c r="AJ1202" s="885"/>
      <c r="AK1202" s="885"/>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4"/>
      <c r="AI1203" s="885"/>
      <c r="AJ1203" s="885"/>
      <c r="AK1203" s="885"/>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4"/>
      <c r="AI1204" s="885"/>
      <c r="AJ1204" s="885"/>
      <c r="AK1204" s="885"/>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4"/>
      <c r="AI1205" s="885"/>
      <c r="AJ1205" s="885"/>
      <c r="AK1205" s="885"/>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4"/>
      <c r="AI1206" s="885"/>
      <c r="AJ1206" s="885"/>
      <c r="AK1206" s="885"/>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4"/>
      <c r="AI1207" s="885"/>
      <c r="AJ1207" s="885"/>
      <c r="AK1207" s="885"/>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4"/>
      <c r="AI1208" s="885"/>
      <c r="AJ1208" s="885"/>
      <c r="AK1208" s="885"/>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4"/>
      <c r="AI1209" s="885"/>
      <c r="AJ1209" s="885"/>
      <c r="AK1209" s="885"/>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4"/>
      <c r="AI1210" s="885"/>
      <c r="AJ1210" s="885"/>
      <c r="AK1210" s="885"/>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4"/>
      <c r="AI1211" s="885"/>
      <c r="AJ1211" s="885"/>
      <c r="AK1211" s="885"/>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4"/>
      <c r="AI1212" s="885"/>
      <c r="AJ1212" s="885"/>
      <c r="AK1212" s="885"/>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4"/>
      <c r="AI1213" s="885"/>
      <c r="AJ1213" s="885"/>
      <c r="AK1213" s="885"/>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4"/>
      <c r="AI1214" s="885"/>
      <c r="AJ1214" s="885"/>
      <c r="AK1214" s="885"/>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4"/>
      <c r="AI1215" s="885"/>
      <c r="AJ1215" s="885"/>
      <c r="AK1215" s="885"/>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4"/>
      <c r="AI1216" s="885"/>
      <c r="AJ1216" s="885"/>
      <c r="AK1216" s="885"/>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4"/>
      <c r="AI1217" s="885"/>
      <c r="AJ1217" s="885"/>
      <c r="AK1217" s="885"/>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4"/>
      <c r="AI1218" s="885"/>
      <c r="AJ1218" s="885"/>
      <c r="AK1218" s="885"/>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4"/>
      <c r="AI1219" s="885"/>
      <c r="AJ1219" s="885"/>
      <c r="AK1219" s="885"/>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4"/>
      <c r="AI1220" s="885"/>
      <c r="AJ1220" s="885"/>
      <c r="AK1220" s="885"/>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4"/>
      <c r="AI1221" s="885"/>
      <c r="AJ1221" s="885"/>
      <c r="AK1221" s="885"/>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31" t="s">
        <v>25</v>
      </c>
      <c r="Q1224" s="431"/>
      <c r="R1224" s="431"/>
      <c r="S1224" s="431"/>
      <c r="T1224" s="431"/>
      <c r="U1224" s="431"/>
      <c r="V1224" s="431"/>
      <c r="W1224" s="431"/>
      <c r="X1224" s="431"/>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4"/>
      <c r="AI1225" s="885"/>
      <c r="AJ1225" s="885"/>
      <c r="AK1225" s="885"/>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4"/>
      <c r="AI1226" s="885"/>
      <c r="AJ1226" s="885"/>
      <c r="AK1226" s="885"/>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4"/>
      <c r="AI1227" s="885"/>
      <c r="AJ1227" s="885"/>
      <c r="AK1227" s="885"/>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4"/>
      <c r="AI1228" s="885"/>
      <c r="AJ1228" s="885"/>
      <c r="AK1228" s="885"/>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4"/>
      <c r="AI1229" s="885"/>
      <c r="AJ1229" s="885"/>
      <c r="AK1229" s="885"/>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4"/>
      <c r="AI1230" s="885"/>
      <c r="AJ1230" s="885"/>
      <c r="AK1230" s="885"/>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4"/>
      <c r="AI1231" s="885"/>
      <c r="AJ1231" s="885"/>
      <c r="AK1231" s="885"/>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4"/>
      <c r="AI1232" s="885"/>
      <c r="AJ1232" s="885"/>
      <c r="AK1232" s="885"/>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4"/>
      <c r="AI1233" s="885"/>
      <c r="AJ1233" s="885"/>
      <c r="AK1233" s="885"/>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4"/>
      <c r="AI1234" s="885"/>
      <c r="AJ1234" s="885"/>
      <c r="AK1234" s="885"/>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4"/>
      <c r="AI1235" s="885"/>
      <c r="AJ1235" s="885"/>
      <c r="AK1235" s="885"/>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4"/>
      <c r="AI1236" s="885"/>
      <c r="AJ1236" s="885"/>
      <c r="AK1236" s="885"/>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4"/>
      <c r="AI1237" s="885"/>
      <c r="AJ1237" s="885"/>
      <c r="AK1237" s="885"/>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4"/>
      <c r="AI1238" s="885"/>
      <c r="AJ1238" s="885"/>
      <c r="AK1238" s="885"/>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4"/>
      <c r="AI1239" s="885"/>
      <c r="AJ1239" s="885"/>
      <c r="AK1239" s="885"/>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4"/>
      <c r="AI1240" s="885"/>
      <c r="AJ1240" s="885"/>
      <c r="AK1240" s="885"/>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4"/>
      <c r="AI1241" s="885"/>
      <c r="AJ1241" s="885"/>
      <c r="AK1241" s="885"/>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4"/>
      <c r="AI1242" s="885"/>
      <c r="AJ1242" s="885"/>
      <c r="AK1242" s="885"/>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4"/>
      <c r="AI1243" s="885"/>
      <c r="AJ1243" s="885"/>
      <c r="AK1243" s="885"/>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4"/>
      <c r="AI1244" s="885"/>
      <c r="AJ1244" s="885"/>
      <c r="AK1244" s="885"/>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4"/>
      <c r="AI1245" s="885"/>
      <c r="AJ1245" s="885"/>
      <c r="AK1245" s="885"/>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4"/>
      <c r="AI1246" s="885"/>
      <c r="AJ1246" s="885"/>
      <c r="AK1246" s="885"/>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4"/>
      <c r="AI1247" s="885"/>
      <c r="AJ1247" s="885"/>
      <c r="AK1247" s="885"/>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4"/>
      <c r="AI1248" s="885"/>
      <c r="AJ1248" s="885"/>
      <c r="AK1248" s="885"/>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4"/>
      <c r="AI1249" s="885"/>
      <c r="AJ1249" s="885"/>
      <c r="AK1249" s="885"/>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4"/>
      <c r="AI1250" s="885"/>
      <c r="AJ1250" s="885"/>
      <c r="AK1250" s="885"/>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4"/>
      <c r="AI1251" s="885"/>
      <c r="AJ1251" s="885"/>
      <c r="AK1251" s="885"/>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4"/>
      <c r="AI1252" s="885"/>
      <c r="AJ1252" s="885"/>
      <c r="AK1252" s="885"/>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4"/>
      <c r="AI1253" s="885"/>
      <c r="AJ1253" s="885"/>
      <c r="AK1253" s="885"/>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4"/>
      <c r="AI1254" s="885"/>
      <c r="AJ1254" s="885"/>
      <c r="AK1254" s="885"/>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31" t="s">
        <v>25</v>
      </c>
      <c r="Q1257" s="431"/>
      <c r="R1257" s="431"/>
      <c r="S1257" s="431"/>
      <c r="T1257" s="431"/>
      <c r="U1257" s="431"/>
      <c r="V1257" s="431"/>
      <c r="W1257" s="431"/>
      <c r="X1257" s="431"/>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4"/>
      <c r="AI1258" s="885"/>
      <c r="AJ1258" s="885"/>
      <c r="AK1258" s="885"/>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4"/>
      <c r="AI1259" s="885"/>
      <c r="AJ1259" s="885"/>
      <c r="AK1259" s="885"/>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4"/>
      <c r="AI1260" s="885"/>
      <c r="AJ1260" s="885"/>
      <c r="AK1260" s="885"/>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4"/>
      <c r="AI1261" s="885"/>
      <c r="AJ1261" s="885"/>
      <c r="AK1261" s="885"/>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4"/>
      <c r="AI1262" s="885"/>
      <c r="AJ1262" s="885"/>
      <c r="AK1262" s="885"/>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4"/>
      <c r="AI1263" s="885"/>
      <c r="AJ1263" s="885"/>
      <c r="AK1263" s="885"/>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4"/>
      <c r="AI1264" s="885"/>
      <c r="AJ1264" s="885"/>
      <c r="AK1264" s="885"/>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4"/>
      <c r="AI1265" s="885"/>
      <c r="AJ1265" s="885"/>
      <c r="AK1265" s="885"/>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4"/>
      <c r="AI1266" s="885"/>
      <c r="AJ1266" s="885"/>
      <c r="AK1266" s="885"/>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4"/>
      <c r="AI1267" s="885"/>
      <c r="AJ1267" s="885"/>
      <c r="AK1267" s="885"/>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4"/>
      <c r="AI1268" s="885"/>
      <c r="AJ1268" s="885"/>
      <c r="AK1268" s="885"/>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4"/>
      <c r="AI1269" s="885"/>
      <c r="AJ1269" s="885"/>
      <c r="AK1269" s="885"/>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4"/>
      <c r="AI1270" s="885"/>
      <c r="AJ1270" s="885"/>
      <c r="AK1270" s="885"/>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4"/>
      <c r="AI1271" s="885"/>
      <c r="AJ1271" s="885"/>
      <c r="AK1271" s="885"/>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4"/>
      <c r="AI1272" s="885"/>
      <c r="AJ1272" s="885"/>
      <c r="AK1272" s="885"/>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4"/>
      <c r="AI1273" s="885"/>
      <c r="AJ1273" s="885"/>
      <c r="AK1273" s="885"/>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4"/>
      <c r="AI1274" s="885"/>
      <c r="AJ1274" s="885"/>
      <c r="AK1274" s="885"/>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4"/>
      <c r="AI1275" s="885"/>
      <c r="AJ1275" s="885"/>
      <c r="AK1275" s="885"/>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4"/>
      <c r="AI1276" s="885"/>
      <c r="AJ1276" s="885"/>
      <c r="AK1276" s="885"/>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4"/>
      <c r="AI1277" s="885"/>
      <c r="AJ1277" s="885"/>
      <c r="AK1277" s="885"/>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4"/>
      <c r="AI1278" s="885"/>
      <c r="AJ1278" s="885"/>
      <c r="AK1278" s="885"/>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4"/>
      <c r="AI1279" s="885"/>
      <c r="AJ1279" s="885"/>
      <c r="AK1279" s="885"/>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4"/>
      <c r="AI1280" s="885"/>
      <c r="AJ1280" s="885"/>
      <c r="AK1280" s="885"/>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4"/>
      <c r="AI1281" s="885"/>
      <c r="AJ1281" s="885"/>
      <c r="AK1281" s="885"/>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4"/>
      <c r="AI1282" s="885"/>
      <c r="AJ1282" s="885"/>
      <c r="AK1282" s="885"/>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4"/>
      <c r="AI1283" s="885"/>
      <c r="AJ1283" s="885"/>
      <c r="AK1283" s="885"/>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4"/>
      <c r="AI1284" s="885"/>
      <c r="AJ1284" s="885"/>
      <c r="AK1284" s="885"/>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4"/>
      <c r="AI1285" s="885"/>
      <c r="AJ1285" s="885"/>
      <c r="AK1285" s="885"/>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4"/>
      <c r="AI1286" s="885"/>
      <c r="AJ1286" s="885"/>
      <c r="AK1286" s="885"/>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4"/>
      <c r="AI1287" s="885"/>
      <c r="AJ1287" s="885"/>
      <c r="AK1287" s="885"/>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31" t="s">
        <v>25</v>
      </c>
      <c r="Q1290" s="431"/>
      <c r="R1290" s="431"/>
      <c r="S1290" s="431"/>
      <c r="T1290" s="431"/>
      <c r="U1290" s="431"/>
      <c r="V1290" s="431"/>
      <c r="W1290" s="431"/>
      <c r="X1290" s="431"/>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4"/>
      <c r="AI1291" s="885"/>
      <c r="AJ1291" s="885"/>
      <c r="AK1291" s="885"/>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4"/>
      <c r="AI1292" s="885"/>
      <c r="AJ1292" s="885"/>
      <c r="AK1292" s="885"/>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4"/>
      <c r="AI1293" s="885"/>
      <c r="AJ1293" s="885"/>
      <c r="AK1293" s="885"/>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4"/>
      <c r="AI1294" s="885"/>
      <c r="AJ1294" s="885"/>
      <c r="AK1294" s="885"/>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4"/>
      <c r="AI1295" s="885"/>
      <c r="AJ1295" s="885"/>
      <c r="AK1295" s="885"/>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4"/>
      <c r="AI1296" s="885"/>
      <c r="AJ1296" s="885"/>
      <c r="AK1296" s="885"/>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4"/>
      <c r="AI1297" s="885"/>
      <c r="AJ1297" s="885"/>
      <c r="AK1297" s="885"/>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4"/>
      <c r="AI1298" s="885"/>
      <c r="AJ1298" s="885"/>
      <c r="AK1298" s="885"/>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4"/>
      <c r="AI1299" s="885"/>
      <c r="AJ1299" s="885"/>
      <c r="AK1299" s="885"/>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4"/>
      <c r="AI1300" s="885"/>
      <c r="AJ1300" s="885"/>
      <c r="AK1300" s="885"/>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4"/>
      <c r="AI1301" s="885"/>
      <c r="AJ1301" s="885"/>
      <c r="AK1301" s="885"/>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4"/>
      <c r="AI1302" s="885"/>
      <c r="AJ1302" s="885"/>
      <c r="AK1302" s="885"/>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4"/>
      <c r="AI1303" s="885"/>
      <c r="AJ1303" s="885"/>
      <c r="AK1303" s="885"/>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4"/>
      <c r="AI1304" s="885"/>
      <c r="AJ1304" s="885"/>
      <c r="AK1304" s="885"/>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4"/>
      <c r="AI1305" s="885"/>
      <c r="AJ1305" s="885"/>
      <c r="AK1305" s="885"/>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4"/>
      <c r="AI1306" s="885"/>
      <c r="AJ1306" s="885"/>
      <c r="AK1306" s="885"/>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4"/>
      <c r="AI1307" s="885"/>
      <c r="AJ1307" s="885"/>
      <c r="AK1307" s="885"/>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4"/>
      <c r="AI1308" s="885"/>
      <c r="AJ1308" s="885"/>
      <c r="AK1308" s="885"/>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4"/>
      <c r="AI1309" s="885"/>
      <c r="AJ1309" s="885"/>
      <c r="AK1309" s="885"/>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4"/>
      <c r="AI1310" s="885"/>
      <c r="AJ1310" s="885"/>
      <c r="AK1310" s="885"/>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4"/>
      <c r="AI1311" s="885"/>
      <c r="AJ1311" s="885"/>
      <c r="AK1311" s="885"/>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4"/>
      <c r="AI1312" s="885"/>
      <c r="AJ1312" s="885"/>
      <c r="AK1312" s="885"/>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4"/>
      <c r="AI1313" s="885"/>
      <c r="AJ1313" s="885"/>
      <c r="AK1313" s="885"/>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4"/>
      <c r="AI1314" s="885"/>
      <c r="AJ1314" s="885"/>
      <c r="AK1314" s="885"/>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4"/>
      <c r="AI1315" s="885"/>
      <c r="AJ1315" s="885"/>
      <c r="AK1315" s="885"/>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4"/>
      <c r="AI1316" s="885"/>
      <c r="AJ1316" s="885"/>
      <c r="AK1316" s="885"/>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4"/>
      <c r="AI1317" s="885"/>
      <c r="AJ1317" s="885"/>
      <c r="AK1317" s="885"/>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4"/>
      <c r="AI1318" s="885"/>
      <c r="AJ1318" s="885"/>
      <c r="AK1318" s="885"/>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4"/>
      <c r="AI1319" s="885"/>
      <c r="AJ1319" s="885"/>
      <c r="AK1319" s="885"/>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4"/>
      <c r="AI1320" s="885"/>
      <c r="AJ1320" s="885"/>
      <c r="AK1320" s="885"/>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石塚 浩(ishizuka-hiroshi)</cp:lastModifiedBy>
  <cp:lastPrinted>2022-03-22T09:36:04Z</cp:lastPrinted>
  <dcterms:created xsi:type="dcterms:W3CDTF">2012-03-13T00:50:25Z</dcterms:created>
  <dcterms:modified xsi:type="dcterms:W3CDTF">2022-09-02T05:59:32Z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