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5 社会\"/>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8" i="11" l="1"/>
  <c r="AY323" i="11"/>
  <c r="AY331" i="11"/>
  <c r="AY324" i="11"/>
  <c r="AY332" i="11"/>
  <c r="AY327" i="11"/>
  <c r="AY337" i="11"/>
  <c r="AY340" i="11"/>
  <c r="AY338" i="11"/>
  <c r="AY325" i="11"/>
  <c r="AY329" i="11"/>
  <c r="AY333"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2" i="11"/>
  <c r="AY141"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64" i="11" l="1"/>
  <c r="AY203" i="11"/>
  <c r="AY207" i="11"/>
  <c r="AY172" i="11"/>
  <c r="AY128" i="11"/>
  <c r="AY138" i="11"/>
  <c r="AY124" i="11"/>
  <c r="AY129" i="11"/>
  <c r="AY144" i="11"/>
  <c r="AY134" i="11"/>
  <c r="AY176" i="11"/>
  <c r="AY198" i="11"/>
  <c r="AY125" i="11"/>
  <c r="AY130" i="11"/>
  <c r="AY163" i="11"/>
  <c r="AY140" i="11"/>
  <c r="AY145" i="11"/>
  <c r="AY211" i="11"/>
  <c r="AY204" i="11"/>
  <c r="AY212" i="11"/>
  <c r="AY201" i="11"/>
  <c r="AY205" i="11"/>
  <c r="AY209" i="11"/>
  <c r="AY213" i="11"/>
  <c r="AY202" i="11"/>
  <c r="AY116" i="11"/>
  <c r="AY120" i="11"/>
  <c r="AY154" i="11"/>
  <c r="AY113" i="11"/>
  <c r="AY117" i="11"/>
  <c r="AY121" i="11"/>
  <c r="AY151" i="11"/>
  <c r="AY155" i="11"/>
  <c r="AY177" i="11"/>
  <c r="AY100"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7" i="11" s="1"/>
  <c r="AY88" i="11"/>
  <c r="AY92" i="11" s="1"/>
  <c r="AY78" i="11"/>
  <c r="AY86" i="11" s="1"/>
  <c r="AY44" i="11"/>
  <c r="AY52" i="11" s="1"/>
  <c r="AY91" i="11" l="1"/>
  <c r="AY90" i="11"/>
  <c r="AY89" i="11"/>
  <c r="AY94" i="11"/>
  <c r="AY55" i="11"/>
  <c r="AY63" i="11"/>
  <c r="AY83" i="11"/>
  <c r="AY80" i="11"/>
  <c r="AY84" i="11"/>
  <c r="AY96" i="11"/>
  <c r="AY79" i="11"/>
  <c r="AY87"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<sst xmlns="http://schemas.openxmlformats.org/spreadsheetml/2006/main" count="2136" uniqueCount="744">
  <si>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</si>
  <si>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</si>
  <si>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</si>
  <si>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</si>
  <si>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</si>
  <si>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</si>
  <si>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</si>
  <si>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</si>
  <si>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</si>
  <si>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</si>
  <si>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</si>
  <si>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</si>
  <si>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</si>
  <si>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</si>
  <si>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</si>
  <si>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</si>
  <si>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</si>
  <si>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</si>
  <si>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</si>
  <si>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</si>
  <si>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</si>
  <si>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</si>
  <si>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</si>
  <si>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</si>
  <si>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</si>
  <si>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</si>
  <si>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</si>
  <si>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</si>
  <si>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</si>
  <si>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</si>
  <si>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</si>
  <si>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</si>
  <si>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</si>
  <si>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</si>
  <si>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</si>
  <si>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</si>
  <si>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</si>
  <si>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</si>
  <si>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</si>
  <si>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</si>
  <si>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</si>
  <si>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</si>
  <si>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</si>
  <si>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</si>
  <si>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</si>
  <si>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</si>
  <si>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</si>
  <si>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</si>
  <si>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</si>
  <si>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</si>
  <si>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</si>
  <si>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</si>
  <si>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</si>
  <si>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</si>
  <si>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</si>
  <si>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</si>
  <si>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</si>
  <si>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</si>
  <si>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</si>
  <si>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</si>
  <si>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</si>
  <si>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</si>
  <si>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</si>
  <si>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</si>
  <si>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</si>
  <si>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</si>
  <si>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</si>
  <si>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</si>
  <si>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</si>
  <si>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</si>
  <si>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</si>
  <si>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</si>
  <si>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</si>
  <si>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</si>
  <si>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</si>
  <si>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</si>
  <si>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</si>
  <si>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</si>
  <si>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</si>
  <si>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</si>
  <si>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</si>
  <si>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</si>
  <si>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</si>
  <si>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</si>
  <si>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</si>
  <si>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</si>
  <si>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</si>
  <si>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</si>
  <si>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</si>
  <si>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</si>
  <si>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</si>
  <si>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</si>
  <si>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</si>
  <si>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</si>
  <si>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</si>
  <si>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</si>
  <si>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</si>
  <si>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</si>
  <si>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</si>
  <si>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</si>
  <si>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</si>
  <si>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</si>
  <si>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</si>
  <si>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</si>
  <si>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</si>
  <si>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</si>
  <si>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</si>
  <si>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</si>
  <si>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</si>
  <si>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</si>
  <si>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</si>
  <si>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</si>
  <si>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</si>
  <si>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</si>
  <si>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</si>
  <si>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</si>
  <si>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</si>
  <si>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</si>
  <si>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</si>
  <si>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</si>
  <si>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</si>
  <si>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</si>
  <si>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</si>
  <si>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</si>
  <si>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</si>
  <si>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</si>
  <si>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</si>
  <si>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</si>
  <si>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</si>
  <si>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</si>
  <si>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</si>
  <si>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</si>
  <si>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</si>
  <si>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</si>
  <si>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</si>
  <si>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</si>
  <si>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</si>
  <si>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</si>
  <si>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</si>
  <si>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</si>
  <si>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</si>
  <si>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</si>
  <si>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</si>
  <si>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</si>
  <si>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</si>
  <si>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</si>
  <si>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</si>
  <si>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</si>
  <si>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</si>
  <si>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</si>
  <si>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</si>
  <si>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</si>
  <si>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</si>
  <si>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</si>
  <si>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</si>
  <si>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</si>
  <si>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</si>
  <si>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</si>
  <si>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</si>
  <si>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</si>
  <si>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</si>
  <si>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</si>
  <si>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</si>
  <si>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</si>
  <si>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</si>
  <si>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</si>
  <si>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</si>
  <si>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</si>
  <si>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</si>
  <si>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</si>
  <si>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</si>
  <si>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</si>
  <si>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</si>
  <si>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</si>
  <si>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</si>
  <si>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</si>
  <si>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</si>
  <si>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</si>
  <si>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</si>
  <si>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</si>
  <si>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</si>
  <si>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</si>
  <si>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</si>
  <si>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</si>
  <si>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</si>
  <si>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</si>
  <si>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</si>
  <si>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</si>
  <si>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</si>
  <si>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</si>
  <si>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</si>
  <si>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</si>
  <si>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</si>
  <si>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</si>
  <si>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</si>
  <si>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</si>
  <si>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</si>
  <si>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</si>
  <si>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</si>
  <si>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</si>
  <si>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</si>
  <si>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</si>
  <si>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</si>
  <si>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</si>
  <si>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</si>
  <si>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</si>
  <si>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</si>
  <si>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</si>
  <si>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</si>
  <si>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</si>
  <si>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</si>
  <si>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</si>
  <si>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</si>
  <si>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</si>
  <si>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</si>
  <si>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</si>
  <si>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</si>
  <si>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</si>
  <si>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</si>
  <si>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</si>
  <si>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</si>
  <si>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</si>
  <si>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</si>
  <si>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</si>
  <si>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</si>
  <si>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</si>
  <si>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</si>
  <si>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</si>
  <si>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</si>
  <si>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</si>
  <si>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</si>
  <si>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</si>
  <si>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</si>
  <si>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</si>
  <si>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</si>
  <si>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</si>
  <si>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</si>
  <si>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</si>
  <si>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</si>
  <si>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</si>
  <si>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</si>
  <si>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</si>
  <si>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</si>
  <si>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</si>
  <si>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</si>
  <si>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</si>
  <si>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</si>
  <si>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</si>
  <si>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</si>
  <si>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</si>
  <si>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</si>
  <si>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</si>
  <si>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</si>
  <si>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</si>
  <si>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</si>
  <si>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</si>
  <si>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</si>
  <si>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</si>
  <si>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</si>
  <si>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</si>
  <si>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</si>
  <si>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</si>
  <si>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</si>
  <si>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</si>
  <si>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</si>
  <si>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</si>
  <si>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</si>
  <si>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</si>
  <si>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</si>
  <si>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</si>
  <si>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</si>
  <si>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</si>
  <si>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</si>
  <si>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</si>
  <si>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</si>
  <si>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</si>
  <si>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</si>
  <si>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</si>
  <si>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</si>
  <si>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</si>
  <si>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</si>
  <si>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</si>
  <si>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</si>
  <si>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</si>
  <si>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</si>
  <si>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</si>
  <si>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</si>
  <si>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</si>
  <si>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</si>
  <si>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</si>
  <si>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</si>
  <si>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</si>
  <si>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</si>
  <si>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</si>
  <si>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</si>
  <si>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</si>
  <si>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</si>
  <si>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</si>
  <si>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</si>
  <si>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</si>
  <si>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</si>
  <si>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</si>
  <si>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</si>
  <si>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</si>
  <si>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</si>
  <si>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</si>
  <si>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</si>
  <si>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</si>
  <si>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</si>
  <si>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</si>
  <si>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</si>
  <si>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</si>
  <si>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</si>
  <si>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</si>
  <si>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</si>
  <si>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</si>
  <si>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</si>
  <si>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</si>
  <si>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</si>
  <si>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</si>
  <si>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</si>
  <si>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</si>
  <si>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</si>
  <si>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</si>
  <si>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</si>
  <si>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</si>
  <si>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</si>
  <si>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</si>
  <si>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</si>
  <si>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</si>
  <si>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</si>
  <si>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</si>
  <si>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</si>
  <si>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</si>
  <si>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</si>
  <si>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</si>
  <si>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</si>
  <si>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</si>
  <si>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</si>
  <si>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</si>
  <si>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</si>
  <si>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</si>
  <si>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</si>
  <si>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</si>
  <si>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</si>
  <si>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</si>
  <si>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</si>
  <si>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</si>
  <si>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</si>
  <si>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</si>
  <si>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</si>
  <si>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</si>
  <si>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</si>
  <si>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</si>
  <si>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</si>
  <si>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</si>
  <si>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</si>
  <si>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</si>
  <si>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</si>
  <si>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</si>
  <si>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</si>
  <si>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</si>
  <si>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</si>
  <si>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</si>
  <si>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</si>
  <si>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</si>
  <si>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</si>
  <si>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</si>
  <si>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</si>
  <si>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</si>
  <si>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</si>
  <si>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</si>
  <si>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</si>
  <si>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</si>
  <si>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</si>
  <si>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</si>
  <si>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</si>
  <si>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</si>
  <si>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</si>
  <si>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</si>
  <si>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</si>
  <si>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</si>
  <si>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</si>
  <si>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</si>
  <si>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</si>
  <si>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</si>
  <si>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</si>
  <si>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</si>
  <si>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</si>
  <si>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</si>
  <si>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</si>
  <si>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</si>
  <si>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</si>
  <si>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</si>
  <si>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</si>
  <si>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</si>
  <si>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</si>
  <si>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</si>
  <si>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</si>
  <si>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</si>
  <si>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</si>
  <si>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</si>
  <si>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</si>
  <si>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</si>
  <si>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</si>
  <si>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</si>
  <si>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</si>
  <si>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</si>
  <si>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</si>
  <si>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</si>
  <si>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</si>
  <si>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</si>
  <si>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</si>
  <si>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</si>
  <si>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</si>
  <si>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</si>
  <si>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</si>
  <si>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</si>
  <si>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</si>
  <si>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</si>
  <si>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</si>
  <si>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</si>
  <si>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</si>
  <si>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</si>
  <si>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</si>
  <si>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</si>
  <si>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</si>
  <si>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</si>
  <si>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</si>
  <si>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</si>
  <si>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</si>
  <si>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</si>
  <si>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</si>
  <si>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</si>
  <si>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</si>
  <si>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</si>
  <si>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</si>
  <si>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</si>
  <si>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</si>
  <si>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</si>
  <si>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</si>
  <si>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</si>
  <si>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</si>
  <si>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</si>
  <si>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</si>
  <si>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</si>
  <si>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</si>
  <si>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</si>
  <si>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</si>
  <si>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</si>
  <si>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</si>
  <si>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</si>
  <si>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</si>
  <si>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</si>
  <si>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</si>
  <si>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</si>
  <si>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</si>
  <si>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</si>
  <si>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</si>
  <si>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</si>
  <si>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</si>
  <si>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</si>
  <si>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</si>
  <si>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</si>
  <si>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</si>
  <si>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</si>
  <si>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</si>
  <si>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</si>
  <si>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</si>
  <si>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</si>
  <si>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</si>
  <si>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</si>
  <si>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</si>
  <si>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</si>
  <si>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</si>
  <si>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</si>
  <si>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</si>
  <si>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</si>
  <si>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</si>
  <si>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</si>
  <si>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</si>
  <si>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</si>
  <si>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</si>
  <si>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</si>
  <si>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</si>
  <si>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</si>
  <si>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</si>
  <si>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</si>
  <si>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</si>
  <si>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</si>
  <si>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</si>
  <si>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</si>
  <si>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</si>
  <si>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</si>
  <si>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</si>
  <si>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</si>
  <si>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</si>
  <si>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</si>
  <si>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</si>
  <si>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</si>
  <si>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</si>
  <si>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</si>
  <si>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</si>
  <si>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</si>
  <si>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</si>
  <si>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</si>
  <si>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</si>
  <si>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</si>
  <si>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</si>
  <si>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</si>
  <si>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</si>
  <si>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</si>
  <si>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</si>
  <si>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</si>
  <si>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</si>
  <si>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</si>
  <si>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</si>
  <si>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</si>
  <si>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</si>
  <si>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</si>
  <si>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</si>
  <si>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</si>
  <si>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</si>
  <si>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</si>
  <si>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</si>
  <si>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</si>
  <si>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</si>
  <si>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</si>
  <si>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</si>
  <si>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</si>
  <si>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</si>
  <si>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</si>
  <si>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</si>
  <si>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</si>
  <si>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</si>
  <si>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</si>
  <si>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</si>
  <si>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</si>
  <si>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</si>
  <si>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</si>
  <si>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</si>
  <si>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</si>
  <si>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</si>
  <si>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</si>
  <si>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</si>
  <si>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</si>
  <si>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</si>
  <si>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</si>
  <si>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</si>
  <si>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</si>
  <si>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</si>
  <si>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</si>
  <si>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</si>
  <si>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</si>
  <si>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</si>
  <si>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</si>
  <si>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</si>
  <si>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</si>
  <si>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</si>
  <si>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</si>
  <si>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</si>
  <si>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</si>
  <si>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</si>
  <si>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</si>
  <si>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</si>
  <si>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</si>
  <si>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</si>
  <si>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</si>
  <si>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</si>
  <si>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</si>
  <si>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</si>
  <si>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</si>
  <si>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</si>
  <si>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</si>
  <si>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</si>
  <si>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</si>
  <si>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</si>
  <si>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</si>
  <si>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</si>
  <si>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</si>
  <si>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</si>
  <si>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</si>
  <si>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</si>
  <si>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</si>
  <si>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</si>
  <si>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</si>
  <si>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</si>
  <si>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</si>
  <si>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</si>
  <si>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</si>
  <si>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</si>
  <si>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</si>
  <si>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</si>
  <si>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</si>
  <si>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</si>
  <si>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</si>
  <si>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</si>
  <si>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</si>
  <si>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</si>
  <si>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</si>
  <si>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</si>
  <si>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</si>
  <si>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</si>
  <si>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</si>
  <si>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</si>
  <si>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</si>
  <si>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</si>
  <si>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</si>
  <si>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</si>
  <si>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</si>
  <si>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</si>
  <si>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</si>
  <si>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</si>
  <si>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</si>
  <si>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</si>
  <si>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</si>
  <si>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</si>
  <si>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</si>
  <si>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</si>
  <si>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</si>
  <si>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</si>
  <si>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</si>
  <si>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</si>
  <si>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</si>
  <si>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</si>
  <si>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</si>
  <si>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</si>
  <si>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</si>
  <si>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</si>
  <si>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</si>
  <si>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</si>
  <si>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</si>
  <si>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</si>
  <si>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</si>
  <si>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</si>
  <si>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</si>
  <si>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</si>
  <si>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</si>
  <si>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</si>
  <si>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</si>
  <si>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</si>
  <si>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</si>
  <si>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</si>
  <si>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</si>
  <si>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</si>
  <si>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</si>
  <si>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</si>
  <si>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</si>
  <si>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</si>
  <si>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</si>
  <si>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</si>
  <si>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</si>
  <si>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</si>
  <si>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</si>
  <si>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</si>
  <si>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</si>
  <si>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</si>
  <si>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</si>
  <si>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</si>
  <si>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</si>
  <si>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</si>
  <si>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</si>
  <si>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</si>
  <si>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</si>
  <si>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</si>
  <si>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</si>
  <si>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</si>
  <si>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</si>
  <si>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</si>
  <si>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</si>
  <si>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</si>
  <si>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</si>
  <si>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</si>
  <si>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</si>
  <si>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</si>
  <si>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</si>
  <si>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</si>
  <si>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</si>
  <si>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</si>
  <si>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</si>
  <si>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</si>
  <si>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</si>
  <si>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</si>
  <si>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</si>
  <si>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</si>
  <si>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</si>
  <si>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</si>
  <si>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</si>
  <si>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</si>
  <si>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</si>
  <si>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</si>
  <si>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</si>
  <si>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</si>
  <si>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</si>
  <si>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重層的支援体制整備事業交付金</t>
    <phoneticPr fontId="5"/>
  </si>
  <si>
    <t>社会・援護局</t>
    <rPh sb="0" eb="2">
      <t>シャカイ</t>
    </rPh>
    <rPh sb="3" eb="6">
      <t>エンゴキョク</t>
    </rPh>
    <phoneticPr fontId="5"/>
  </si>
  <si>
    <t>地域福祉課 地域共生社会推進室</t>
    <phoneticPr fontId="5"/>
  </si>
  <si>
    <t>○</t>
  </si>
  <si>
    <t>社会福祉法（昭和26年法律第45号）第106条の４、第106条の７～第106条の９</t>
    <phoneticPr fontId="5"/>
  </si>
  <si>
    <t>-</t>
    <phoneticPr fontId="5"/>
  </si>
  <si>
    <t>市町村において、既存の相談支援等の取組を活かしつつ、地域住民の複雑化・複合化した支援ニーズに対応する包括的な支援体制を構築し、属性別の支援体制では困難な複合課題や狭間のニーズに対応するとともに、地域づくりに向けた支援を行い、地域において誰もが多様な経路でつながり、参加することのできる環境を広げることで重層的なセーフティネットを築き、地域福祉の増進に努める。</t>
    <phoneticPr fontId="5"/>
  </si>
  <si>
    <t>・介護、障害、子ども・子育て、生活困窮分野における相談支援事業を一体として実施し、地域生活課題を抱える地域住民及びその世帯の属性にかかわらず、包括的に相談に応じる等必要な取組を行う。
・介護、障害、子ども・子育て、生活困窮分野における地域づくり事業を一体として実施し、地域住民が地域社会に参加する機会を確保するための支援や地域生活課題の発生の防止又は解決にかかる体制の整備、地域住民相互の交流を行う拠点を開設する等の取組を行う。
・複数の相談支援機関等の相互間の連携による支援を必要とする地域住民及びその世帯の地域生活課題を解決するために、相互の有機的な連携の下において支援を一体的・計画的に行う体制の整備等を行う。</t>
    <phoneticPr fontId="5"/>
  </si>
  <si>
    <t>事業実施自治体数</t>
    <rPh sb="0" eb="2">
      <t>ジギョウ</t>
    </rPh>
    <rPh sb="2" eb="4">
      <t>ジッシ</t>
    </rPh>
    <rPh sb="4" eb="7">
      <t>ジチタイ</t>
    </rPh>
    <rPh sb="7" eb="8">
      <t>スウ</t>
    </rPh>
    <phoneticPr fontId="5"/>
  </si>
  <si>
    <t>執行額／事業実施自治体数</t>
    <phoneticPr fontId="5"/>
  </si>
  <si>
    <t>重層的支援体制整備事業は各市町村の地域の実情（人口規模、地域住民の支援ニーズ、社会資源の状況等）に応じた包括的な支援体制整備を目的としており、定量的な目標を設定することは困難である。</t>
    <phoneticPr fontId="5"/>
  </si>
  <si>
    <t>市町村において、Ⅰ相談支援、Ⅱ参加支援、Ⅲ地域づくりに向けた支援を一体的に実施することにより、地域生活課題を抱える地域住民及びその世帯に対する支援体制並びに地域住民等による地域福祉の推進のために必要な環境を一体的かつ重層的に整備する。</t>
    <rPh sb="0" eb="3">
      <t>シチョウソン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</si>
  <si>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</si>
  <si>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</si>
  <si>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t>
  </si>
  <si>
    <t>無</t>
  </si>
  <si>
    <t>地域住民の支援ニーズが複雑化・複合化する中で、市町村において包括的な支援体制を整備することは、国民や社会のニーズを的確に反映している。</t>
    <phoneticPr fontId="5"/>
  </si>
  <si>
    <t>社会福祉法に基づき市町村において地域住民の複雑化・複合化した支援ニーズに対応する包括的な支援体制を整備するために、国費投入の必要性はある。なお、当該交付金の各事業は自治体及び自治体が民間団体に委託して実施するものである。</t>
    <phoneticPr fontId="5"/>
  </si>
  <si>
    <t>重層的支援体制整備事業は、社会福祉法の主旨に則り、既存の相談支援等の取組を活かしつつ、地域住民の複雑化・複合化した支援ニーズに対応する包括的な支援体制を構築するものであり、従来の属性別の支援体制では複合課題や狭間のニーズへの対応が困難なことを勘案すれば、優先度の高い事業といえる。</t>
    <phoneticPr fontId="5"/>
  </si>
  <si>
    <t>都道府県、市町村にて負担割合を定めており妥当である。</t>
    <phoneticPr fontId="5"/>
  </si>
  <si>
    <t>地域住民の複合化・複雑化した支援ニーズに対応する包括的な支援体制を整備する取組に限定されている。</t>
    <phoneticPr fontId="5"/>
  </si>
  <si>
    <t>-</t>
    <phoneticPr fontId="5"/>
  </si>
  <si>
    <t>重層的支援体制整備事業交付金</t>
    <phoneticPr fontId="5"/>
  </si>
  <si>
    <t>7011.526/42</t>
    <phoneticPr fontId="5"/>
  </si>
  <si>
    <t>23189.933/134</t>
    <phoneticPr fontId="5"/>
  </si>
  <si>
    <t>重層的支援体制整備事業において属性を問わない相談支援、多様な参加支援、地域づくり支援を一体的に進めることにより、市町村における包括的な支援体制を整備することを目標としており、令和３年度事業実施自治体においては、こうした体制の整備が着実に実施された。</t>
    <rPh sb="79" eb="81">
      <t>モクヒョウ</t>
    </rPh>
    <rPh sb="87" eb="89">
      <t>レイワ</t>
    </rPh>
    <rPh sb="90" eb="92">
      <t>ネンド</t>
    </rPh>
    <rPh sb="92" eb="94">
      <t>ジギョウ</t>
    </rPh>
    <rPh sb="94" eb="96">
      <t>ジッシ</t>
    </rPh>
    <rPh sb="96" eb="99">
      <t>ジチタイ</t>
    </rPh>
    <rPh sb="109" eb="111">
      <t>タイセイ</t>
    </rPh>
    <rPh sb="112" eb="114">
      <t>セイビ</t>
    </rPh>
    <rPh sb="115" eb="117">
      <t>チャクジツ</t>
    </rPh>
    <rPh sb="118" eb="120">
      <t>ジッシ</t>
    </rPh>
    <phoneticPr fontId="5"/>
  </si>
  <si>
    <t>包括的な支援体制の構築</t>
    <rPh sb="0" eb="3">
      <t>ホウカツテキ</t>
    </rPh>
    <rPh sb="4" eb="8">
      <t>シエンタイセイ</t>
    </rPh>
    <rPh sb="9" eb="11">
      <t>コウチク</t>
    </rPh>
    <phoneticPr fontId="5"/>
  </si>
  <si>
    <t>補助金等交付</t>
  </si>
  <si>
    <t>八王子市</t>
    <rPh sb="0" eb="4">
      <t>ハチオウジシ</t>
    </rPh>
    <phoneticPr fontId="5"/>
  </si>
  <si>
    <t>豊田市</t>
    <rPh sb="0" eb="3">
      <t>トヨタシ</t>
    </rPh>
    <phoneticPr fontId="5"/>
  </si>
  <si>
    <t>豊中市</t>
    <rPh sb="0" eb="3">
      <t>トヨナカシ</t>
    </rPh>
    <phoneticPr fontId="5"/>
  </si>
  <si>
    <t>川越市</t>
    <rPh sb="0" eb="3">
      <t>カワゴエシ</t>
    </rPh>
    <phoneticPr fontId="5"/>
  </si>
  <si>
    <t>世田谷区</t>
    <rPh sb="0" eb="4">
      <t>セタガヤク</t>
    </rPh>
    <phoneticPr fontId="5"/>
  </si>
  <si>
    <t>松戸市</t>
    <rPh sb="0" eb="3">
      <t>マツドシ</t>
    </rPh>
    <phoneticPr fontId="5"/>
  </si>
  <si>
    <t>岡崎市</t>
    <rPh sb="0" eb="3">
      <t>オカザキシ</t>
    </rPh>
    <phoneticPr fontId="5"/>
  </si>
  <si>
    <t>久留米市</t>
    <rPh sb="0" eb="4">
      <t>クルメシ</t>
    </rPh>
    <phoneticPr fontId="5"/>
  </si>
  <si>
    <t>和歌山市</t>
    <rPh sb="0" eb="4">
      <t>ワカヤマシ</t>
    </rPh>
    <phoneticPr fontId="5"/>
  </si>
  <si>
    <t>市原市</t>
    <rPh sb="0" eb="3">
      <t>イチハラシ</t>
    </rPh>
    <phoneticPr fontId="5"/>
  </si>
  <si>
    <t>-</t>
    <phoneticPr fontId="5"/>
  </si>
  <si>
    <t>https://www.mhlw.go.jp/wp/seisaku/jigyou/21jisseki/dl/VIII-1-1.pdf</t>
    <phoneticPr fontId="5"/>
  </si>
  <si>
    <t>対前年度比で増加</t>
    <rPh sb="0" eb="1">
      <t>タイ</t>
    </rPh>
    <rPh sb="1" eb="5">
      <t>ゼンネンドヒ</t>
    </rPh>
    <rPh sb="6" eb="8">
      <t>ゾウカ</t>
    </rPh>
    <phoneticPr fontId="5"/>
  </si>
  <si>
    <t>引き続き必要な予算の確保に努めるともに、実施を希望する市町村が円滑に移行できるための支援や、全国研修の実施、厚労省職員による自治体に対する個別の説明などの機会を通じて、各市町村において包括的支援体制が適切に整備されるよう取り組んでいく。</t>
    <rPh sb="0" eb="1">
      <t>ヒ</t>
    </rPh>
    <rPh sb="2" eb="3">
      <t>ツヅ</t>
    </rPh>
    <rPh sb="4" eb="6">
      <t>ヒツヨウ</t>
    </rPh>
    <rPh sb="7" eb="9">
      <t>ヨサン</t>
    </rPh>
    <rPh sb="10" eb="12">
      <t>カクホ</t>
    </rPh>
    <rPh sb="13" eb="14">
      <t>ツト</t>
    </rPh>
    <rPh sb="20" eb="22">
      <t>ジッシ</t>
    </rPh>
    <rPh sb="23" eb="25">
      <t>キボウ</t>
    </rPh>
    <rPh sb="27" eb="30">
      <t>シチョウソン</t>
    </rPh>
    <rPh sb="31" eb="33">
      <t>エンカツ</t>
    </rPh>
    <rPh sb="34" eb="36">
      <t>イコウ</t>
    </rPh>
    <rPh sb="42" eb="44">
      <t>シエン</t>
    </rPh>
    <rPh sb="46" eb="48">
      <t>ゼンコク</t>
    </rPh>
    <rPh sb="48" eb="50">
      <t>ケンシュウ</t>
    </rPh>
    <rPh sb="51" eb="53">
      <t>ジッシ</t>
    </rPh>
    <rPh sb="54" eb="57">
      <t>コウロウショウ</t>
    </rPh>
    <rPh sb="57" eb="59">
      <t>ショクイン</t>
    </rPh>
    <rPh sb="62" eb="65">
      <t>ジチタイ</t>
    </rPh>
    <rPh sb="66" eb="67">
      <t>タイ</t>
    </rPh>
    <rPh sb="69" eb="71">
      <t>コベツ</t>
    </rPh>
    <rPh sb="72" eb="74">
      <t>セツメイ</t>
    </rPh>
    <rPh sb="77" eb="79">
      <t>キカイ</t>
    </rPh>
    <rPh sb="80" eb="81">
      <t>ツウ</t>
    </rPh>
    <rPh sb="84" eb="88">
      <t>カクシチョウソン</t>
    </rPh>
    <rPh sb="92" eb="95">
      <t>ホウカツテキ</t>
    </rPh>
    <rPh sb="95" eb="97">
      <t>シエン</t>
    </rPh>
    <rPh sb="97" eb="99">
      <t>タイセイ</t>
    </rPh>
    <rPh sb="100" eb="102">
      <t>テキセツ</t>
    </rPh>
    <rPh sb="103" eb="105">
      <t>セイビ</t>
    </rPh>
    <rPh sb="110" eb="111">
      <t>ト</t>
    </rPh>
    <rPh sb="112" eb="113">
      <t>ク</t>
    </rPh>
    <phoneticPr fontId="5"/>
  </si>
  <si>
    <t>本事業については、社会福祉法に基づき令和３年４月から施行している重層的支援体制整備事業を実施するものであり、今後も引き続き確実に実施する必要がある。</t>
    <rPh sb="9" eb="11">
      <t>シャカイ</t>
    </rPh>
    <rPh sb="11" eb="13">
      <t>フクシ</t>
    </rPh>
    <rPh sb="18" eb="20">
      <t>レイワ</t>
    </rPh>
    <rPh sb="21" eb="22">
      <t>ネン</t>
    </rPh>
    <rPh sb="23" eb="24">
      <t>ガツ</t>
    </rPh>
    <rPh sb="26" eb="28">
      <t>シコウ</t>
    </rPh>
    <rPh sb="32" eb="35">
      <t>ジュウソウテキ</t>
    </rPh>
    <rPh sb="35" eb="37">
      <t>シエン</t>
    </rPh>
    <rPh sb="37" eb="39">
      <t>タイセイ</t>
    </rPh>
    <rPh sb="39" eb="41">
      <t>セイビ</t>
    </rPh>
    <rPh sb="41" eb="43">
      <t>ジギョウ</t>
    </rPh>
    <rPh sb="54" eb="56">
      <t>コンゴ</t>
    </rPh>
    <rPh sb="57" eb="58">
      <t>ヒ</t>
    </rPh>
    <rPh sb="59" eb="60">
      <t>ツヅ</t>
    </rPh>
    <rPh sb="61" eb="63">
      <t>カクジツ</t>
    </rPh>
    <rPh sb="64" eb="66">
      <t>ジッシ</t>
    </rPh>
    <rPh sb="68" eb="70">
      <t>ヒツヨウ</t>
    </rPh>
    <phoneticPr fontId="5"/>
  </si>
  <si>
    <t>見込みに沿った活動実績となっている。</t>
    <rPh sb="0" eb="2">
      <t>ミコ</t>
    </rPh>
    <rPh sb="4" eb="5">
      <t>ソ</t>
    </rPh>
    <rPh sb="7" eb="9">
      <t>カツドウ</t>
    </rPh>
    <rPh sb="9" eb="11">
      <t>ジッセキ</t>
    </rPh>
    <phoneticPr fontId="5"/>
  </si>
  <si>
    <t>本交付金で補助対象としている経費は、社会福祉法に基づく重層的支援体制整備事業を実施するために必要なものであり、妥当である。</t>
    <rPh sb="0" eb="1">
      <t>ホン</t>
    </rPh>
    <rPh sb="1" eb="4">
      <t>コウフキン</t>
    </rPh>
    <rPh sb="5" eb="7">
      <t>ホジョ</t>
    </rPh>
    <rPh sb="7" eb="9">
      <t>タイショウ</t>
    </rPh>
    <rPh sb="14" eb="16">
      <t>ケイヒ</t>
    </rPh>
    <rPh sb="18" eb="20">
      <t>シャカイ</t>
    </rPh>
    <rPh sb="20" eb="23">
      <t>フクシホウ</t>
    </rPh>
    <rPh sb="24" eb="25">
      <t>モト</t>
    </rPh>
    <rPh sb="27" eb="38">
      <t>ジュウソウテキシエンタイセイセイビジギョウ</t>
    </rPh>
    <rPh sb="39" eb="41">
      <t>ジッシ</t>
    </rPh>
    <rPh sb="46" eb="48">
      <t>ヒツヨウ</t>
    </rPh>
    <rPh sb="55" eb="57">
      <t>ダトウ</t>
    </rPh>
    <phoneticPr fontId="5"/>
  </si>
  <si>
    <t>引き続き必要な予算額を確保し、適正な執行に努めること。</t>
    <phoneticPr fontId="5"/>
  </si>
  <si>
    <t>令和3年度開始ですね。必要な事業と認識していますし、予算額が大きいことから、一度EBPMのフレームに合わせて事業全体を俯瞰してはいかがでしょうか。活動目標・成果目標などから、どんな政策目標に最終的な行き着くかなどが可視化されると思います。（井出　健二郎）</t>
    <phoneticPr fontId="5"/>
  </si>
  <si>
    <t>-</t>
    <phoneticPr fontId="5"/>
  </si>
  <si>
    <t>米田　隆史</t>
    <rPh sb="0" eb="2">
      <t>ヨネダ</t>
    </rPh>
    <rPh sb="3" eb="4">
      <t>タカシ</t>
    </rPh>
    <rPh sb="4" eb="5">
      <t>シ</t>
    </rPh>
    <phoneticPr fontId="5"/>
  </si>
  <si>
    <t>当事業は、包括的支援体制を整備することが目標であり、そのためにどのように自治体に対し支援していくことが適当であるか、ご指摘も踏まえつつ、引き続き検討してまいりたい。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</si>
</sst>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342900</xdr:rowOff>
    </xdr:from>
    <xdr:to>
      <xdr:col>38</xdr:col>
      <xdr:colOff>76200</xdr:colOff>
      <xdr:row>272</xdr:row>
      <xdr:rowOff>194983</xdr:rowOff>
    </xdr:to>
    <xdr:sp macro="" textlink="">
      <xdr:nvSpPr>
        <xdr:cNvPr id="2" name="テキスト ボックス 1"/>
        <xdr:cNvSpPr txBox="1"/>
      </xdr:nvSpPr>
      <xdr:spPr>
        <a:xfrm>
          <a:off x="4000500" y="40719375"/>
          <a:ext cx="3476625" cy="556933"/>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p>
      </xdr:txBody>
    </xdr:sp>
    <xdr:clientData/>
  </xdr:twoCellAnchor>
  <xdr:twoCellAnchor>
    <xdr:from>
      <xdr:col>30</xdr:col>
      <xdr:colOff>0</xdr:colOff>
      <xdr:row>274</xdr:row>
      <xdr:rowOff>25400</xdr:rowOff>
    </xdr:from>
    <xdr:to>
      <xdr:col>30</xdr:col>
      <xdr:colOff>9525</xdr:colOff>
      <xdr:row>279</xdr:row>
      <xdr:rowOff>147918</xdr:rowOff>
    </xdr:to>
    <xdr:cxnSp macro="">
      <xdr:nvCxnSpPr>
        <xdr:cNvPr id="3" name="直線矢印コネクタ 2"/>
        <xdr:cNvCxnSpPr/>
      </xdr:nvCxnSpPr>
      <xdr:spPr>
        <a:xfrm>
          <a:off x="5800725" y="41811575"/>
          <a:ext cx="9525" cy="1884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279</xdr:row>
      <xdr:rowOff>203200</xdr:rowOff>
    </xdr:from>
    <xdr:to>
      <xdr:col>32</xdr:col>
      <xdr:colOff>114301</xdr:colOff>
      <xdr:row>280</xdr:row>
      <xdr:rowOff>139699</xdr:rowOff>
    </xdr:to>
    <xdr:sp macro="" textlink="">
      <xdr:nvSpPr>
        <xdr:cNvPr id="4" name="テキスト ボックス 3"/>
        <xdr:cNvSpPr txBox="1"/>
      </xdr:nvSpPr>
      <xdr:spPr>
        <a:xfrm>
          <a:off x="5438775" y="43751500"/>
          <a:ext cx="876301" cy="28892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交付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152400</xdr:colOff>
      <xdr:row>280</xdr:row>
      <xdr:rowOff>190500</xdr:rowOff>
    </xdr:from>
    <xdr:to>
      <xdr:col>37</xdr:col>
      <xdr:colOff>8617</xdr:colOff>
      <xdr:row>286</xdr:row>
      <xdr:rowOff>190500</xdr:rowOff>
    </xdr:to>
    <xdr:sp macro="" textlink="">
      <xdr:nvSpPr>
        <xdr:cNvPr id="5" name="テキスト ボックス 4"/>
        <xdr:cNvSpPr txBox="1"/>
      </xdr:nvSpPr>
      <xdr:spPr>
        <a:xfrm>
          <a:off x="4589929" y="41954824"/>
          <a:ext cx="2881806" cy="2409264"/>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a:effectLst/>
              <a:latin typeface="+mn-lt"/>
              <a:ea typeface="+mn-ea"/>
              <a:cs typeface="+mn-cs"/>
            </a:rPr>
            <a:t>　　　　　　　</a:t>
          </a:r>
          <a:r>
            <a:rPr kumimoji="1" lang="ja-JP" altLang="ja-JP" sz="1100">
              <a:effectLst/>
              <a:latin typeface="+mn-lt"/>
              <a:ea typeface="+mn-ea"/>
              <a:cs typeface="+mn-cs"/>
            </a:rPr>
            <a:t>（内訳）上位</a:t>
          </a:r>
          <a:r>
            <a:rPr kumimoji="1" lang="en-US" altLang="ja-JP" sz="1100">
              <a:effectLst/>
              <a:latin typeface="+mn-lt"/>
              <a:ea typeface="+mn-ea"/>
              <a:cs typeface="+mn-cs"/>
            </a:rPr>
            <a:t>10</a:t>
          </a:r>
          <a:r>
            <a:rPr kumimoji="1" lang="ja-JP" altLang="ja-JP" sz="1100">
              <a:effectLst/>
              <a:latin typeface="+mn-lt"/>
              <a:ea typeface="+mn-ea"/>
              <a:cs typeface="+mn-cs"/>
            </a:rPr>
            <a:t>者</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世田谷区</a:t>
          </a:r>
          <a:r>
            <a:rPr kumimoji="1" lang="ja-JP" altLang="ja-JP" sz="1100">
              <a:effectLst/>
              <a:latin typeface="+mn-lt"/>
              <a:ea typeface="+mn-ea"/>
              <a:cs typeface="+mn-cs"/>
            </a:rPr>
            <a:t>　</a:t>
          </a:r>
          <a:r>
            <a:rPr kumimoji="1" lang="en-US" altLang="ja-JP" sz="1100">
              <a:effectLst/>
              <a:latin typeface="+mn-lt"/>
              <a:ea typeface="+mn-ea"/>
              <a:cs typeface="+mn-cs"/>
            </a:rPr>
            <a:t>793</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八王子市</a:t>
          </a:r>
          <a:r>
            <a:rPr kumimoji="1" lang="ja-JP" altLang="ja-JP" sz="1100">
              <a:effectLst/>
              <a:latin typeface="+mn-lt"/>
              <a:ea typeface="+mn-ea"/>
              <a:cs typeface="+mn-cs"/>
            </a:rPr>
            <a:t>　</a:t>
          </a:r>
          <a:r>
            <a:rPr kumimoji="1" lang="en-US" altLang="ja-JP" sz="1100">
              <a:effectLst/>
              <a:latin typeface="+mn-lt"/>
              <a:ea typeface="+mn-ea"/>
              <a:cs typeface="+mn-cs"/>
            </a:rPr>
            <a:t>664</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松戸</a:t>
          </a:r>
          <a:r>
            <a:rPr kumimoji="1" lang="ja-JP" altLang="ja-JP" sz="1100">
              <a:effectLst/>
              <a:latin typeface="+mn-lt"/>
              <a:ea typeface="+mn-ea"/>
              <a:cs typeface="+mn-cs"/>
            </a:rPr>
            <a:t>市　</a:t>
          </a:r>
          <a:r>
            <a:rPr kumimoji="1" lang="ja-JP" altLang="ja-JP" sz="1100" baseline="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530</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豊田市</a:t>
          </a:r>
          <a:r>
            <a:rPr kumimoji="1" lang="ja-JP" altLang="ja-JP" sz="110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381</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豊中市</a:t>
          </a:r>
          <a:r>
            <a:rPr kumimoji="1" lang="ja-JP" altLang="ja-JP" sz="1100">
              <a:effectLst/>
              <a:latin typeface="+mn-lt"/>
              <a:ea typeface="+mn-ea"/>
              <a:cs typeface="+mn-cs"/>
            </a:rPr>
            <a:t>　　</a:t>
          </a:r>
          <a:r>
            <a:rPr kumimoji="1" lang="en-US" altLang="ja-JP" sz="1100" baseline="0">
              <a:effectLst/>
              <a:latin typeface="+mn-lt"/>
              <a:ea typeface="+mn-ea"/>
              <a:cs typeface="+mn-cs"/>
            </a:rPr>
            <a:t> </a:t>
          </a:r>
          <a:r>
            <a:rPr kumimoji="1" lang="en-US" altLang="ja-JP" sz="1100">
              <a:effectLst/>
              <a:latin typeface="+mn-lt"/>
              <a:ea typeface="+mn-ea"/>
              <a:cs typeface="+mn-cs"/>
            </a:rPr>
            <a:t>350</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川越市</a:t>
          </a:r>
          <a:r>
            <a:rPr kumimoji="1" lang="ja-JP" altLang="ja-JP" sz="1100" baseline="0">
              <a:effectLst/>
              <a:latin typeface="+mn-lt"/>
              <a:ea typeface="+mn-ea"/>
              <a:cs typeface="+mn-cs"/>
            </a:rPr>
            <a:t> </a:t>
          </a:r>
          <a:r>
            <a:rPr kumimoji="1" lang="ja-JP" altLang="en-US" sz="1100" baseline="0">
              <a:effectLst/>
              <a:latin typeface="+mn-lt"/>
              <a:ea typeface="+mn-ea"/>
              <a:cs typeface="+mn-cs"/>
            </a:rPr>
            <a:t>　</a:t>
          </a:r>
          <a:r>
            <a:rPr kumimoji="1" lang="en-US" altLang="ja-JP" sz="1100" baseline="0">
              <a:effectLst/>
              <a:latin typeface="+mn-lt"/>
              <a:ea typeface="+mn-ea"/>
              <a:cs typeface="+mn-cs"/>
            </a:rPr>
            <a:t>   346</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岡崎</a:t>
          </a:r>
          <a:r>
            <a:rPr kumimoji="1" lang="ja-JP" altLang="ja-JP" sz="1100">
              <a:effectLst/>
              <a:latin typeface="+mn-lt"/>
              <a:ea typeface="+mn-ea"/>
              <a:cs typeface="+mn-cs"/>
            </a:rPr>
            <a:t>市　　</a:t>
          </a:r>
          <a:r>
            <a:rPr kumimoji="1" lang="ja-JP" altLang="en-US" sz="1100" baseline="0">
              <a:effectLst/>
              <a:latin typeface="+mn-lt"/>
              <a:ea typeface="+mn-ea"/>
              <a:cs typeface="+mn-cs"/>
            </a:rPr>
            <a:t> </a:t>
          </a:r>
          <a:r>
            <a:rPr kumimoji="1" lang="en-US" altLang="ja-JP" sz="1100" baseline="0">
              <a:effectLst/>
              <a:latin typeface="+mn-lt"/>
              <a:ea typeface="+mn-ea"/>
              <a:cs typeface="+mn-cs"/>
            </a:rPr>
            <a:t>339</a:t>
          </a:r>
          <a:r>
            <a:rPr kumimoji="1" lang="ja-JP" altLang="ja-JP" sz="1100">
              <a:effectLst/>
              <a:latin typeface="+mn-lt"/>
              <a:ea typeface="+mn-ea"/>
              <a:cs typeface="+mn-cs"/>
            </a:rPr>
            <a:t>百万円　　　　　</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久留米市</a:t>
          </a:r>
          <a:r>
            <a:rPr kumimoji="1" lang="ja-JP" altLang="ja-JP" sz="1100">
              <a:effectLst/>
              <a:latin typeface="+mn-lt"/>
              <a:ea typeface="+mn-ea"/>
              <a:cs typeface="+mn-cs"/>
            </a:rPr>
            <a:t>　</a:t>
          </a:r>
          <a:r>
            <a:rPr kumimoji="1" lang="en-US" altLang="ja-JP" sz="1100">
              <a:effectLst/>
              <a:latin typeface="+mn-lt"/>
              <a:ea typeface="+mn-ea"/>
              <a:cs typeface="+mn-cs"/>
            </a:rPr>
            <a:t>303</a:t>
          </a:r>
          <a:r>
            <a:rPr kumimoji="1" lang="ja-JP" altLang="ja-JP" sz="1100">
              <a:effectLst/>
              <a:latin typeface="+mn-lt"/>
              <a:ea typeface="+mn-ea"/>
              <a:cs typeface="+mn-cs"/>
            </a:rPr>
            <a:t>百万円</a:t>
          </a:r>
          <a:endParaRPr lang="ja-JP" altLang="ja-JP">
            <a:effectLst/>
          </a:endParaRPr>
        </a:p>
        <a:p>
          <a:pPr eaLnBrk="1" fontAlgn="auto" latinLnBrk="0" hangingPunct="1"/>
          <a:r>
            <a:rPr kumimoji="1" lang="ja-JP" altLang="ja-JP" sz="1100">
              <a:effectLst/>
              <a:latin typeface="+mn-lt"/>
              <a:ea typeface="+mn-ea"/>
              <a:cs typeface="+mn-cs"/>
            </a:rPr>
            <a:t>　　　　　</a:t>
          </a:r>
          <a:r>
            <a:rPr kumimoji="1" lang="ja-JP" altLang="en-US" sz="1100">
              <a:effectLst/>
              <a:latin typeface="+mn-lt"/>
              <a:ea typeface="+mn-ea"/>
              <a:cs typeface="+mn-cs"/>
            </a:rPr>
            <a:t>　　和歌山市</a:t>
          </a:r>
          <a:r>
            <a:rPr kumimoji="1" lang="ja-JP" altLang="ja-JP" sz="1100">
              <a:effectLst/>
              <a:latin typeface="+mn-lt"/>
              <a:ea typeface="+mn-ea"/>
              <a:cs typeface="+mn-cs"/>
            </a:rPr>
            <a:t>　</a:t>
          </a:r>
          <a:r>
            <a:rPr kumimoji="1" lang="en-US" altLang="ja-JP" sz="1100">
              <a:effectLst/>
              <a:latin typeface="+mn-lt"/>
              <a:ea typeface="+mn-ea"/>
              <a:cs typeface="+mn-cs"/>
            </a:rPr>
            <a:t>272</a:t>
          </a:r>
          <a:r>
            <a:rPr kumimoji="1" lang="ja-JP" altLang="ja-JP" sz="1100">
              <a:effectLst/>
              <a:latin typeface="+mn-lt"/>
              <a:ea typeface="+mn-ea"/>
              <a:cs typeface="+mn-cs"/>
            </a:rPr>
            <a:t>百万円</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市原市</a:t>
          </a:r>
          <a:r>
            <a:rPr kumimoji="1" lang="ja-JP" altLang="ja-JP" sz="1100">
              <a:effectLst/>
              <a:latin typeface="+mn-lt"/>
              <a:ea typeface="+mn-ea"/>
              <a:cs typeface="+mn-cs"/>
            </a:rPr>
            <a:t>　　</a:t>
          </a:r>
          <a:r>
            <a:rPr kumimoji="1" lang="ja-JP" altLang="en-US" sz="1100" baseline="0">
              <a:effectLst/>
              <a:latin typeface="+mn-lt"/>
              <a:ea typeface="+mn-ea"/>
              <a:cs typeface="+mn-cs"/>
            </a:rPr>
            <a:t> </a:t>
          </a:r>
          <a:r>
            <a:rPr kumimoji="1" lang="en-US" altLang="ja-JP" sz="1100">
              <a:effectLst/>
              <a:latin typeface="+mn-lt"/>
              <a:ea typeface="+mn-ea"/>
              <a:cs typeface="+mn-cs"/>
            </a:rPr>
            <a:t>255</a:t>
          </a:r>
          <a:r>
            <a:rPr kumimoji="1" lang="ja-JP" altLang="ja-JP" sz="1100">
              <a:effectLst/>
              <a:latin typeface="+mn-lt"/>
              <a:ea typeface="+mn-ea"/>
              <a:cs typeface="+mn-cs"/>
            </a:rPr>
            <a:t>百万円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94130</xdr:colOff>
      <xdr:row>286</xdr:row>
      <xdr:rowOff>356347</xdr:rowOff>
    </xdr:from>
    <xdr:to>
      <xdr:col>34</xdr:col>
      <xdr:colOff>20918</xdr:colOff>
      <xdr:row>287</xdr:row>
      <xdr:rowOff>326411</xdr:rowOff>
    </xdr:to>
    <xdr:sp macro="" textlink="">
      <xdr:nvSpPr>
        <xdr:cNvPr id="6" name="テキスト ボックス 5"/>
        <xdr:cNvSpPr txBox="1"/>
      </xdr:nvSpPr>
      <xdr:spPr>
        <a:xfrm>
          <a:off x="5540189" y="44529935"/>
          <a:ext cx="1338729" cy="642417"/>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68730</xdr:colOff>
      <xdr:row>287</xdr:row>
      <xdr:rowOff>50800</xdr:rowOff>
    </xdr:from>
    <xdr:to>
      <xdr:col>30</xdr:col>
      <xdr:colOff>68730</xdr:colOff>
      <xdr:row>288</xdr:row>
      <xdr:rowOff>54455</xdr:rowOff>
    </xdr:to>
    <xdr:cxnSp macro="">
      <xdr:nvCxnSpPr>
        <xdr:cNvPr id="7" name="直線矢印コネクタ 6"/>
        <xdr:cNvCxnSpPr/>
      </xdr:nvCxnSpPr>
      <xdr:spPr>
        <a:xfrm>
          <a:off x="6119906" y="44896741"/>
          <a:ext cx="0" cy="6760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27</xdr:col>
      <xdr:colOff>87406</xdr:colOff>
      <xdr:row>288</xdr:row>
      <xdr:rowOff>64994</xdr:rowOff>
    </xdr:from>
    <xdr:to>
      <xdr:col>34</xdr:col>
      <xdr:colOff>12700</xdr:colOff>
      <xdr:row>289</xdr:row>
      <xdr:rowOff>51706</xdr:rowOff>
    </xdr:to>
    <xdr:sp macro="" textlink="">
      <xdr:nvSpPr>
        <xdr:cNvPr id="8" name="テキスト ボックス 7"/>
        <xdr:cNvSpPr txBox="1"/>
      </xdr:nvSpPr>
      <xdr:spPr>
        <a:xfrm>
          <a:off x="5533465" y="45583288"/>
          <a:ext cx="1337235" cy="356506"/>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公募・委託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190500</xdr:colOff>
      <xdr:row>289</xdr:row>
      <xdr:rowOff>171825</xdr:rowOff>
    </xdr:from>
    <xdr:to>
      <xdr:col>36</xdr:col>
      <xdr:colOff>31750</xdr:colOff>
      <xdr:row>291</xdr:row>
      <xdr:rowOff>56030</xdr:rowOff>
    </xdr:to>
    <xdr:sp macro="" textlink="">
      <xdr:nvSpPr>
        <xdr:cNvPr id="9" name="テキスト ボックス 8"/>
        <xdr:cNvSpPr txBox="1"/>
      </xdr:nvSpPr>
      <xdr:spPr>
        <a:xfrm>
          <a:off x="4829735" y="46059913"/>
          <a:ext cx="2463427" cy="556558"/>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NPO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85911</xdr:colOff>
      <xdr:row>291</xdr:row>
      <xdr:rowOff>115794</xdr:rowOff>
    </xdr:from>
    <xdr:to>
      <xdr:col>34</xdr:col>
      <xdr:colOff>14380</xdr:colOff>
      <xdr:row>292</xdr:row>
      <xdr:rowOff>280148</xdr:rowOff>
    </xdr:to>
    <xdr:sp macro="" textlink="">
      <xdr:nvSpPr>
        <xdr:cNvPr id="10" name="テキスト ボックス 9"/>
        <xdr:cNvSpPr txBox="1"/>
      </xdr:nvSpPr>
      <xdr:spPr>
        <a:xfrm>
          <a:off x="5531970" y="46676235"/>
          <a:ext cx="1340410" cy="54535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156882</xdr:colOff>
      <xdr:row>310</xdr:row>
      <xdr:rowOff>145677</xdr:rowOff>
    </xdr:from>
    <xdr:to>
      <xdr:col>25</xdr:col>
      <xdr:colOff>169999</xdr:colOff>
      <xdr:row>314</xdr:row>
      <xdr:rowOff>292151</xdr:rowOff>
    </xdr:to>
    <xdr:sp macro="" textlink="">
      <xdr:nvSpPr>
        <xdr:cNvPr id="11" name="テキスト ボックス 10"/>
        <xdr:cNvSpPr txBox="1"/>
      </xdr:nvSpPr>
      <xdr:spPr>
        <a:xfrm>
          <a:off x="1568823" y="54370942"/>
          <a:ext cx="3643823" cy="1401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30</xdr:col>
      <xdr:colOff>89648</xdr:colOff>
      <xdr:row>310</xdr:row>
      <xdr:rowOff>112058</xdr:rowOff>
    </xdr:from>
    <xdr:to>
      <xdr:col>48</xdr:col>
      <xdr:colOff>102765</xdr:colOff>
      <xdr:row>314</xdr:row>
      <xdr:rowOff>258532</xdr:rowOff>
    </xdr:to>
    <xdr:sp macro="" textlink="">
      <xdr:nvSpPr>
        <xdr:cNvPr id="12" name="テキスト ボックス 11"/>
        <xdr:cNvSpPr txBox="1"/>
      </xdr:nvSpPr>
      <xdr:spPr>
        <a:xfrm>
          <a:off x="6140824" y="54337323"/>
          <a:ext cx="3643823" cy="1401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twoCellAnchor>
    <xdr:from>
      <xdr:col>6</xdr:col>
      <xdr:colOff>67236</xdr:colOff>
      <xdr:row>49</xdr:row>
      <xdr:rowOff>89647</xdr:rowOff>
    </xdr:from>
    <xdr:to>
      <xdr:col>23</xdr:col>
      <xdr:colOff>89647</xdr:colOff>
      <xdr:row>52</xdr:row>
      <xdr:rowOff>268943</xdr:rowOff>
    </xdr:to>
    <xdr:sp macro="" textlink="">
      <xdr:nvSpPr>
        <xdr:cNvPr id="13" name="テキスト ボックス 12"/>
        <xdr:cNvSpPr txBox="1"/>
      </xdr:nvSpPr>
      <xdr:spPr>
        <a:xfrm>
          <a:off x="1277471" y="15811500"/>
          <a:ext cx="3451411" cy="9973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重層的支援体制整備事業は包括的な支援体制を整備すること自体が目標であるため、代替的な達成目標であっても、上欄と同様の理由により、定量的目標を設定することは困難である。</a:t>
          </a:r>
        </a:p>
      </xdr:txBody>
    </xdr:sp>
    <xdr:clientData/>
  </xdr:twoCellAnchor>
  <xdr:twoCellAnchor>
    <xdr:from>
      <xdr:col>16</xdr:col>
      <xdr:colOff>166487</xdr:colOff>
      <xdr:row>399</xdr:row>
      <xdr:rowOff>12005</xdr:rowOff>
    </xdr:from>
    <xdr:to>
      <xdr:col>34</xdr:col>
      <xdr:colOff>179604</xdr:colOff>
      <xdr:row>401</xdr:row>
      <xdr:rowOff>68035</xdr:rowOff>
    </xdr:to>
    <xdr:sp macro="" textlink="">
      <xdr:nvSpPr>
        <xdr:cNvPr id="14" name="テキスト ボックス 13"/>
        <xdr:cNvSpPr txBox="1"/>
      </xdr:nvSpPr>
      <xdr:spPr>
        <a:xfrm>
          <a:off x="3432201" y="59026184"/>
          <a:ext cx="3687046" cy="8180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800"/>
            <a:t>精査中</a:t>
          </a:r>
          <a:endParaRPr kumimoji="1" lang="en-US" altLang="ja-JP" sz="4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5" zoomScale="85" zoomScaleNormal="75" zoomScaleSheetLayoutView="85" zoomScalePageLayoutView="85" workbookViewId="0">
      <selection activeCell="BF255" sqref="BF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692</v>
      </c>
      <c r="AK2" s="188"/>
      <c r="AL2" s="188"/>
      <c r="AM2" s="188"/>
      <c r="AN2" s="90" t="s">
        <v>368</v>
      </c>
      <c r="AO2" s="188">
        <v>21</v>
      </c>
      <c r="AP2" s="188"/>
      <c r="AQ2" s="188"/>
      <c r="AR2" s="91" t="s">
        <v>368</v>
      </c>
      <c r="AS2" s="189">
        <v>785</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693</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694</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440</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742</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700</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701</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交付</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t="s">
        <v>732</v>
      </c>
      <c r="Q13" s="233"/>
      <c r="R13" s="233"/>
      <c r="S13" s="233"/>
      <c r="T13" s="233"/>
      <c r="U13" s="233"/>
      <c r="V13" s="234"/>
      <c r="W13" s="232" t="s">
        <v>732</v>
      </c>
      <c r="X13" s="233"/>
      <c r="Y13" s="233"/>
      <c r="Z13" s="233"/>
      <c r="AA13" s="233"/>
      <c r="AB13" s="233"/>
      <c r="AC13" s="234"/>
      <c r="AD13" s="232">
        <v>7606</v>
      </c>
      <c r="AE13" s="233"/>
      <c r="AF13" s="233"/>
      <c r="AG13" s="233"/>
      <c r="AH13" s="233"/>
      <c r="AI13" s="233"/>
      <c r="AJ13" s="234"/>
      <c r="AK13" s="232">
        <v>23190</v>
      </c>
      <c r="AL13" s="233"/>
      <c r="AM13" s="233"/>
      <c r="AN13" s="233"/>
      <c r="AO13" s="233"/>
      <c r="AP13" s="233"/>
      <c r="AQ13" s="234"/>
      <c r="AR13" s="244">
        <v>24171</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732</v>
      </c>
      <c r="Q14" s="233"/>
      <c r="R14" s="233"/>
      <c r="S14" s="233"/>
      <c r="T14" s="233"/>
      <c r="U14" s="233"/>
      <c r="V14" s="234"/>
      <c r="W14" s="232" t="s">
        <v>732</v>
      </c>
      <c r="X14" s="233"/>
      <c r="Y14" s="233"/>
      <c r="Z14" s="233"/>
      <c r="AA14" s="233"/>
      <c r="AB14" s="233"/>
      <c r="AC14" s="234"/>
      <c r="AD14" s="232" t="s">
        <v>715</v>
      </c>
      <c r="AE14" s="233"/>
      <c r="AF14" s="233"/>
      <c r="AG14" s="233"/>
      <c r="AH14" s="233"/>
      <c r="AI14" s="233"/>
      <c r="AJ14" s="234"/>
      <c r="AK14" s="232" t="s">
        <v>715</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732</v>
      </c>
      <c r="Q15" s="233"/>
      <c r="R15" s="233"/>
      <c r="S15" s="233"/>
      <c r="T15" s="233"/>
      <c r="U15" s="233"/>
      <c r="V15" s="234"/>
      <c r="W15" s="232" t="s">
        <v>732</v>
      </c>
      <c r="X15" s="233"/>
      <c r="Y15" s="233"/>
      <c r="Z15" s="233"/>
      <c r="AA15" s="233"/>
      <c r="AB15" s="233"/>
      <c r="AC15" s="234"/>
      <c r="AD15" s="232" t="s">
        <v>715</v>
      </c>
      <c r="AE15" s="233"/>
      <c r="AF15" s="233"/>
      <c r="AG15" s="233"/>
      <c r="AH15" s="233"/>
      <c r="AI15" s="233"/>
      <c r="AJ15" s="234"/>
      <c r="AK15" s="232" t="s">
        <v>715</v>
      </c>
      <c r="AL15" s="233"/>
      <c r="AM15" s="233"/>
      <c r="AN15" s="233"/>
      <c r="AO15" s="233"/>
      <c r="AP15" s="233"/>
      <c r="AQ15" s="234"/>
      <c r="AR15" s="232" t="s">
        <v>741</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732</v>
      </c>
      <c r="Q16" s="233"/>
      <c r="R16" s="233"/>
      <c r="S16" s="233"/>
      <c r="T16" s="233"/>
      <c r="U16" s="233"/>
      <c r="V16" s="234"/>
      <c r="W16" s="232" t="s">
        <v>732</v>
      </c>
      <c r="X16" s="233"/>
      <c r="Y16" s="233"/>
      <c r="Z16" s="233"/>
      <c r="AA16" s="233"/>
      <c r="AB16" s="233"/>
      <c r="AC16" s="234"/>
      <c r="AD16" s="232" t="s">
        <v>715</v>
      </c>
      <c r="AE16" s="233"/>
      <c r="AF16" s="233"/>
      <c r="AG16" s="233"/>
      <c r="AH16" s="233"/>
      <c r="AI16" s="233"/>
      <c r="AJ16" s="234"/>
      <c r="AK16" s="232" t="s">
        <v>715</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732</v>
      </c>
      <c r="Q17" s="233"/>
      <c r="R17" s="233"/>
      <c r="S17" s="233"/>
      <c r="T17" s="233"/>
      <c r="U17" s="233"/>
      <c r="V17" s="234"/>
      <c r="W17" s="232" t="s">
        <v>732</v>
      </c>
      <c r="X17" s="233"/>
      <c r="Y17" s="233"/>
      <c r="Z17" s="233"/>
      <c r="AA17" s="233"/>
      <c r="AB17" s="233"/>
      <c r="AC17" s="234"/>
      <c r="AD17" s="232" t="s">
        <v>715</v>
      </c>
      <c r="AE17" s="233"/>
      <c r="AF17" s="233"/>
      <c r="AG17" s="233"/>
      <c r="AH17" s="233"/>
      <c r="AI17" s="233"/>
      <c r="AJ17" s="234"/>
      <c r="AK17" s="232" t="s">
        <v>715</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0</v>
      </c>
      <c r="X18" s="277"/>
      <c r="Y18" s="277"/>
      <c r="Z18" s="277"/>
      <c r="AA18" s="277"/>
      <c r="AB18" s="277"/>
      <c r="AC18" s="278"/>
      <c r="AD18" s="276">
        <f>SUM(AD13:AJ17)</f>
        <v>7606</v>
      </c>
      <c r="AE18" s="277"/>
      <c r="AF18" s="277"/>
      <c r="AG18" s="277"/>
      <c r="AH18" s="277"/>
      <c r="AI18" s="277"/>
      <c r="AJ18" s="278"/>
      <c r="AK18" s="276">
        <f>SUM(AK13:AQ17)</f>
        <v>23190</v>
      </c>
      <c r="AL18" s="277"/>
      <c r="AM18" s="277"/>
      <c r="AN18" s="277"/>
      <c r="AO18" s="277"/>
      <c r="AP18" s="277"/>
      <c r="AQ18" s="278"/>
      <c r="AR18" s="276">
        <f>SUM(AR13:AX17)</f>
        <v>24171</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t="s">
        <v>732</v>
      </c>
      <c r="Q19" s="233"/>
      <c r="R19" s="233"/>
      <c r="S19" s="233"/>
      <c r="T19" s="233"/>
      <c r="U19" s="233"/>
      <c r="V19" s="234"/>
      <c r="W19" s="232" t="s">
        <v>732</v>
      </c>
      <c r="X19" s="233"/>
      <c r="Y19" s="233"/>
      <c r="Z19" s="233"/>
      <c r="AA19" s="233"/>
      <c r="AB19" s="233"/>
      <c r="AC19" s="234"/>
      <c r="AD19" s="232">
        <v>7012</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t="str">
        <f>IF(P18=0, "-", SUM(P19)/P18)</f>
        <v>-</v>
      </c>
      <c r="Q20" s="308"/>
      <c r="R20" s="308"/>
      <c r="S20" s="308"/>
      <c r="T20" s="308"/>
      <c r="U20" s="308"/>
      <c r="V20" s="308"/>
      <c r="W20" s="308" t="str">
        <f>IF(W18=0, "-", SUM(W19)/W18)</f>
        <v>-</v>
      </c>
      <c r="X20" s="308"/>
      <c r="Y20" s="308"/>
      <c r="Z20" s="308"/>
      <c r="AA20" s="308"/>
      <c r="AB20" s="308"/>
      <c r="AC20" s="308"/>
      <c r="AD20" s="308">
        <f>IF(AD18=0, "-", SUM(AD19)/AD18)</f>
        <v>0.92190376018932418</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t="e">
        <f>IF(P19=0, "-", SUM(P19)/SUM(P13,P14))</f>
        <v>#DIV/0!</v>
      </c>
      <c r="Q21" s="308"/>
      <c r="R21" s="308"/>
      <c r="S21" s="308"/>
      <c r="T21" s="308"/>
      <c r="U21" s="308"/>
      <c r="V21" s="308"/>
      <c r="W21" s="308" t="e">
        <f>IF(W19=0, "-", SUM(W19)/SUM(W13,W14))</f>
        <v>#DIV/0!</v>
      </c>
      <c r="X21" s="308"/>
      <c r="Y21" s="308"/>
      <c r="Z21" s="308"/>
      <c r="AA21" s="308"/>
      <c r="AB21" s="308"/>
      <c r="AC21" s="308"/>
      <c r="AD21" s="308">
        <f>IF(AD19=0, "-", SUM(AD19)/SUM(AD13,AD14))</f>
        <v>0.92190376018932418</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716</v>
      </c>
      <c r="H23" s="294"/>
      <c r="I23" s="294"/>
      <c r="J23" s="294"/>
      <c r="K23" s="294"/>
      <c r="L23" s="294"/>
      <c r="M23" s="294"/>
      <c r="N23" s="294"/>
      <c r="O23" s="295"/>
      <c r="P23" s="244">
        <v>23190</v>
      </c>
      <c r="Q23" s="245"/>
      <c r="R23" s="245"/>
      <c r="S23" s="245"/>
      <c r="T23" s="245"/>
      <c r="U23" s="245"/>
      <c r="V23" s="296"/>
      <c r="W23" s="244" t="s">
        <v>732</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23190</v>
      </c>
      <c r="Q29" s="347"/>
      <c r="R29" s="347"/>
      <c r="S29" s="347"/>
      <c r="T29" s="347"/>
      <c r="U29" s="347"/>
      <c r="V29" s="348"/>
      <c r="W29" s="349">
        <f>AR13</f>
        <v>24171</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705</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4" t="s">
        <v>11</v>
      </c>
      <c r="AC31" s="414"/>
      <c r="AD31" s="414"/>
      <c r="AE31" s="415" t="s">
        <v>501</v>
      </c>
      <c r="AF31" s="416"/>
      <c r="AG31" s="416"/>
      <c r="AH31" s="417"/>
      <c r="AI31" s="415" t="s">
        <v>653</v>
      </c>
      <c r="AJ31" s="416"/>
      <c r="AK31" s="416"/>
      <c r="AL31" s="417"/>
      <c r="AM31" s="415" t="s">
        <v>469</v>
      </c>
      <c r="AN31" s="416"/>
      <c r="AO31" s="416"/>
      <c r="AP31" s="417"/>
      <c r="AQ31" s="424" t="s">
        <v>500</v>
      </c>
      <c r="AR31" s="425"/>
      <c r="AS31" s="425"/>
      <c r="AT31" s="426"/>
      <c r="AU31" s="424" t="s">
        <v>678</v>
      </c>
      <c r="AV31" s="425"/>
      <c r="AW31" s="425"/>
      <c r="AX31" s="427"/>
    </row>
    <row r="32" spans="1:50" ht="23.25" customHeight="1" x14ac:dyDescent="0.15">
      <c r="A32" s="364"/>
      <c r="B32" s="333"/>
      <c r="C32" s="333"/>
      <c r="D32" s="333"/>
      <c r="E32" s="333"/>
      <c r="F32" s="334"/>
      <c r="G32" s="373" t="s">
        <v>734</v>
      </c>
      <c r="H32" s="374"/>
      <c r="I32" s="374"/>
      <c r="J32" s="374"/>
      <c r="K32" s="374"/>
      <c r="L32" s="374"/>
      <c r="M32" s="374"/>
      <c r="N32" s="374"/>
      <c r="O32" s="374"/>
      <c r="P32" s="377" t="s">
        <v>702</v>
      </c>
      <c r="Q32" s="378"/>
      <c r="R32" s="378"/>
      <c r="S32" s="378"/>
      <c r="T32" s="378"/>
      <c r="U32" s="378"/>
      <c r="V32" s="378"/>
      <c r="W32" s="378"/>
      <c r="X32" s="379"/>
      <c r="Y32" s="383" t="s">
        <v>52</v>
      </c>
      <c r="Z32" s="384"/>
      <c r="AA32" s="385"/>
      <c r="AB32" s="386" t="s">
        <v>699</v>
      </c>
      <c r="AC32" s="387"/>
      <c r="AD32" s="387"/>
      <c r="AE32" s="388" t="s">
        <v>699</v>
      </c>
      <c r="AF32" s="389"/>
      <c r="AG32" s="389"/>
      <c r="AH32" s="389"/>
      <c r="AI32" s="388" t="s">
        <v>699</v>
      </c>
      <c r="AJ32" s="389"/>
      <c r="AK32" s="389"/>
      <c r="AL32" s="389"/>
      <c r="AM32" s="389">
        <v>42</v>
      </c>
      <c r="AN32" s="389"/>
      <c r="AO32" s="389"/>
      <c r="AP32" s="389"/>
      <c r="AQ32" s="389">
        <v>134</v>
      </c>
      <c r="AR32" s="389"/>
      <c r="AS32" s="389"/>
      <c r="AT32" s="389"/>
      <c r="AU32" s="418">
        <v>274</v>
      </c>
      <c r="AV32" s="419"/>
      <c r="AW32" s="419"/>
      <c r="AX32" s="420"/>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1" t="s">
        <v>53</v>
      </c>
      <c r="Z33" s="422"/>
      <c r="AA33" s="423"/>
      <c r="AB33" s="386" t="s">
        <v>699</v>
      </c>
      <c r="AC33" s="387"/>
      <c r="AD33" s="387"/>
      <c r="AE33" s="388" t="s">
        <v>699</v>
      </c>
      <c r="AF33" s="389"/>
      <c r="AG33" s="389"/>
      <c r="AH33" s="389"/>
      <c r="AI33" s="388" t="s">
        <v>699</v>
      </c>
      <c r="AJ33" s="389"/>
      <c r="AK33" s="389"/>
      <c r="AL33" s="389"/>
      <c r="AM33" s="388">
        <v>42</v>
      </c>
      <c r="AN33" s="389"/>
      <c r="AO33" s="389"/>
      <c r="AP33" s="389"/>
      <c r="AQ33" s="388" t="s">
        <v>732</v>
      </c>
      <c r="AR33" s="389"/>
      <c r="AS33" s="389"/>
      <c r="AT33" s="389"/>
      <c r="AU33" s="406" t="s">
        <v>732</v>
      </c>
      <c r="AV33" s="419"/>
      <c r="AW33" s="419"/>
      <c r="AX33" s="420"/>
    </row>
    <row r="34" spans="1:51" ht="23.25" customHeight="1" x14ac:dyDescent="0.15">
      <c r="A34" s="450" t="s">
        <v>666</v>
      </c>
      <c r="B34" s="451"/>
      <c r="C34" s="451"/>
      <c r="D34" s="451"/>
      <c r="E34" s="451"/>
      <c r="F34" s="452"/>
      <c r="G34" s="239" t="s">
        <v>667</v>
      </c>
      <c r="H34" s="239"/>
      <c r="I34" s="239"/>
      <c r="J34" s="239"/>
      <c r="K34" s="239"/>
      <c r="L34" s="239"/>
      <c r="M34" s="239"/>
      <c r="N34" s="239"/>
      <c r="O34" s="239"/>
      <c r="P34" s="239"/>
      <c r="Q34" s="239"/>
      <c r="R34" s="239"/>
      <c r="S34" s="239"/>
      <c r="T34" s="239"/>
      <c r="U34" s="239"/>
      <c r="V34" s="239"/>
      <c r="W34" s="239"/>
      <c r="X34" s="268"/>
      <c r="Y34" s="458"/>
      <c r="Z34" s="459"/>
      <c r="AA34" s="460"/>
      <c r="AB34" s="238" t="s">
        <v>11</v>
      </c>
      <c r="AC34" s="239"/>
      <c r="AD34" s="268"/>
      <c r="AE34" s="238" t="s">
        <v>501</v>
      </c>
      <c r="AF34" s="239"/>
      <c r="AG34" s="239"/>
      <c r="AH34" s="268"/>
      <c r="AI34" s="238" t="s">
        <v>653</v>
      </c>
      <c r="AJ34" s="239"/>
      <c r="AK34" s="239"/>
      <c r="AL34" s="268"/>
      <c r="AM34" s="238" t="s">
        <v>469</v>
      </c>
      <c r="AN34" s="239"/>
      <c r="AO34" s="239"/>
      <c r="AP34" s="268"/>
      <c r="AQ34" s="429" t="s">
        <v>679</v>
      </c>
      <c r="AR34" s="430"/>
      <c r="AS34" s="430"/>
      <c r="AT34" s="430"/>
      <c r="AU34" s="430"/>
      <c r="AV34" s="430"/>
      <c r="AW34" s="430"/>
      <c r="AX34" s="431"/>
    </row>
    <row r="35" spans="1:51" ht="23.25" customHeight="1" x14ac:dyDescent="0.15">
      <c r="A35" s="453"/>
      <c r="B35" s="454"/>
      <c r="C35" s="454"/>
      <c r="D35" s="454"/>
      <c r="E35" s="454"/>
      <c r="F35" s="455"/>
      <c r="G35" s="408" t="s">
        <v>703</v>
      </c>
      <c r="H35" s="409"/>
      <c r="I35" s="409"/>
      <c r="J35" s="409"/>
      <c r="K35" s="409"/>
      <c r="L35" s="409"/>
      <c r="M35" s="409"/>
      <c r="N35" s="409"/>
      <c r="O35" s="409"/>
      <c r="P35" s="409"/>
      <c r="Q35" s="409"/>
      <c r="R35" s="409"/>
      <c r="S35" s="409"/>
      <c r="T35" s="409"/>
      <c r="U35" s="409"/>
      <c r="V35" s="409"/>
      <c r="W35" s="409"/>
      <c r="X35" s="409"/>
      <c r="Y35" s="432" t="s">
        <v>666</v>
      </c>
      <c r="Z35" s="433"/>
      <c r="AA35" s="434"/>
      <c r="AB35" s="435" t="s">
        <v>715</v>
      </c>
      <c r="AC35" s="436"/>
      <c r="AD35" s="437"/>
      <c r="AE35" s="388" t="s">
        <v>715</v>
      </c>
      <c r="AF35" s="388"/>
      <c r="AG35" s="388"/>
      <c r="AH35" s="388"/>
      <c r="AI35" s="388" t="s">
        <v>715</v>
      </c>
      <c r="AJ35" s="388"/>
      <c r="AK35" s="388"/>
      <c r="AL35" s="388"/>
      <c r="AM35" s="388">
        <v>166.94110000000001</v>
      </c>
      <c r="AN35" s="388"/>
      <c r="AO35" s="388"/>
      <c r="AP35" s="388"/>
      <c r="AQ35" s="406">
        <v>173.0592</v>
      </c>
      <c r="AR35" s="390"/>
      <c r="AS35" s="390"/>
      <c r="AT35" s="390"/>
      <c r="AU35" s="390"/>
      <c r="AV35" s="390"/>
      <c r="AW35" s="390"/>
      <c r="AX35" s="391"/>
    </row>
    <row r="36" spans="1:51" ht="46.5" customHeight="1" x14ac:dyDescent="0.15">
      <c r="A36" s="456"/>
      <c r="B36" s="224"/>
      <c r="C36" s="224"/>
      <c r="D36" s="224"/>
      <c r="E36" s="224"/>
      <c r="F36" s="457"/>
      <c r="G36" s="410"/>
      <c r="H36" s="411"/>
      <c r="I36" s="411"/>
      <c r="J36" s="411"/>
      <c r="K36" s="411"/>
      <c r="L36" s="411"/>
      <c r="M36" s="411"/>
      <c r="N36" s="411"/>
      <c r="O36" s="411"/>
      <c r="P36" s="411"/>
      <c r="Q36" s="411"/>
      <c r="R36" s="411"/>
      <c r="S36" s="411"/>
      <c r="T36" s="411"/>
      <c r="U36" s="411"/>
      <c r="V36" s="411"/>
      <c r="W36" s="411"/>
      <c r="X36" s="411"/>
      <c r="Y36" s="403" t="s">
        <v>669</v>
      </c>
      <c r="Z36" s="412"/>
      <c r="AA36" s="413"/>
      <c r="AB36" s="438" t="s">
        <v>670</v>
      </c>
      <c r="AC36" s="439"/>
      <c r="AD36" s="440"/>
      <c r="AE36" s="441" t="s">
        <v>715</v>
      </c>
      <c r="AF36" s="441"/>
      <c r="AG36" s="441"/>
      <c r="AH36" s="441"/>
      <c r="AI36" s="441" t="s">
        <v>715</v>
      </c>
      <c r="AJ36" s="441"/>
      <c r="AK36" s="441"/>
      <c r="AL36" s="441"/>
      <c r="AM36" s="441" t="s">
        <v>717</v>
      </c>
      <c r="AN36" s="441"/>
      <c r="AO36" s="441"/>
      <c r="AP36" s="441"/>
      <c r="AQ36" s="441" t="s">
        <v>718</v>
      </c>
      <c r="AR36" s="441"/>
      <c r="AS36" s="441"/>
      <c r="AT36" s="441"/>
      <c r="AU36" s="441"/>
      <c r="AV36" s="441"/>
      <c r="AW36" s="441"/>
      <c r="AX36" s="444"/>
    </row>
    <row r="37" spans="1:51" ht="18.75" customHeight="1" x14ac:dyDescent="0.15">
      <c r="A37" s="480" t="s">
        <v>316</v>
      </c>
      <c r="B37" s="481"/>
      <c r="C37" s="481"/>
      <c r="D37" s="481"/>
      <c r="E37" s="481"/>
      <c r="F37" s="482"/>
      <c r="G37" s="490" t="s">
        <v>140</v>
      </c>
      <c r="H37" s="338"/>
      <c r="I37" s="338"/>
      <c r="J37" s="338"/>
      <c r="K37" s="338"/>
      <c r="L37" s="338"/>
      <c r="M37" s="338"/>
      <c r="N37" s="338"/>
      <c r="O37" s="339"/>
      <c r="P37" s="342" t="s">
        <v>56</v>
      </c>
      <c r="Q37" s="338"/>
      <c r="R37" s="338"/>
      <c r="S37" s="338"/>
      <c r="T37" s="338"/>
      <c r="U37" s="338"/>
      <c r="V37" s="338"/>
      <c r="W37" s="338"/>
      <c r="X37" s="339"/>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8" t="s">
        <v>129</v>
      </c>
      <c r="AV37" s="338"/>
      <c r="AW37" s="338"/>
      <c r="AX37" s="343"/>
    </row>
    <row r="38" spans="1:51" ht="18.75" customHeight="1" x14ac:dyDescent="0.15">
      <c r="A38" s="483"/>
      <c r="B38" s="484"/>
      <c r="C38" s="484"/>
      <c r="D38" s="484"/>
      <c r="E38" s="484"/>
      <c r="F38" s="485"/>
      <c r="G38" s="359"/>
      <c r="H38" s="340"/>
      <c r="I38" s="340"/>
      <c r="J38" s="340"/>
      <c r="K38" s="340"/>
      <c r="L38" s="340"/>
      <c r="M38" s="340"/>
      <c r="N38" s="340"/>
      <c r="O38" s="341"/>
      <c r="P38" s="344"/>
      <c r="Q38" s="340"/>
      <c r="R38" s="340"/>
      <c r="S38" s="340"/>
      <c r="T38" s="340"/>
      <c r="U38" s="340"/>
      <c r="V38" s="340"/>
      <c r="W38" s="340"/>
      <c r="X38" s="341"/>
      <c r="Y38" s="494"/>
      <c r="Z38" s="495"/>
      <c r="AA38" s="496"/>
      <c r="AB38" s="415"/>
      <c r="AC38" s="500"/>
      <c r="AD38" s="501"/>
      <c r="AE38" s="415"/>
      <c r="AF38" s="500"/>
      <c r="AG38" s="500"/>
      <c r="AH38" s="501"/>
      <c r="AI38" s="503"/>
      <c r="AJ38" s="503"/>
      <c r="AK38" s="503"/>
      <c r="AL38" s="415"/>
      <c r="AM38" s="503"/>
      <c r="AN38" s="503"/>
      <c r="AO38" s="503"/>
      <c r="AP38" s="415"/>
      <c r="AQ38" s="445"/>
      <c r="AR38" s="446"/>
      <c r="AS38" s="447" t="s">
        <v>224</v>
      </c>
      <c r="AT38" s="448"/>
      <c r="AU38" s="449"/>
      <c r="AV38" s="449"/>
      <c r="AW38" s="340" t="s">
        <v>170</v>
      </c>
      <c r="AX38" s="345"/>
    </row>
    <row r="39" spans="1:51" ht="23.25" customHeight="1" x14ac:dyDescent="0.15">
      <c r="A39" s="486"/>
      <c r="B39" s="484"/>
      <c r="C39" s="484"/>
      <c r="D39" s="484"/>
      <c r="E39" s="484"/>
      <c r="F39" s="485"/>
      <c r="G39" s="392" t="s">
        <v>699</v>
      </c>
      <c r="H39" s="393"/>
      <c r="I39" s="393"/>
      <c r="J39" s="393"/>
      <c r="K39" s="393"/>
      <c r="L39" s="393"/>
      <c r="M39" s="393"/>
      <c r="N39" s="393"/>
      <c r="O39" s="394"/>
      <c r="P39" s="155" t="s">
        <v>699</v>
      </c>
      <c r="Q39" s="155"/>
      <c r="R39" s="155"/>
      <c r="S39" s="155"/>
      <c r="T39" s="155"/>
      <c r="U39" s="155"/>
      <c r="V39" s="155"/>
      <c r="W39" s="155"/>
      <c r="X39" s="156"/>
      <c r="Y39" s="403" t="s">
        <v>12</v>
      </c>
      <c r="Z39" s="404"/>
      <c r="AA39" s="405"/>
      <c r="AB39" s="386" t="s">
        <v>699</v>
      </c>
      <c r="AC39" s="386"/>
      <c r="AD39" s="386"/>
      <c r="AE39" s="406" t="s">
        <v>699</v>
      </c>
      <c r="AF39" s="390"/>
      <c r="AG39" s="390"/>
      <c r="AH39" s="390"/>
      <c r="AI39" s="406" t="s">
        <v>699</v>
      </c>
      <c r="AJ39" s="390"/>
      <c r="AK39" s="390"/>
      <c r="AL39" s="390"/>
      <c r="AM39" s="406" t="s">
        <v>699</v>
      </c>
      <c r="AN39" s="390"/>
      <c r="AO39" s="390"/>
      <c r="AP39" s="390"/>
      <c r="AQ39" s="406" t="s">
        <v>699</v>
      </c>
      <c r="AR39" s="390"/>
      <c r="AS39" s="390"/>
      <c r="AT39" s="390"/>
      <c r="AU39" s="390" t="s">
        <v>699</v>
      </c>
      <c r="AV39" s="390"/>
      <c r="AW39" s="390"/>
      <c r="AX39" s="391"/>
    </row>
    <row r="40" spans="1:51" ht="23.25" customHeight="1" x14ac:dyDescent="0.15">
      <c r="A40" s="487"/>
      <c r="B40" s="488"/>
      <c r="C40" s="488"/>
      <c r="D40" s="488"/>
      <c r="E40" s="488"/>
      <c r="F40" s="489"/>
      <c r="G40" s="395"/>
      <c r="H40" s="396"/>
      <c r="I40" s="396"/>
      <c r="J40" s="396"/>
      <c r="K40" s="396"/>
      <c r="L40" s="396"/>
      <c r="M40" s="396"/>
      <c r="N40" s="396"/>
      <c r="O40" s="397"/>
      <c r="P40" s="401"/>
      <c r="Q40" s="401"/>
      <c r="R40" s="401"/>
      <c r="S40" s="401"/>
      <c r="T40" s="401"/>
      <c r="U40" s="401"/>
      <c r="V40" s="401"/>
      <c r="W40" s="401"/>
      <c r="X40" s="402"/>
      <c r="Y40" s="238" t="s">
        <v>51</v>
      </c>
      <c r="Z40" s="239"/>
      <c r="AA40" s="268"/>
      <c r="AB40" s="461" t="s">
        <v>699</v>
      </c>
      <c r="AC40" s="461"/>
      <c r="AD40" s="461"/>
      <c r="AE40" s="406" t="s">
        <v>699</v>
      </c>
      <c r="AF40" s="390"/>
      <c r="AG40" s="390"/>
      <c r="AH40" s="390"/>
      <c r="AI40" s="406" t="s">
        <v>699</v>
      </c>
      <c r="AJ40" s="390"/>
      <c r="AK40" s="390"/>
      <c r="AL40" s="390"/>
      <c r="AM40" s="406" t="s">
        <v>699</v>
      </c>
      <c r="AN40" s="390"/>
      <c r="AO40" s="390"/>
      <c r="AP40" s="390"/>
      <c r="AQ40" s="406" t="s">
        <v>699</v>
      </c>
      <c r="AR40" s="390"/>
      <c r="AS40" s="390"/>
      <c r="AT40" s="390"/>
      <c r="AU40" s="390" t="s">
        <v>699</v>
      </c>
      <c r="AV40" s="390"/>
      <c r="AW40" s="390"/>
      <c r="AX40" s="391"/>
    </row>
    <row r="41" spans="1:51" ht="23.25" customHeight="1" x14ac:dyDescent="0.15">
      <c r="A41" s="486"/>
      <c r="B41" s="484"/>
      <c r="C41" s="484"/>
      <c r="D41" s="484"/>
      <c r="E41" s="484"/>
      <c r="F41" s="485"/>
      <c r="G41" s="398"/>
      <c r="H41" s="399"/>
      <c r="I41" s="399"/>
      <c r="J41" s="399"/>
      <c r="K41" s="399"/>
      <c r="L41" s="399"/>
      <c r="M41" s="399"/>
      <c r="N41" s="399"/>
      <c r="O41" s="400"/>
      <c r="P41" s="158"/>
      <c r="Q41" s="158"/>
      <c r="R41" s="158"/>
      <c r="S41" s="158"/>
      <c r="T41" s="158"/>
      <c r="U41" s="158"/>
      <c r="V41" s="158"/>
      <c r="W41" s="158"/>
      <c r="X41" s="159"/>
      <c r="Y41" s="238" t="s">
        <v>13</v>
      </c>
      <c r="Z41" s="239"/>
      <c r="AA41" s="268"/>
      <c r="AB41" s="407" t="s">
        <v>14</v>
      </c>
      <c r="AC41" s="407"/>
      <c r="AD41" s="407"/>
      <c r="AE41" s="406" t="s">
        <v>699</v>
      </c>
      <c r="AF41" s="390"/>
      <c r="AG41" s="390"/>
      <c r="AH41" s="390"/>
      <c r="AI41" s="406" t="s">
        <v>699</v>
      </c>
      <c r="AJ41" s="390"/>
      <c r="AK41" s="390"/>
      <c r="AL41" s="390"/>
      <c r="AM41" s="406" t="s">
        <v>699</v>
      </c>
      <c r="AN41" s="390"/>
      <c r="AO41" s="390"/>
      <c r="AP41" s="390"/>
      <c r="AQ41" s="406" t="s">
        <v>699</v>
      </c>
      <c r="AR41" s="390"/>
      <c r="AS41" s="390"/>
      <c r="AT41" s="390"/>
      <c r="AU41" s="390" t="s">
        <v>699</v>
      </c>
      <c r="AV41" s="390"/>
      <c r="AW41" s="390"/>
      <c r="AX41" s="391"/>
    </row>
    <row r="42" spans="1:51" ht="23.25" customHeight="1" x14ac:dyDescent="0.15">
      <c r="A42" s="474" t="s">
        <v>344</v>
      </c>
      <c r="B42" s="469"/>
      <c r="C42" s="469"/>
      <c r="D42" s="469"/>
      <c r="E42" s="469"/>
      <c r="F42" s="470"/>
      <c r="G42" s="513" t="s">
        <v>699</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1"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704</v>
      </c>
      <c r="H46" s="529"/>
      <c r="I46" s="529"/>
      <c r="J46" s="529"/>
      <c r="K46" s="529"/>
      <c r="L46" s="529"/>
      <c r="M46" s="529"/>
      <c r="N46" s="529"/>
      <c r="O46" s="529"/>
      <c r="P46" s="529"/>
      <c r="Q46" s="529"/>
      <c r="R46" s="529"/>
      <c r="S46" s="529"/>
      <c r="T46" s="529"/>
      <c r="U46" s="529"/>
      <c r="V46" s="529"/>
      <c r="W46" s="529"/>
      <c r="X46" s="529"/>
      <c r="Y46" s="529"/>
      <c r="Z46" s="529"/>
      <c r="AA46" s="530"/>
      <c r="AB46" s="535" t="s">
        <v>719</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68" t="s">
        <v>139</v>
      </c>
      <c r="C49" s="469"/>
      <c r="D49" s="469"/>
      <c r="E49" s="469"/>
      <c r="F49" s="470"/>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8" t="s">
        <v>11</v>
      </c>
      <c r="AC49" s="899"/>
      <c r="AD49" s="900"/>
      <c r="AE49" s="428" t="s">
        <v>501</v>
      </c>
      <c r="AF49" s="428"/>
      <c r="AG49" s="428"/>
      <c r="AH49" s="428"/>
      <c r="AI49" s="428" t="s">
        <v>653</v>
      </c>
      <c r="AJ49" s="428"/>
      <c r="AK49" s="428"/>
      <c r="AL49" s="428"/>
      <c r="AM49" s="428" t="s">
        <v>469</v>
      </c>
      <c r="AN49" s="428"/>
      <c r="AO49" s="428"/>
      <c r="AP49" s="428"/>
      <c r="AQ49" s="504" t="s">
        <v>223</v>
      </c>
      <c r="AR49" s="505"/>
      <c r="AS49" s="505"/>
      <c r="AT49" s="506"/>
      <c r="AU49" s="507" t="s">
        <v>129</v>
      </c>
      <c r="AV49" s="507"/>
      <c r="AW49" s="507"/>
      <c r="AX49" s="508"/>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5"/>
      <c r="AC50" s="500"/>
      <c r="AD50" s="501"/>
      <c r="AE50" s="428"/>
      <c r="AF50" s="428"/>
      <c r="AG50" s="428"/>
      <c r="AH50" s="428"/>
      <c r="AI50" s="428"/>
      <c r="AJ50" s="428"/>
      <c r="AK50" s="428"/>
      <c r="AL50" s="428"/>
      <c r="AM50" s="428"/>
      <c r="AN50" s="428"/>
      <c r="AO50" s="428"/>
      <c r="AP50" s="428"/>
      <c r="AQ50" s="509" t="s">
        <v>732</v>
      </c>
      <c r="AR50" s="449"/>
      <c r="AS50" s="447" t="s">
        <v>224</v>
      </c>
      <c r="AT50" s="448"/>
      <c r="AU50" s="449" t="s">
        <v>732</v>
      </c>
      <c r="AV50" s="449"/>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c r="H51" s="155"/>
      <c r="I51" s="155"/>
      <c r="J51" s="155"/>
      <c r="K51" s="155"/>
      <c r="L51" s="155"/>
      <c r="M51" s="155"/>
      <c r="N51" s="155"/>
      <c r="O51" s="156"/>
      <c r="P51" s="155"/>
      <c r="Q51" s="462"/>
      <c r="R51" s="462"/>
      <c r="S51" s="462"/>
      <c r="T51" s="462"/>
      <c r="U51" s="462"/>
      <c r="V51" s="462"/>
      <c r="W51" s="462"/>
      <c r="X51" s="463"/>
      <c r="Y51" s="902" t="s">
        <v>58</v>
      </c>
      <c r="Z51" s="903"/>
      <c r="AA51" s="904"/>
      <c r="AB51" s="386" t="s">
        <v>732</v>
      </c>
      <c r="AC51" s="386"/>
      <c r="AD51" s="386"/>
      <c r="AE51" s="406" t="s">
        <v>732</v>
      </c>
      <c r="AF51" s="390"/>
      <c r="AG51" s="390"/>
      <c r="AH51" s="390"/>
      <c r="AI51" s="406" t="s">
        <v>732</v>
      </c>
      <c r="AJ51" s="390"/>
      <c r="AK51" s="390"/>
      <c r="AL51" s="390"/>
      <c r="AM51" s="406" t="s">
        <v>732</v>
      </c>
      <c r="AN51" s="390"/>
      <c r="AO51" s="390"/>
      <c r="AP51" s="390"/>
      <c r="AQ51" s="510" t="s">
        <v>732</v>
      </c>
      <c r="AR51" s="511"/>
      <c r="AS51" s="511"/>
      <c r="AT51" s="512"/>
      <c r="AU51" s="390" t="s">
        <v>732</v>
      </c>
      <c r="AV51" s="390"/>
      <c r="AW51" s="390"/>
      <c r="AX51" s="391"/>
      <c r="AY51">
        <f t="shared" si="0"/>
        <v>1</v>
      </c>
    </row>
    <row r="52" spans="1:60" ht="23.25" customHeight="1" x14ac:dyDescent="0.15">
      <c r="A52" s="330"/>
      <c r="B52" s="332"/>
      <c r="C52" s="333"/>
      <c r="D52" s="333"/>
      <c r="E52" s="333"/>
      <c r="F52" s="334"/>
      <c r="G52" s="905"/>
      <c r="H52" s="401"/>
      <c r="I52" s="401"/>
      <c r="J52" s="401"/>
      <c r="K52" s="401"/>
      <c r="L52" s="401"/>
      <c r="M52" s="401"/>
      <c r="N52" s="401"/>
      <c r="O52" s="402"/>
      <c r="P52" s="464"/>
      <c r="Q52" s="464"/>
      <c r="R52" s="464"/>
      <c r="S52" s="464"/>
      <c r="T52" s="464"/>
      <c r="U52" s="464"/>
      <c r="V52" s="464"/>
      <c r="W52" s="464"/>
      <c r="X52" s="465"/>
      <c r="Y52" s="906" t="s">
        <v>51</v>
      </c>
      <c r="Z52" s="798"/>
      <c r="AA52" s="799"/>
      <c r="AB52" s="461" t="s">
        <v>732</v>
      </c>
      <c r="AC52" s="461"/>
      <c r="AD52" s="461"/>
      <c r="AE52" s="406" t="s">
        <v>732</v>
      </c>
      <c r="AF52" s="390"/>
      <c r="AG52" s="390"/>
      <c r="AH52" s="390"/>
      <c r="AI52" s="406" t="s">
        <v>732</v>
      </c>
      <c r="AJ52" s="390"/>
      <c r="AK52" s="390"/>
      <c r="AL52" s="390"/>
      <c r="AM52" s="406" t="s">
        <v>732</v>
      </c>
      <c r="AN52" s="390"/>
      <c r="AO52" s="390"/>
      <c r="AP52" s="390"/>
      <c r="AQ52" s="510" t="s">
        <v>732</v>
      </c>
      <c r="AR52" s="511"/>
      <c r="AS52" s="511"/>
      <c r="AT52" s="512"/>
      <c r="AU52" s="390" t="s">
        <v>732</v>
      </c>
      <c r="AV52" s="390"/>
      <c r="AW52" s="390"/>
      <c r="AX52" s="391"/>
      <c r="AY52">
        <f t="shared" si="0"/>
        <v>1</v>
      </c>
      <c r="AZ52" s="10"/>
      <c r="BA52" s="10"/>
      <c r="BB52" s="10"/>
      <c r="BC52" s="10"/>
    </row>
    <row r="53" spans="1:60" ht="23.25" customHeight="1" x14ac:dyDescent="0.15">
      <c r="A53" s="330"/>
      <c r="B53" s="332"/>
      <c r="C53" s="333"/>
      <c r="D53" s="333"/>
      <c r="E53" s="333"/>
      <c r="F53" s="334"/>
      <c r="G53" s="157"/>
      <c r="H53" s="158"/>
      <c r="I53" s="158"/>
      <c r="J53" s="158"/>
      <c r="K53" s="158"/>
      <c r="L53" s="158"/>
      <c r="M53" s="158"/>
      <c r="N53" s="158"/>
      <c r="O53" s="159"/>
      <c r="P53" s="466"/>
      <c r="Q53" s="466"/>
      <c r="R53" s="466"/>
      <c r="S53" s="466"/>
      <c r="T53" s="466"/>
      <c r="U53" s="466"/>
      <c r="V53" s="466"/>
      <c r="W53" s="466"/>
      <c r="X53" s="467"/>
      <c r="Y53" s="906" t="s">
        <v>13</v>
      </c>
      <c r="Z53" s="798"/>
      <c r="AA53" s="799"/>
      <c r="AB53" s="907" t="s">
        <v>14</v>
      </c>
      <c r="AC53" s="907"/>
      <c r="AD53" s="907"/>
      <c r="AE53" s="580" t="s">
        <v>732</v>
      </c>
      <c r="AF53" s="581"/>
      <c r="AG53" s="581"/>
      <c r="AH53" s="581"/>
      <c r="AI53" s="580" t="s">
        <v>732</v>
      </c>
      <c r="AJ53" s="581"/>
      <c r="AK53" s="581"/>
      <c r="AL53" s="581"/>
      <c r="AM53" s="580" t="s">
        <v>732</v>
      </c>
      <c r="AN53" s="581"/>
      <c r="AO53" s="581"/>
      <c r="AP53" s="581"/>
      <c r="AQ53" s="510" t="s">
        <v>732</v>
      </c>
      <c r="AR53" s="511"/>
      <c r="AS53" s="511"/>
      <c r="AT53" s="512"/>
      <c r="AU53" s="390" t="s">
        <v>732</v>
      </c>
      <c r="AV53" s="390"/>
      <c r="AW53" s="390"/>
      <c r="AX53" s="391"/>
      <c r="AY53">
        <f t="shared" si="0"/>
        <v>1</v>
      </c>
      <c r="AZ53" s="10"/>
      <c r="BA53" s="10"/>
      <c r="BB53" s="10"/>
      <c r="BC53" s="10"/>
      <c r="BD53" s="10"/>
      <c r="BE53" s="10"/>
      <c r="BF53" s="10"/>
      <c r="BG53" s="10"/>
      <c r="BH53" s="10"/>
    </row>
    <row r="54" spans="1:60" ht="18.75" hidden="1" customHeight="1" x14ac:dyDescent="0.15">
      <c r="A54" s="330"/>
      <c r="B54" s="468" t="s">
        <v>139</v>
      </c>
      <c r="C54" s="469"/>
      <c r="D54" s="469"/>
      <c r="E54" s="469"/>
      <c r="F54" s="470"/>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8" t="s">
        <v>11</v>
      </c>
      <c r="AC54" s="899"/>
      <c r="AD54" s="900"/>
      <c r="AE54" s="428" t="s">
        <v>501</v>
      </c>
      <c r="AF54" s="428"/>
      <c r="AG54" s="428"/>
      <c r="AH54" s="428"/>
      <c r="AI54" s="428" t="s">
        <v>653</v>
      </c>
      <c r="AJ54" s="428"/>
      <c r="AK54" s="428"/>
      <c r="AL54" s="428"/>
      <c r="AM54" s="428" t="s">
        <v>469</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2"/>
      <c r="R56" s="462"/>
      <c r="S56" s="462"/>
      <c r="T56" s="462"/>
      <c r="U56" s="462"/>
      <c r="V56" s="462"/>
      <c r="W56" s="462"/>
      <c r="X56" s="463"/>
      <c r="Y56" s="902" t="s">
        <v>58</v>
      </c>
      <c r="Z56" s="903"/>
      <c r="AA56" s="904"/>
      <c r="AB56" s="386"/>
      <c r="AC56" s="386"/>
      <c r="AD56" s="386"/>
      <c r="AE56" s="406"/>
      <c r="AF56" s="390"/>
      <c r="AG56" s="390"/>
      <c r="AH56" s="390"/>
      <c r="AI56" s="406"/>
      <c r="AJ56" s="390"/>
      <c r="AK56" s="390"/>
      <c r="AL56" s="390"/>
      <c r="AM56" s="406"/>
      <c r="AN56" s="390"/>
      <c r="AO56" s="390"/>
      <c r="AP56" s="390"/>
      <c r="AQ56" s="510"/>
      <c r="AR56" s="511"/>
      <c r="AS56" s="511"/>
      <c r="AT56" s="512"/>
      <c r="AU56" s="390"/>
      <c r="AV56" s="390"/>
      <c r="AW56" s="390"/>
      <c r="AX56" s="391"/>
      <c r="AY56">
        <f>$AY$54</f>
        <v>0</v>
      </c>
    </row>
    <row r="57" spans="1:60" ht="23.25" hidden="1" customHeight="1" x14ac:dyDescent="0.15">
      <c r="A57" s="330"/>
      <c r="B57" s="332"/>
      <c r="C57" s="333"/>
      <c r="D57" s="333"/>
      <c r="E57" s="333"/>
      <c r="F57" s="334"/>
      <c r="G57" s="905"/>
      <c r="H57" s="401"/>
      <c r="I57" s="401"/>
      <c r="J57" s="401"/>
      <c r="K57" s="401"/>
      <c r="L57" s="401"/>
      <c r="M57" s="401"/>
      <c r="N57" s="401"/>
      <c r="O57" s="402"/>
      <c r="P57" s="464"/>
      <c r="Q57" s="464"/>
      <c r="R57" s="464"/>
      <c r="S57" s="464"/>
      <c r="T57" s="464"/>
      <c r="U57" s="464"/>
      <c r="V57" s="464"/>
      <c r="W57" s="464"/>
      <c r="X57" s="465"/>
      <c r="Y57" s="906" t="s">
        <v>51</v>
      </c>
      <c r="Z57" s="798"/>
      <c r="AA57" s="799"/>
      <c r="AB57" s="461"/>
      <c r="AC57" s="461"/>
      <c r="AD57" s="461"/>
      <c r="AE57" s="406"/>
      <c r="AF57" s="390"/>
      <c r="AG57" s="390"/>
      <c r="AH57" s="390"/>
      <c r="AI57" s="406"/>
      <c r="AJ57" s="390"/>
      <c r="AK57" s="390"/>
      <c r="AL57" s="390"/>
      <c r="AM57" s="406"/>
      <c r="AN57" s="390"/>
      <c r="AO57" s="390"/>
      <c r="AP57" s="390"/>
      <c r="AQ57" s="510"/>
      <c r="AR57" s="511"/>
      <c r="AS57" s="511"/>
      <c r="AT57" s="512"/>
      <c r="AU57" s="390"/>
      <c r="AV57" s="390"/>
      <c r="AW57" s="390"/>
      <c r="AX57" s="391"/>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6"/>
      <c r="Q58" s="466"/>
      <c r="R58" s="466"/>
      <c r="S58" s="466"/>
      <c r="T58" s="466"/>
      <c r="U58" s="466"/>
      <c r="V58" s="466"/>
      <c r="W58" s="466"/>
      <c r="X58" s="467"/>
      <c r="Y58" s="906" t="s">
        <v>13</v>
      </c>
      <c r="Z58" s="798"/>
      <c r="AA58" s="799"/>
      <c r="AB58" s="907" t="s">
        <v>14</v>
      </c>
      <c r="AC58" s="907"/>
      <c r="AD58" s="907"/>
      <c r="AE58" s="580"/>
      <c r="AF58" s="581"/>
      <c r="AG58" s="581"/>
      <c r="AH58" s="581"/>
      <c r="AI58" s="580"/>
      <c r="AJ58" s="581"/>
      <c r="AK58" s="581"/>
      <c r="AL58" s="581"/>
      <c r="AM58" s="580"/>
      <c r="AN58" s="581"/>
      <c r="AO58" s="581"/>
      <c r="AP58" s="581"/>
      <c r="AQ58" s="510"/>
      <c r="AR58" s="511"/>
      <c r="AS58" s="511"/>
      <c r="AT58" s="512"/>
      <c r="AU58" s="390"/>
      <c r="AV58" s="390"/>
      <c r="AW58" s="390"/>
      <c r="AX58" s="391"/>
      <c r="AY58">
        <f>$AY$54</f>
        <v>0</v>
      </c>
      <c r="AZ58" s="10"/>
      <c r="BA58" s="10"/>
      <c r="BB58" s="10"/>
      <c r="BC58" s="10"/>
      <c r="BD58" s="10"/>
      <c r="BE58" s="10"/>
      <c r="BF58" s="10"/>
      <c r="BG58" s="10"/>
      <c r="BH58" s="10"/>
    </row>
    <row r="59" spans="1:60" ht="18.75" hidden="1" customHeight="1" x14ac:dyDescent="0.15">
      <c r="A59" s="330"/>
      <c r="B59" s="468" t="s">
        <v>139</v>
      </c>
      <c r="C59" s="469"/>
      <c r="D59" s="469"/>
      <c r="E59" s="469"/>
      <c r="F59" s="470"/>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8" t="s">
        <v>11</v>
      </c>
      <c r="AC59" s="899"/>
      <c r="AD59" s="900"/>
      <c r="AE59" s="428" t="s">
        <v>501</v>
      </c>
      <c r="AF59" s="428"/>
      <c r="AG59" s="428"/>
      <c r="AH59" s="428"/>
      <c r="AI59" s="428" t="s">
        <v>653</v>
      </c>
      <c r="AJ59" s="428"/>
      <c r="AK59" s="428"/>
      <c r="AL59" s="428"/>
      <c r="AM59" s="428" t="s">
        <v>469</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2"/>
      <c r="R61" s="462"/>
      <c r="S61" s="462"/>
      <c r="T61" s="462"/>
      <c r="U61" s="462"/>
      <c r="V61" s="462"/>
      <c r="W61" s="462"/>
      <c r="X61" s="463"/>
      <c r="Y61" s="902" t="s">
        <v>58</v>
      </c>
      <c r="Z61" s="903"/>
      <c r="AA61" s="904"/>
      <c r="AB61" s="386"/>
      <c r="AC61" s="386"/>
      <c r="AD61" s="386"/>
      <c r="AE61" s="406"/>
      <c r="AF61" s="390"/>
      <c r="AG61" s="390"/>
      <c r="AH61" s="390"/>
      <c r="AI61" s="406"/>
      <c r="AJ61" s="390"/>
      <c r="AK61" s="390"/>
      <c r="AL61" s="390"/>
      <c r="AM61" s="406"/>
      <c r="AN61" s="390"/>
      <c r="AO61" s="390"/>
      <c r="AP61" s="390"/>
      <c r="AQ61" s="510"/>
      <c r="AR61" s="511"/>
      <c r="AS61" s="511"/>
      <c r="AT61" s="512"/>
      <c r="AU61" s="390"/>
      <c r="AV61" s="390"/>
      <c r="AW61" s="390"/>
      <c r="AX61" s="391"/>
      <c r="AY61">
        <f>$AY$59</f>
        <v>0</v>
      </c>
    </row>
    <row r="62" spans="1:60" ht="23.25" hidden="1" customHeight="1" x14ac:dyDescent="0.15">
      <c r="A62" s="330"/>
      <c r="B62" s="332"/>
      <c r="C62" s="333"/>
      <c r="D62" s="333"/>
      <c r="E62" s="333"/>
      <c r="F62" s="334"/>
      <c r="G62" s="905"/>
      <c r="H62" s="401"/>
      <c r="I62" s="401"/>
      <c r="J62" s="401"/>
      <c r="K62" s="401"/>
      <c r="L62" s="401"/>
      <c r="M62" s="401"/>
      <c r="N62" s="401"/>
      <c r="O62" s="402"/>
      <c r="P62" s="464"/>
      <c r="Q62" s="464"/>
      <c r="R62" s="464"/>
      <c r="S62" s="464"/>
      <c r="T62" s="464"/>
      <c r="U62" s="464"/>
      <c r="V62" s="464"/>
      <c r="W62" s="464"/>
      <c r="X62" s="465"/>
      <c r="Y62" s="906" t="s">
        <v>51</v>
      </c>
      <c r="Z62" s="798"/>
      <c r="AA62" s="799"/>
      <c r="AB62" s="461"/>
      <c r="AC62" s="461"/>
      <c r="AD62" s="461"/>
      <c r="AE62" s="406"/>
      <c r="AF62" s="390"/>
      <c r="AG62" s="390"/>
      <c r="AH62" s="390"/>
      <c r="AI62" s="406"/>
      <c r="AJ62" s="390"/>
      <c r="AK62" s="390"/>
      <c r="AL62" s="390"/>
      <c r="AM62" s="406"/>
      <c r="AN62" s="390"/>
      <c r="AO62" s="390"/>
      <c r="AP62" s="390"/>
      <c r="AQ62" s="510"/>
      <c r="AR62" s="511"/>
      <c r="AS62" s="511"/>
      <c r="AT62" s="512"/>
      <c r="AU62" s="390"/>
      <c r="AV62" s="390"/>
      <c r="AW62" s="390"/>
      <c r="AX62" s="391"/>
      <c r="AY62">
        <f>$AY$59</f>
        <v>0</v>
      </c>
      <c r="AZ62" s="10"/>
      <c r="BA62" s="10"/>
      <c r="BB62" s="10"/>
      <c r="BC62" s="10"/>
    </row>
    <row r="63" spans="1:60" ht="23.25" hidden="1" customHeight="1" thickBot="1" x14ac:dyDescent="0.2">
      <c r="A63" s="331"/>
      <c r="B63" s="895"/>
      <c r="C63" s="896"/>
      <c r="D63" s="896"/>
      <c r="E63" s="896"/>
      <c r="F63" s="897"/>
      <c r="G63" s="157"/>
      <c r="H63" s="158"/>
      <c r="I63" s="158"/>
      <c r="J63" s="158"/>
      <c r="K63" s="158"/>
      <c r="L63" s="158"/>
      <c r="M63" s="158"/>
      <c r="N63" s="158"/>
      <c r="O63" s="159"/>
      <c r="P63" s="466"/>
      <c r="Q63" s="466"/>
      <c r="R63" s="466"/>
      <c r="S63" s="466"/>
      <c r="T63" s="466"/>
      <c r="U63" s="466"/>
      <c r="V63" s="466"/>
      <c r="W63" s="466"/>
      <c r="X63" s="467"/>
      <c r="Y63" s="906" t="s">
        <v>13</v>
      </c>
      <c r="Z63" s="798"/>
      <c r="AA63" s="799"/>
      <c r="AB63" s="907" t="s">
        <v>14</v>
      </c>
      <c r="AC63" s="907"/>
      <c r="AD63" s="907"/>
      <c r="AE63" s="580"/>
      <c r="AF63" s="581"/>
      <c r="AG63" s="581"/>
      <c r="AH63" s="581"/>
      <c r="AI63" s="580"/>
      <c r="AJ63" s="581"/>
      <c r="AK63" s="581"/>
      <c r="AL63" s="581"/>
      <c r="AM63" s="580"/>
      <c r="AN63" s="581"/>
      <c r="AO63" s="581"/>
      <c r="AP63" s="581"/>
      <c r="AQ63" s="510"/>
      <c r="AR63" s="511"/>
      <c r="AS63" s="511"/>
      <c r="AT63" s="512"/>
      <c r="AU63" s="390"/>
      <c r="AV63" s="390"/>
      <c r="AW63" s="390"/>
      <c r="AX63" s="391"/>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4" t="s">
        <v>11</v>
      </c>
      <c r="AC65" s="414"/>
      <c r="AD65" s="414"/>
      <c r="AE65" s="415" t="s">
        <v>501</v>
      </c>
      <c r="AF65" s="416"/>
      <c r="AG65" s="416"/>
      <c r="AH65" s="417"/>
      <c r="AI65" s="415" t="s">
        <v>653</v>
      </c>
      <c r="AJ65" s="416"/>
      <c r="AK65" s="416"/>
      <c r="AL65" s="417"/>
      <c r="AM65" s="415" t="s">
        <v>469</v>
      </c>
      <c r="AN65" s="416"/>
      <c r="AO65" s="416"/>
      <c r="AP65" s="417"/>
      <c r="AQ65" s="424" t="s">
        <v>500</v>
      </c>
      <c r="AR65" s="425"/>
      <c r="AS65" s="425"/>
      <c r="AT65" s="426"/>
      <c r="AU65" s="424" t="s">
        <v>678</v>
      </c>
      <c r="AV65" s="425"/>
      <c r="AW65" s="425"/>
      <c r="AX65" s="427"/>
      <c r="AY65">
        <f>COUNTA($G$66)</f>
        <v>0</v>
      </c>
    </row>
    <row r="66" spans="1:51" ht="23.25" hidden="1" customHeight="1" x14ac:dyDescent="0.15">
      <c r="A66" s="364"/>
      <c r="B66" s="333"/>
      <c r="C66" s="333"/>
      <c r="D66" s="333"/>
      <c r="E66" s="333"/>
      <c r="F66" s="334"/>
      <c r="G66" s="442"/>
      <c r="H66" s="374"/>
      <c r="I66" s="374"/>
      <c r="J66" s="374"/>
      <c r="K66" s="374"/>
      <c r="L66" s="374"/>
      <c r="M66" s="374"/>
      <c r="N66" s="374"/>
      <c r="O66" s="374"/>
      <c r="P66" s="443"/>
      <c r="Q66" s="378"/>
      <c r="R66" s="378"/>
      <c r="S66" s="378"/>
      <c r="T66" s="378"/>
      <c r="U66" s="378"/>
      <c r="V66" s="378"/>
      <c r="W66" s="378"/>
      <c r="X66" s="379"/>
      <c r="Y66" s="383" t="s">
        <v>52</v>
      </c>
      <c r="Z66" s="384"/>
      <c r="AA66" s="385"/>
      <c r="AB66" s="387"/>
      <c r="AC66" s="387"/>
      <c r="AD66" s="387"/>
      <c r="AE66" s="389"/>
      <c r="AF66" s="389"/>
      <c r="AG66" s="389"/>
      <c r="AH66" s="389"/>
      <c r="AI66" s="389"/>
      <c r="AJ66" s="389"/>
      <c r="AK66" s="389"/>
      <c r="AL66" s="389"/>
      <c r="AM66" s="389"/>
      <c r="AN66" s="389"/>
      <c r="AO66" s="389"/>
      <c r="AP66" s="389"/>
      <c r="AQ66" s="389"/>
      <c r="AR66" s="389"/>
      <c r="AS66" s="389"/>
      <c r="AT66" s="389"/>
      <c r="AU66" s="418"/>
      <c r="AV66" s="419"/>
      <c r="AW66" s="419"/>
      <c r="AX66" s="420"/>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1" t="s">
        <v>53</v>
      </c>
      <c r="Z67" s="422"/>
      <c r="AA67" s="423"/>
      <c r="AB67" s="387"/>
      <c r="AC67" s="387"/>
      <c r="AD67" s="387"/>
      <c r="AE67" s="389"/>
      <c r="AF67" s="389"/>
      <c r="AG67" s="389"/>
      <c r="AH67" s="389"/>
      <c r="AI67" s="389"/>
      <c r="AJ67" s="389"/>
      <c r="AK67" s="389"/>
      <c r="AL67" s="389"/>
      <c r="AM67" s="389"/>
      <c r="AN67" s="389"/>
      <c r="AO67" s="389"/>
      <c r="AP67" s="389"/>
      <c r="AQ67" s="389"/>
      <c r="AR67" s="389"/>
      <c r="AS67" s="389"/>
      <c r="AT67" s="389"/>
      <c r="AU67" s="418"/>
      <c r="AV67" s="419"/>
      <c r="AW67" s="419"/>
      <c r="AX67" s="420"/>
      <c r="AY67">
        <f>$AY$65</f>
        <v>0</v>
      </c>
    </row>
    <row r="68" spans="1:51" ht="23.25" hidden="1" customHeight="1" x14ac:dyDescent="0.15">
      <c r="A68" s="450" t="s">
        <v>666</v>
      </c>
      <c r="B68" s="451"/>
      <c r="C68" s="451"/>
      <c r="D68" s="451"/>
      <c r="E68" s="451"/>
      <c r="F68" s="452"/>
      <c r="G68" s="239" t="s">
        <v>667</v>
      </c>
      <c r="H68" s="239"/>
      <c r="I68" s="239"/>
      <c r="J68" s="239"/>
      <c r="K68" s="239"/>
      <c r="L68" s="239"/>
      <c r="M68" s="239"/>
      <c r="N68" s="239"/>
      <c r="O68" s="239"/>
      <c r="P68" s="239"/>
      <c r="Q68" s="239"/>
      <c r="R68" s="239"/>
      <c r="S68" s="239"/>
      <c r="T68" s="239"/>
      <c r="U68" s="239"/>
      <c r="V68" s="239"/>
      <c r="W68" s="239"/>
      <c r="X68" s="268"/>
      <c r="Y68" s="458"/>
      <c r="Z68" s="459"/>
      <c r="AA68" s="460"/>
      <c r="AB68" s="238" t="s">
        <v>11</v>
      </c>
      <c r="AC68" s="239"/>
      <c r="AD68" s="268"/>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8" t="s">
        <v>668</v>
      </c>
      <c r="H69" s="409"/>
      <c r="I69" s="409"/>
      <c r="J69" s="409"/>
      <c r="K69" s="409"/>
      <c r="L69" s="409"/>
      <c r="M69" s="409"/>
      <c r="N69" s="409"/>
      <c r="O69" s="409"/>
      <c r="P69" s="409"/>
      <c r="Q69" s="409"/>
      <c r="R69" s="409"/>
      <c r="S69" s="409"/>
      <c r="T69" s="409"/>
      <c r="U69" s="409"/>
      <c r="V69" s="409"/>
      <c r="W69" s="409"/>
      <c r="X69" s="409"/>
      <c r="Y69" s="432" t="s">
        <v>666</v>
      </c>
      <c r="Z69" s="433"/>
      <c r="AA69" s="434"/>
      <c r="AB69" s="435"/>
      <c r="AC69" s="436"/>
      <c r="AD69" s="437"/>
      <c r="AE69" s="388"/>
      <c r="AF69" s="388"/>
      <c r="AG69" s="388"/>
      <c r="AH69" s="388"/>
      <c r="AI69" s="388"/>
      <c r="AJ69" s="388"/>
      <c r="AK69" s="388"/>
      <c r="AL69" s="388"/>
      <c r="AM69" s="388"/>
      <c r="AN69" s="388"/>
      <c r="AO69" s="388"/>
      <c r="AP69" s="388"/>
      <c r="AQ69" s="406"/>
      <c r="AR69" s="390"/>
      <c r="AS69" s="390"/>
      <c r="AT69" s="390"/>
      <c r="AU69" s="390"/>
      <c r="AV69" s="390"/>
      <c r="AW69" s="390"/>
      <c r="AX69" s="391"/>
      <c r="AY69">
        <f>$AY$68</f>
        <v>0</v>
      </c>
    </row>
    <row r="70" spans="1:51" ht="46.5" hidden="1" customHeight="1" x14ac:dyDescent="0.15">
      <c r="A70" s="456"/>
      <c r="B70" s="224"/>
      <c r="C70" s="224"/>
      <c r="D70" s="224"/>
      <c r="E70" s="224"/>
      <c r="F70" s="457"/>
      <c r="G70" s="410"/>
      <c r="H70" s="411"/>
      <c r="I70" s="411"/>
      <c r="J70" s="411"/>
      <c r="K70" s="411"/>
      <c r="L70" s="411"/>
      <c r="M70" s="411"/>
      <c r="N70" s="411"/>
      <c r="O70" s="411"/>
      <c r="P70" s="411"/>
      <c r="Q70" s="411"/>
      <c r="R70" s="411"/>
      <c r="S70" s="411"/>
      <c r="T70" s="411"/>
      <c r="U70" s="411"/>
      <c r="V70" s="411"/>
      <c r="W70" s="411"/>
      <c r="X70" s="411"/>
      <c r="Y70" s="403"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9" t="s">
        <v>316</v>
      </c>
      <c r="B71" s="520"/>
      <c r="C71" s="520"/>
      <c r="D71" s="520"/>
      <c r="E71" s="520"/>
      <c r="F71" s="521"/>
      <c r="G71" s="490" t="s">
        <v>140</v>
      </c>
      <c r="H71" s="338"/>
      <c r="I71" s="338"/>
      <c r="J71" s="338"/>
      <c r="K71" s="338"/>
      <c r="L71" s="338"/>
      <c r="M71" s="338"/>
      <c r="N71" s="338"/>
      <c r="O71" s="339"/>
      <c r="P71" s="342" t="s">
        <v>56</v>
      </c>
      <c r="Q71" s="338"/>
      <c r="R71" s="338"/>
      <c r="S71" s="338"/>
      <c r="T71" s="338"/>
      <c r="U71" s="338"/>
      <c r="V71" s="338"/>
      <c r="W71" s="338"/>
      <c r="X71" s="339"/>
      <c r="Y71" s="491"/>
      <c r="Z71" s="492"/>
      <c r="AA71" s="493"/>
      <c r="AB71" s="497" t="s">
        <v>11</v>
      </c>
      <c r="AC71" s="498"/>
      <c r="AD71" s="499"/>
      <c r="AE71" s="428" t="s">
        <v>501</v>
      </c>
      <c r="AF71" s="428"/>
      <c r="AG71" s="428"/>
      <c r="AH71" s="428"/>
      <c r="AI71" s="428" t="s">
        <v>653</v>
      </c>
      <c r="AJ71" s="428"/>
      <c r="AK71" s="428"/>
      <c r="AL71" s="428"/>
      <c r="AM71" s="428" t="s">
        <v>469</v>
      </c>
      <c r="AN71" s="428"/>
      <c r="AO71" s="428"/>
      <c r="AP71" s="428"/>
      <c r="AQ71" s="471" t="s">
        <v>223</v>
      </c>
      <c r="AR71" s="472"/>
      <c r="AS71" s="472"/>
      <c r="AT71" s="473"/>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40" t="s">
        <v>170</v>
      </c>
      <c r="AX72" s="345"/>
      <c r="AY72">
        <f t="shared" ref="AY72:AY77" si="1">$AY$71</f>
        <v>0</v>
      </c>
    </row>
    <row r="73" spans="1:51" ht="23.25" hidden="1" customHeight="1" x14ac:dyDescent="0.15">
      <c r="A73" s="525"/>
      <c r="B73" s="523"/>
      <c r="C73" s="523"/>
      <c r="D73" s="523"/>
      <c r="E73" s="523"/>
      <c r="F73" s="524"/>
      <c r="G73" s="392"/>
      <c r="H73" s="393"/>
      <c r="I73" s="393"/>
      <c r="J73" s="393"/>
      <c r="K73" s="393"/>
      <c r="L73" s="393"/>
      <c r="M73" s="393"/>
      <c r="N73" s="393"/>
      <c r="O73" s="394"/>
      <c r="P73" s="155"/>
      <c r="Q73" s="155"/>
      <c r="R73" s="155"/>
      <c r="S73" s="155"/>
      <c r="T73" s="155"/>
      <c r="U73" s="155"/>
      <c r="V73" s="155"/>
      <c r="W73" s="155"/>
      <c r="X73" s="156"/>
      <c r="Y73" s="403" t="s">
        <v>12</v>
      </c>
      <c r="Z73" s="404"/>
      <c r="AA73" s="405"/>
      <c r="AB73" s="386"/>
      <c r="AC73" s="386"/>
      <c r="AD73" s="386"/>
      <c r="AE73" s="406"/>
      <c r="AF73" s="390"/>
      <c r="AG73" s="390"/>
      <c r="AH73" s="390"/>
      <c r="AI73" s="406"/>
      <c r="AJ73" s="390"/>
      <c r="AK73" s="390"/>
      <c r="AL73" s="390"/>
      <c r="AM73" s="406"/>
      <c r="AN73" s="390"/>
      <c r="AO73" s="390"/>
      <c r="AP73" s="390"/>
      <c r="AQ73" s="510"/>
      <c r="AR73" s="511"/>
      <c r="AS73" s="511"/>
      <c r="AT73" s="512"/>
      <c r="AU73" s="390"/>
      <c r="AV73" s="390"/>
      <c r="AW73" s="390"/>
      <c r="AX73" s="391"/>
      <c r="AY73">
        <f t="shared" si="1"/>
        <v>0</v>
      </c>
    </row>
    <row r="74" spans="1:51" ht="23.25" hidden="1" customHeight="1" x14ac:dyDescent="0.15">
      <c r="A74" s="526"/>
      <c r="B74" s="527"/>
      <c r="C74" s="527"/>
      <c r="D74" s="527"/>
      <c r="E74" s="527"/>
      <c r="F74" s="528"/>
      <c r="G74" s="395"/>
      <c r="H74" s="396"/>
      <c r="I74" s="396"/>
      <c r="J74" s="396"/>
      <c r="K74" s="396"/>
      <c r="L74" s="396"/>
      <c r="M74" s="396"/>
      <c r="N74" s="396"/>
      <c r="O74" s="397"/>
      <c r="P74" s="401"/>
      <c r="Q74" s="401"/>
      <c r="R74" s="401"/>
      <c r="S74" s="401"/>
      <c r="T74" s="401"/>
      <c r="U74" s="401"/>
      <c r="V74" s="401"/>
      <c r="W74" s="401"/>
      <c r="X74" s="402"/>
      <c r="Y74" s="238" t="s">
        <v>51</v>
      </c>
      <c r="Z74" s="239"/>
      <c r="AA74" s="268"/>
      <c r="AB74" s="461"/>
      <c r="AC74" s="461"/>
      <c r="AD74" s="461"/>
      <c r="AE74" s="406"/>
      <c r="AF74" s="390"/>
      <c r="AG74" s="390"/>
      <c r="AH74" s="390"/>
      <c r="AI74" s="406"/>
      <c r="AJ74" s="390"/>
      <c r="AK74" s="390"/>
      <c r="AL74" s="390"/>
      <c r="AM74" s="406"/>
      <c r="AN74" s="390"/>
      <c r="AO74" s="390"/>
      <c r="AP74" s="390"/>
      <c r="AQ74" s="510"/>
      <c r="AR74" s="511"/>
      <c r="AS74" s="511"/>
      <c r="AT74" s="512"/>
      <c r="AU74" s="390"/>
      <c r="AV74" s="390"/>
      <c r="AW74" s="390"/>
      <c r="AX74" s="391"/>
      <c r="AY74">
        <f t="shared" si="1"/>
        <v>0</v>
      </c>
    </row>
    <row r="75" spans="1:51" ht="23.25" hidden="1" customHeight="1" x14ac:dyDescent="0.15">
      <c r="A75" s="525"/>
      <c r="B75" s="523"/>
      <c r="C75" s="523"/>
      <c r="D75" s="523"/>
      <c r="E75" s="523"/>
      <c r="F75" s="524"/>
      <c r="G75" s="398"/>
      <c r="H75" s="399"/>
      <c r="I75" s="399"/>
      <c r="J75" s="399"/>
      <c r="K75" s="399"/>
      <c r="L75" s="399"/>
      <c r="M75" s="399"/>
      <c r="N75" s="399"/>
      <c r="O75" s="400"/>
      <c r="P75" s="158"/>
      <c r="Q75" s="158"/>
      <c r="R75" s="158"/>
      <c r="S75" s="158"/>
      <c r="T75" s="158"/>
      <c r="U75" s="158"/>
      <c r="V75" s="158"/>
      <c r="W75" s="158"/>
      <c r="X75" s="159"/>
      <c r="Y75" s="238" t="s">
        <v>13</v>
      </c>
      <c r="Z75" s="239"/>
      <c r="AA75" s="268"/>
      <c r="AB75" s="407" t="s">
        <v>14</v>
      </c>
      <c r="AC75" s="407"/>
      <c r="AD75" s="407"/>
      <c r="AE75" s="406"/>
      <c r="AF75" s="390"/>
      <c r="AG75" s="390"/>
      <c r="AH75" s="390"/>
      <c r="AI75" s="406"/>
      <c r="AJ75" s="390"/>
      <c r="AK75" s="390"/>
      <c r="AL75" s="390"/>
      <c r="AM75" s="406"/>
      <c r="AN75" s="390"/>
      <c r="AO75" s="390"/>
      <c r="AP75" s="390"/>
      <c r="AQ75" s="510"/>
      <c r="AR75" s="511"/>
      <c r="AS75" s="511"/>
      <c r="AT75" s="512"/>
      <c r="AU75" s="390"/>
      <c r="AV75" s="390"/>
      <c r="AW75" s="390"/>
      <c r="AX75" s="391"/>
      <c r="AY75">
        <f t="shared" si="1"/>
        <v>0</v>
      </c>
    </row>
    <row r="76" spans="1:51" ht="23.25" hidden="1" customHeight="1" x14ac:dyDescent="0.15">
      <c r="A76" s="474" t="s">
        <v>344</v>
      </c>
      <c r="B76" s="469"/>
      <c r="C76" s="469"/>
      <c r="D76" s="469"/>
      <c r="E76" s="469"/>
      <c r="F76" s="470"/>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68" t="s">
        <v>139</v>
      </c>
      <c r="C83" s="469"/>
      <c r="D83" s="469"/>
      <c r="E83" s="469"/>
      <c r="F83" s="470"/>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8" t="s">
        <v>11</v>
      </c>
      <c r="AC83" s="899"/>
      <c r="AD83" s="900"/>
      <c r="AE83" s="428" t="s">
        <v>501</v>
      </c>
      <c r="AF83" s="428"/>
      <c r="AG83" s="428"/>
      <c r="AH83" s="428"/>
      <c r="AI83" s="428" t="s">
        <v>653</v>
      </c>
      <c r="AJ83" s="428"/>
      <c r="AK83" s="428"/>
      <c r="AL83" s="428"/>
      <c r="AM83" s="428" t="s">
        <v>469</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2"/>
      <c r="R85" s="462"/>
      <c r="S85" s="462"/>
      <c r="T85" s="462"/>
      <c r="U85" s="462"/>
      <c r="V85" s="462"/>
      <c r="W85" s="462"/>
      <c r="X85" s="463"/>
      <c r="Y85" s="902" t="s">
        <v>58</v>
      </c>
      <c r="Z85" s="903"/>
      <c r="AA85" s="904"/>
      <c r="AB85" s="386"/>
      <c r="AC85" s="386"/>
      <c r="AD85" s="386"/>
      <c r="AE85" s="406"/>
      <c r="AF85" s="390"/>
      <c r="AG85" s="390"/>
      <c r="AH85" s="390"/>
      <c r="AI85" s="406"/>
      <c r="AJ85" s="390"/>
      <c r="AK85" s="390"/>
      <c r="AL85" s="390"/>
      <c r="AM85" s="406"/>
      <c r="AN85" s="390"/>
      <c r="AO85" s="390"/>
      <c r="AP85" s="390"/>
      <c r="AQ85" s="510"/>
      <c r="AR85" s="511"/>
      <c r="AS85" s="511"/>
      <c r="AT85" s="512"/>
      <c r="AU85" s="390"/>
      <c r="AV85" s="390"/>
      <c r="AW85" s="390"/>
      <c r="AX85" s="391"/>
      <c r="AY85">
        <f t="shared" si="2"/>
        <v>0</v>
      </c>
    </row>
    <row r="86" spans="1:60" ht="23.25" hidden="1" customHeight="1" x14ac:dyDescent="0.15">
      <c r="A86" s="330"/>
      <c r="B86" s="332"/>
      <c r="C86" s="333"/>
      <c r="D86" s="333"/>
      <c r="E86" s="333"/>
      <c r="F86" s="334"/>
      <c r="G86" s="905"/>
      <c r="H86" s="401"/>
      <c r="I86" s="401"/>
      <c r="J86" s="401"/>
      <c r="K86" s="401"/>
      <c r="L86" s="401"/>
      <c r="M86" s="401"/>
      <c r="N86" s="401"/>
      <c r="O86" s="402"/>
      <c r="P86" s="464"/>
      <c r="Q86" s="464"/>
      <c r="R86" s="464"/>
      <c r="S86" s="464"/>
      <c r="T86" s="464"/>
      <c r="U86" s="464"/>
      <c r="V86" s="464"/>
      <c r="W86" s="464"/>
      <c r="X86" s="465"/>
      <c r="Y86" s="906" t="s">
        <v>51</v>
      </c>
      <c r="Z86" s="798"/>
      <c r="AA86" s="799"/>
      <c r="AB86" s="461"/>
      <c r="AC86" s="461"/>
      <c r="AD86" s="461"/>
      <c r="AE86" s="406"/>
      <c r="AF86" s="390"/>
      <c r="AG86" s="390"/>
      <c r="AH86" s="390"/>
      <c r="AI86" s="406"/>
      <c r="AJ86" s="390"/>
      <c r="AK86" s="390"/>
      <c r="AL86" s="390"/>
      <c r="AM86" s="406"/>
      <c r="AN86" s="390"/>
      <c r="AO86" s="390"/>
      <c r="AP86" s="390"/>
      <c r="AQ86" s="510"/>
      <c r="AR86" s="511"/>
      <c r="AS86" s="511"/>
      <c r="AT86" s="512"/>
      <c r="AU86" s="390"/>
      <c r="AV86" s="390"/>
      <c r="AW86" s="390"/>
      <c r="AX86" s="391"/>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6"/>
      <c r="Q87" s="466"/>
      <c r="R87" s="466"/>
      <c r="S87" s="466"/>
      <c r="T87" s="466"/>
      <c r="U87" s="466"/>
      <c r="V87" s="466"/>
      <c r="W87" s="466"/>
      <c r="X87" s="467"/>
      <c r="Y87" s="906" t="s">
        <v>13</v>
      </c>
      <c r="Z87" s="798"/>
      <c r="AA87" s="799"/>
      <c r="AB87" s="907" t="s">
        <v>14</v>
      </c>
      <c r="AC87" s="907"/>
      <c r="AD87" s="907"/>
      <c r="AE87" s="580"/>
      <c r="AF87" s="581"/>
      <c r="AG87" s="581"/>
      <c r="AH87" s="581"/>
      <c r="AI87" s="580"/>
      <c r="AJ87" s="581"/>
      <c r="AK87" s="581"/>
      <c r="AL87" s="581"/>
      <c r="AM87" s="580"/>
      <c r="AN87" s="581"/>
      <c r="AO87" s="581"/>
      <c r="AP87" s="581"/>
      <c r="AQ87" s="510"/>
      <c r="AR87" s="511"/>
      <c r="AS87" s="511"/>
      <c r="AT87" s="512"/>
      <c r="AU87" s="390"/>
      <c r="AV87" s="390"/>
      <c r="AW87" s="390"/>
      <c r="AX87" s="391"/>
      <c r="AY87">
        <f t="shared" si="2"/>
        <v>0</v>
      </c>
      <c r="AZ87" s="10"/>
      <c r="BA87" s="10"/>
      <c r="BB87" s="10"/>
      <c r="BC87" s="10"/>
      <c r="BD87" s="10"/>
      <c r="BE87" s="10"/>
      <c r="BF87" s="10"/>
      <c r="BG87" s="10"/>
      <c r="BH87" s="10"/>
    </row>
    <row r="88" spans="1:60" ht="18.75" hidden="1" customHeight="1" x14ac:dyDescent="0.15">
      <c r="A88" s="330"/>
      <c r="B88" s="468" t="s">
        <v>139</v>
      </c>
      <c r="C88" s="469"/>
      <c r="D88" s="469"/>
      <c r="E88" s="469"/>
      <c r="F88" s="470"/>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8" t="s">
        <v>11</v>
      </c>
      <c r="AC88" s="899"/>
      <c r="AD88" s="900"/>
      <c r="AE88" s="428" t="s">
        <v>501</v>
      </c>
      <c r="AF88" s="428"/>
      <c r="AG88" s="428"/>
      <c r="AH88" s="428"/>
      <c r="AI88" s="428" t="s">
        <v>653</v>
      </c>
      <c r="AJ88" s="428"/>
      <c r="AK88" s="428"/>
      <c r="AL88" s="428"/>
      <c r="AM88" s="428" t="s">
        <v>469</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2"/>
      <c r="R90" s="462"/>
      <c r="S90" s="462"/>
      <c r="T90" s="462"/>
      <c r="U90" s="462"/>
      <c r="V90" s="462"/>
      <c r="W90" s="462"/>
      <c r="X90" s="463"/>
      <c r="Y90" s="902" t="s">
        <v>58</v>
      </c>
      <c r="Z90" s="903"/>
      <c r="AA90" s="904"/>
      <c r="AB90" s="386"/>
      <c r="AC90" s="386"/>
      <c r="AD90" s="386"/>
      <c r="AE90" s="406"/>
      <c r="AF90" s="390"/>
      <c r="AG90" s="390"/>
      <c r="AH90" s="390"/>
      <c r="AI90" s="406"/>
      <c r="AJ90" s="390"/>
      <c r="AK90" s="390"/>
      <c r="AL90" s="390"/>
      <c r="AM90" s="406"/>
      <c r="AN90" s="390"/>
      <c r="AO90" s="390"/>
      <c r="AP90" s="390"/>
      <c r="AQ90" s="510"/>
      <c r="AR90" s="511"/>
      <c r="AS90" s="511"/>
      <c r="AT90" s="512"/>
      <c r="AU90" s="390"/>
      <c r="AV90" s="390"/>
      <c r="AW90" s="390"/>
      <c r="AX90" s="391"/>
      <c r="AY90">
        <f>$AY$88</f>
        <v>0</v>
      </c>
    </row>
    <row r="91" spans="1:60" ht="23.25" hidden="1" customHeight="1" x14ac:dyDescent="0.15">
      <c r="A91" s="330"/>
      <c r="B91" s="332"/>
      <c r="C91" s="333"/>
      <c r="D91" s="333"/>
      <c r="E91" s="333"/>
      <c r="F91" s="334"/>
      <c r="G91" s="905"/>
      <c r="H91" s="401"/>
      <c r="I91" s="401"/>
      <c r="J91" s="401"/>
      <c r="K91" s="401"/>
      <c r="L91" s="401"/>
      <c r="M91" s="401"/>
      <c r="N91" s="401"/>
      <c r="O91" s="402"/>
      <c r="P91" s="464"/>
      <c r="Q91" s="464"/>
      <c r="R91" s="464"/>
      <c r="S91" s="464"/>
      <c r="T91" s="464"/>
      <c r="U91" s="464"/>
      <c r="V91" s="464"/>
      <c r="W91" s="464"/>
      <c r="X91" s="465"/>
      <c r="Y91" s="906" t="s">
        <v>51</v>
      </c>
      <c r="Z91" s="798"/>
      <c r="AA91" s="799"/>
      <c r="AB91" s="461"/>
      <c r="AC91" s="461"/>
      <c r="AD91" s="461"/>
      <c r="AE91" s="406"/>
      <c r="AF91" s="390"/>
      <c r="AG91" s="390"/>
      <c r="AH91" s="390"/>
      <c r="AI91" s="406"/>
      <c r="AJ91" s="390"/>
      <c r="AK91" s="390"/>
      <c r="AL91" s="390"/>
      <c r="AM91" s="406"/>
      <c r="AN91" s="390"/>
      <c r="AO91" s="390"/>
      <c r="AP91" s="390"/>
      <c r="AQ91" s="510"/>
      <c r="AR91" s="511"/>
      <c r="AS91" s="511"/>
      <c r="AT91" s="512"/>
      <c r="AU91" s="390"/>
      <c r="AV91" s="390"/>
      <c r="AW91" s="390"/>
      <c r="AX91" s="391"/>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6"/>
      <c r="Q92" s="466"/>
      <c r="R92" s="466"/>
      <c r="S92" s="466"/>
      <c r="T92" s="466"/>
      <c r="U92" s="466"/>
      <c r="V92" s="466"/>
      <c r="W92" s="466"/>
      <c r="X92" s="467"/>
      <c r="Y92" s="906" t="s">
        <v>13</v>
      </c>
      <c r="Z92" s="798"/>
      <c r="AA92" s="799"/>
      <c r="AB92" s="907" t="s">
        <v>14</v>
      </c>
      <c r="AC92" s="907"/>
      <c r="AD92" s="907"/>
      <c r="AE92" s="580"/>
      <c r="AF92" s="581"/>
      <c r="AG92" s="581"/>
      <c r="AH92" s="581"/>
      <c r="AI92" s="580"/>
      <c r="AJ92" s="581"/>
      <c r="AK92" s="581"/>
      <c r="AL92" s="581"/>
      <c r="AM92" s="580"/>
      <c r="AN92" s="581"/>
      <c r="AO92" s="581"/>
      <c r="AP92" s="581"/>
      <c r="AQ92" s="510"/>
      <c r="AR92" s="511"/>
      <c r="AS92" s="511"/>
      <c r="AT92" s="512"/>
      <c r="AU92" s="390"/>
      <c r="AV92" s="390"/>
      <c r="AW92" s="390"/>
      <c r="AX92" s="391"/>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8" t="s">
        <v>11</v>
      </c>
      <c r="AC93" s="899"/>
      <c r="AD93" s="900"/>
      <c r="AE93" s="428" t="s">
        <v>501</v>
      </c>
      <c r="AF93" s="428"/>
      <c r="AG93" s="428"/>
      <c r="AH93" s="428"/>
      <c r="AI93" s="428" t="s">
        <v>653</v>
      </c>
      <c r="AJ93" s="428"/>
      <c r="AK93" s="428"/>
      <c r="AL93" s="428"/>
      <c r="AM93" s="428" t="s">
        <v>469</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2"/>
      <c r="R95" s="462"/>
      <c r="S95" s="462"/>
      <c r="T95" s="462"/>
      <c r="U95" s="462"/>
      <c r="V95" s="462"/>
      <c r="W95" s="462"/>
      <c r="X95" s="463"/>
      <c r="Y95" s="902" t="s">
        <v>58</v>
      </c>
      <c r="Z95" s="903"/>
      <c r="AA95" s="904"/>
      <c r="AB95" s="386"/>
      <c r="AC95" s="386"/>
      <c r="AD95" s="386"/>
      <c r="AE95" s="406"/>
      <c r="AF95" s="390"/>
      <c r="AG95" s="390"/>
      <c r="AH95" s="390"/>
      <c r="AI95" s="406"/>
      <c r="AJ95" s="390"/>
      <c r="AK95" s="390"/>
      <c r="AL95" s="390"/>
      <c r="AM95" s="406"/>
      <c r="AN95" s="390"/>
      <c r="AO95" s="390"/>
      <c r="AP95" s="390"/>
      <c r="AQ95" s="510"/>
      <c r="AR95" s="511"/>
      <c r="AS95" s="511"/>
      <c r="AT95" s="512"/>
      <c r="AU95" s="390"/>
      <c r="AV95" s="390"/>
      <c r="AW95" s="390"/>
      <c r="AX95" s="391"/>
      <c r="AY95">
        <f>$AY$93</f>
        <v>0</v>
      </c>
    </row>
    <row r="96" spans="1:60" ht="23.25" hidden="1" customHeight="1" x14ac:dyDescent="0.15">
      <c r="A96" s="330"/>
      <c r="B96" s="332"/>
      <c r="C96" s="333"/>
      <c r="D96" s="333"/>
      <c r="E96" s="333"/>
      <c r="F96" s="334"/>
      <c r="G96" s="905"/>
      <c r="H96" s="401"/>
      <c r="I96" s="401"/>
      <c r="J96" s="401"/>
      <c r="K96" s="401"/>
      <c r="L96" s="401"/>
      <c r="M96" s="401"/>
      <c r="N96" s="401"/>
      <c r="O96" s="402"/>
      <c r="P96" s="464"/>
      <c r="Q96" s="464"/>
      <c r="R96" s="464"/>
      <c r="S96" s="464"/>
      <c r="T96" s="464"/>
      <c r="U96" s="464"/>
      <c r="V96" s="464"/>
      <c r="W96" s="464"/>
      <c r="X96" s="465"/>
      <c r="Y96" s="906" t="s">
        <v>51</v>
      </c>
      <c r="Z96" s="798"/>
      <c r="AA96" s="799"/>
      <c r="AB96" s="461"/>
      <c r="AC96" s="461"/>
      <c r="AD96" s="461"/>
      <c r="AE96" s="406"/>
      <c r="AF96" s="390"/>
      <c r="AG96" s="390"/>
      <c r="AH96" s="390"/>
      <c r="AI96" s="406"/>
      <c r="AJ96" s="390"/>
      <c r="AK96" s="390"/>
      <c r="AL96" s="390"/>
      <c r="AM96" s="406"/>
      <c r="AN96" s="390"/>
      <c r="AO96" s="390"/>
      <c r="AP96" s="390"/>
      <c r="AQ96" s="510"/>
      <c r="AR96" s="511"/>
      <c r="AS96" s="511"/>
      <c r="AT96" s="512"/>
      <c r="AU96" s="390"/>
      <c r="AV96" s="390"/>
      <c r="AW96" s="390"/>
      <c r="AX96" s="391"/>
      <c r="AY96">
        <f>$AY$93</f>
        <v>0</v>
      </c>
      <c r="AZ96" s="10"/>
      <c r="BA96" s="10"/>
      <c r="BB96" s="10"/>
      <c r="BC96" s="10"/>
    </row>
    <row r="97" spans="1:60" ht="23.25" hidden="1" customHeight="1" thickBot="1" x14ac:dyDescent="0.2">
      <c r="A97" s="331"/>
      <c r="B97" s="895"/>
      <c r="C97" s="896"/>
      <c r="D97" s="896"/>
      <c r="E97" s="896"/>
      <c r="F97" s="897"/>
      <c r="G97" s="157"/>
      <c r="H97" s="158"/>
      <c r="I97" s="158"/>
      <c r="J97" s="158"/>
      <c r="K97" s="158"/>
      <c r="L97" s="158"/>
      <c r="M97" s="158"/>
      <c r="N97" s="158"/>
      <c r="O97" s="159"/>
      <c r="P97" s="466"/>
      <c r="Q97" s="466"/>
      <c r="R97" s="466"/>
      <c r="S97" s="466"/>
      <c r="T97" s="466"/>
      <c r="U97" s="466"/>
      <c r="V97" s="466"/>
      <c r="W97" s="466"/>
      <c r="X97" s="467"/>
      <c r="Y97" s="906" t="s">
        <v>13</v>
      </c>
      <c r="Z97" s="798"/>
      <c r="AA97" s="799"/>
      <c r="AB97" s="907" t="s">
        <v>14</v>
      </c>
      <c r="AC97" s="907"/>
      <c r="AD97" s="907"/>
      <c r="AE97" s="580"/>
      <c r="AF97" s="581"/>
      <c r="AG97" s="581"/>
      <c r="AH97" s="581"/>
      <c r="AI97" s="580"/>
      <c r="AJ97" s="581"/>
      <c r="AK97" s="581"/>
      <c r="AL97" s="581"/>
      <c r="AM97" s="580"/>
      <c r="AN97" s="581"/>
      <c r="AO97" s="581"/>
      <c r="AP97" s="581"/>
      <c r="AQ97" s="510"/>
      <c r="AR97" s="511"/>
      <c r="AS97" s="511"/>
      <c r="AT97" s="512"/>
      <c r="AU97" s="390"/>
      <c r="AV97" s="390"/>
      <c r="AW97" s="390"/>
      <c r="AX97" s="391"/>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4" t="s">
        <v>11</v>
      </c>
      <c r="AC99" s="414"/>
      <c r="AD99" s="414"/>
      <c r="AE99" s="428" t="s">
        <v>501</v>
      </c>
      <c r="AF99" s="428"/>
      <c r="AG99" s="428"/>
      <c r="AH99" s="428"/>
      <c r="AI99" s="428" t="s">
        <v>653</v>
      </c>
      <c r="AJ99" s="428"/>
      <c r="AK99" s="428"/>
      <c r="AL99" s="428"/>
      <c r="AM99" s="428" t="s">
        <v>469</v>
      </c>
      <c r="AN99" s="428"/>
      <c r="AO99" s="428"/>
      <c r="AP99" s="428"/>
      <c r="AQ99" s="424" t="s">
        <v>500</v>
      </c>
      <c r="AR99" s="425"/>
      <c r="AS99" s="425"/>
      <c r="AT99" s="426"/>
      <c r="AU99" s="424" t="s">
        <v>678</v>
      </c>
      <c r="AV99" s="425"/>
      <c r="AW99" s="425"/>
      <c r="AX99" s="427"/>
      <c r="AY99">
        <f>COUNTA($G$100)</f>
        <v>0</v>
      </c>
    </row>
    <row r="100" spans="1:60" ht="23.25" hidden="1" customHeight="1" x14ac:dyDescent="0.15">
      <c r="A100" s="364"/>
      <c r="B100" s="333"/>
      <c r="C100" s="333"/>
      <c r="D100" s="333"/>
      <c r="E100" s="333"/>
      <c r="F100" s="334"/>
      <c r="G100" s="442"/>
      <c r="H100" s="374"/>
      <c r="I100" s="374"/>
      <c r="J100" s="374"/>
      <c r="K100" s="374"/>
      <c r="L100" s="374"/>
      <c r="M100" s="374"/>
      <c r="N100" s="374"/>
      <c r="O100" s="374"/>
      <c r="P100" s="443"/>
      <c r="Q100" s="378"/>
      <c r="R100" s="378"/>
      <c r="S100" s="378"/>
      <c r="T100" s="378"/>
      <c r="U100" s="378"/>
      <c r="V100" s="378"/>
      <c r="W100" s="378"/>
      <c r="X100" s="379"/>
      <c r="Y100" s="383" t="s">
        <v>52</v>
      </c>
      <c r="Z100" s="384"/>
      <c r="AA100" s="385"/>
      <c r="AB100" s="387"/>
      <c r="AC100" s="387"/>
      <c r="AD100" s="387"/>
      <c r="AE100" s="389"/>
      <c r="AF100" s="389"/>
      <c r="AG100" s="389"/>
      <c r="AH100" s="389"/>
      <c r="AI100" s="389"/>
      <c r="AJ100" s="389"/>
      <c r="AK100" s="389"/>
      <c r="AL100" s="389"/>
      <c r="AM100" s="389"/>
      <c r="AN100" s="389"/>
      <c r="AO100" s="389"/>
      <c r="AP100" s="389"/>
      <c r="AQ100" s="389"/>
      <c r="AR100" s="389"/>
      <c r="AS100" s="389"/>
      <c r="AT100" s="389"/>
      <c r="AU100" s="418"/>
      <c r="AV100" s="419"/>
      <c r="AW100" s="419"/>
      <c r="AX100" s="420"/>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1" t="s">
        <v>53</v>
      </c>
      <c r="Z101" s="422"/>
      <c r="AA101" s="423"/>
      <c r="AB101" s="387"/>
      <c r="AC101" s="387"/>
      <c r="AD101" s="387"/>
      <c r="AE101" s="389"/>
      <c r="AF101" s="389"/>
      <c r="AG101" s="389"/>
      <c r="AH101" s="389"/>
      <c r="AI101" s="389"/>
      <c r="AJ101" s="389"/>
      <c r="AK101" s="389"/>
      <c r="AL101" s="389"/>
      <c r="AM101" s="389"/>
      <c r="AN101" s="389"/>
      <c r="AO101" s="389"/>
      <c r="AP101" s="389"/>
      <c r="AQ101" s="389"/>
      <c r="AR101" s="389"/>
      <c r="AS101" s="389"/>
      <c r="AT101" s="389"/>
      <c r="AU101" s="418"/>
      <c r="AV101" s="419"/>
      <c r="AW101" s="419"/>
      <c r="AX101" s="420"/>
      <c r="AY101">
        <f>$AY$99</f>
        <v>0</v>
      </c>
    </row>
    <row r="102" spans="1:60" ht="23.25" hidden="1" customHeight="1" x14ac:dyDescent="0.15">
      <c r="A102" s="474" t="s">
        <v>666</v>
      </c>
      <c r="B102" s="357"/>
      <c r="C102" s="357"/>
      <c r="D102" s="357"/>
      <c r="E102" s="357"/>
      <c r="F102" s="475"/>
      <c r="G102" s="239" t="s">
        <v>667</v>
      </c>
      <c r="H102" s="239"/>
      <c r="I102" s="239"/>
      <c r="J102" s="239"/>
      <c r="K102" s="239"/>
      <c r="L102" s="239"/>
      <c r="M102" s="239"/>
      <c r="N102" s="239"/>
      <c r="O102" s="239"/>
      <c r="P102" s="239"/>
      <c r="Q102" s="239"/>
      <c r="R102" s="239"/>
      <c r="S102" s="239"/>
      <c r="T102" s="239"/>
      <c r="U102" s="239"/>
      <c r="V102" s="239"/>
      <c r="W102" s="239"/>
      <c r="X102" s="268"/>
      <c r="Y102" s="458"/>
      <c r="Z102" s="459"/>
      <c r="AA102" s="460"/>
      <c r="AB102" s="238" t="s">
        <v>11</v>
      </c>
      <c r="AC102" s="239"/>
      <c r="AD102" s="268"/>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6"/>
      <c r="B103" s="338"/>
      <c r="C103" s="338"/>
      <c r="D103" s="338"/>
      <c r="E103" s="338"/>
      <c r="F103" s="477"/>
      <c r="G103" s="408" t="s">
        <v>668</v>
      </c>
      <c r="H103" s="409"/>
      <c r="I103" s="409"/>
      <c r="J103" s="409"/>
      <c r="K103" s="409"/>
      <c r="L103" s="409"/>
      <c r="M103" s="409"/>
      <c r="N103" s="409"/>
      <c r="O103" s="409"/>
      <c r="P103" s="409"/>
      <c r="Q103" s="409"/>
      <c r="R103" s="409"/>
      <c r="S103" s="409"/>
      <c r="T103" s="409"/>
      <c r="U103" s="409"/>
      <c r="V103" s="409"/>
      <c r="W103" s="409"/>
      <c r="X103" s="409"/>
      <c r="Y103" s="432" t="s">
        <v>666</v>
      </c>
      <c r="Z103" s="433"/>
      <c r="AA103" s="434"/>
      <c r="AB103" s="435"/>
      <c r="AC103" s="436"/>
      <c r="AD103" s="437"/>
      <c r="AE103" s="388"/>
      <c r="AF103" s="388"/>
      <c r="AG103" s="388"/>
      <c r="AH103" s="388"/>
      <c r="AI103" s="388"/>
      <c r="AJ103" s="388"/>
      <c r="AK103" s="388"/>
      <c r="AL103" s="388"/>
      <c r="AM103" s="388"/>
      <c r="AN103" s="388"/>
      <c r="AO103" s="388"/>
      <c r="AP103" s="388"/>
      <c r="AQ103" s="406"/>
      <c r="AR103" s="390"/>
      <c r="AS103" s="390"/>
      <c r="AT103" s="390"/>
      <c r="AU103" s="390"/>
      <c r="AV103" s="390"/>
      <c r="AW103" s="390"/>
      <c r="AX103" s="391"/>
      <c r="AY103">
        <f>$AY$102</f>
        <v>0</v>
      </c>
    </row>
    <row r="104" spans="1:60" ht="46.5" hidden="1" customHeight="1" x14ac:dyDescent="0.15">
      <c r="A104" s="478"/>
      <c r="B104" s="340"/>
      <c r="C104" s="340"/>
      <c r="D104" s="340"/>
      <c r="E104" s="340"/>
      <c r="F104" s="479"/>
      <c r="G104" s="410"/>
      <c r="H104" s="411"/>
      <c r="I104" s="411"/>
      <c r="J104" s="411"/>
      <c r="K104" s="411"/>
      <c r="L104" s="411"/>
      <c r="M104" s="411"/>
      <c r="N104" s="411"/>
      <c r="O104" s="411"/>
      <c r="P104" s="411"/>
      <c r="Q104" s="411"/>
      <c r="R104" s="411"/>
      <c r="S104" s="411"/>
      <c r="T104" s="411"/>
      <c r="U104" s="411"/>
      <c r="V104" s="411"/>
      <c r="W104" s="411"/>
      <c r="X104" s="411"/>
      <c r="Y104" s="403"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9" t="s">
        <v>316</v>
      </c>
      <c r="B105" s="520"/>
      <c r="C105" s="520"/>
      <c r="D105" s="520"/>
      <c r="E105" s="520"/>
      <c r="F105" s="521"/>
      <c r="G105" s="490" t="s">
        <v>140</v>
      </c>
      <c r="H105" s="338"/>
      <c r="I105" s="338"/>
      <c r="J105" s="338"/>
      <c r="K105" s="338"/>
      <c r="L105" s="338"/>
      <c r="M105" s="338"/>
      <c r="N105" s="338"/>
      <c r="O105" s="339"/>
      <c r="P105" s="342" t="s">
        <v>56</v>
      </c>
      <c r="Q105" s="338"/>
      <c r="R105" s="338"/>
      <c r="S105" s="338"/>
      <c r="T105" s="338"/>
      <c r="U105" s="338"/>
      <c r="V105" s="338"/>
      <c r="W105" s="338"/>
      <c r="X105" s="339"/>
      <c r="Y105" s="491"/>
      <c r="Z105" s="492"/>
      <c r="AA105" s="493"/>
      <c r="AB105" s="497" t="s">
        <v>11</v>
      </c>
      <c r="AC105" s="498"/>
      <c r="AD105" s="499"/>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40" t="s">
        <v>170</v>
      </c>
      <c r="AX106" s="345"/>
      <c r="AY106">
        <f t="shared" ref="AY106:AY111" si="3">$AY$105</f>
        <v>0</v>
      </c>
    </row>
    <row r="107" spans="1:60" ht="23.25" hidden="1" customHeight="1" x14ac:dyDescent="0.15">
      <c r="A107" s="525"/>
      <c r="B107" s="523"/>
      <c r="C107" s="523"/>
      <c r="D107" s="523"/>
      <c r="E107" s="523"/>
      <c r="F107" s="524"/>
      <c r="G107" s="392"/>
      <c r="H107" s="393"/>
      <c r="I107" s="393"/>
      <c r="J107" s="393"/>
      <c r="K107" s="393"/>
      <c r="L107" s="393"/>
      <c r="M107" s="393"/>
      <c r="N107" s="393"/>
      <c r="O107" s="394"/>
      <c r="P107" s="155"/>
      <c r="Q107" s="155"/>
      <c r="R107" s="155"/>
      <c r="S107" s="155"/>
      <c r="T107" s="155"/>
      <c r="U107" s="155"/>
      <c r="V107" s="155"/>
      <c r="W107" s="155"/>
      <c r="X107" s="156"/>
      <c r="Y107" s="403" t="s">
        <v>12</v>
      </c>
      <c r="Z107" s="404"/>
      <c r="AA107" s="405"/>
      <c r="AB107" s="386"/>
      <c r="AC107" s="386"/>
      <c r="AD107" s="386"/>
      <c r="AE107" s="406"/>
      <c r="AF107" s="390"/>
      <c r="AG107" s="390"/>
      <c r="AH107" s="390"/>
      <c r="AI107" s="406"/>
      <c r="AJ107" s="390"/>
      <c r="AK107" s="390"/>
      <c r="AL107" s="390"/>
      <c r="AM107" s="406"/>
      <c r="AN107" s="390"/>
      <c r="AO107" s="390"/>
      <c r="AP107" s="390"/>
      <c r="AQ107" s="510"/>
      <c r="AR107" s="511"/>
      <c r="AS107" s="511"/>
      <c r="AT107" s="512"/>
      <c r="AU107" s="390"/>
      <c r="AV107" s="390"/>
      <c r="AW107" s="390"/>
      <c r="AX107" s="391"/>
      <c r="AY107">
        <f t="shared" si="3"/>
        <v>0</v>
      </c>
    </row>
    <row r="108" spans="1:60" ht="23.25" hidden="1" customHeight="1" x14ac:dyDescent="0.15">
      <c r="A108" s="526"/>
      <c r="B108" s="527"/>
      <c r="C108" s="527"/>
      <c r="D108" s="527"/>
      <c r="E108" s="527"/>
      <c r="F108" s="528"/>
      <c r="G108" s="395"/>
      <c r="H108" s="396"/>
      <c r="I108" s="396"/>
      <c r="J108" s="396"/>
      <c r="K108" s="396"/>
      <c r="L108" s="396"/>
      <c r="M108" s="396"/>
      <c r="N108" s="396"/>
      <c r="O108" s="397"/>
      <c r="P108" s="401"/>
      <c r="Q108" s="401"/>
      <c r="R108" s="401"/>
      <c r="S108" s="401"/>
      <c r="T108" s="401"/>
      <c r="U108" s="401"/>
      <c r="V108" s="401"/>
      <c r="W108" s="401"/>
      <c r="X108" s="402"/>
      <c r="Y108" s="238" t="s">
        <v>51</v>
      </c>
      <c r="Z108" s="239"/>
      <c r="AA108" s="268"/>
      <c r="AB108" s="461"/>
      <c r="AC108" s="461"/>
      <c r="AD108" s="461"/>
      <c r="AE108" s="406"/>
      <c r="AF108" s="390"/>
      <c r="AG108" s="390"/>
      <c r="AH108" s="390"/>
      <c r="AI108" s="406"/>
      <c r="AJ108" s="390"/>
      <c r="AK108" s="390"/>
      <c r="AL108" s="390"/>
      <c r="AM108" s="406"/>
      <c r="AN108" s="390"/>
      <c r="AO108" s="390"/>
      <c r="AP108" s="390"/>
      <c r="AQ108" s="510"/>
      <c r="AR108" s="511"/>
      <c r="AS108" s="511"/>
      <c r="AT108" s="512"/>
      <c r="AU108" s="390"/>
      <c r="AV108" s="390"/>
      <c r="AW108" s="390"/>
      <c r="AX108" s="391"/>
      <c r="AY108">
        <f t="shared" si="3"/>
        <v>0</v>
      </c>
    </row>
    <row r="109" spans="1:60" ht="23.25" hidden="1" customHeight="1" x14ac:dyDescent="0.15">
      <c r="A109" s="525"/>
      <c r="B109" s="523"/>
      <c r="C109" s="523"/>
      <c r="D109" s="523"/>
      <c r="E109" s="523"/>
      <c r="F109" s="524"/>
      <c r="G109" s="398"/>
      <c r="H109" s="399"/>
      <c r="I109" s="399"/>
      <c r="J109" s="399"/>
      <c r="K109" s="399"/>
      <c r="L109" s="399"/>
      <c r="M109" s="399"/>
      <c r="N109" s="399"/>
      <c r="O109" s="400"/>
      <c r="P109" s="158"/>
      <c r="Q109" s="158"/>
      <c r="R109" s="158"/>
      <c r="S109" s="158"/>
      <c r="T109" s="158"/>
      <c r="U109" s="158"/>
      <c r="V109" s="158"/>
      <c r="W109" s="158"/>
      <c r="X109" s="159"/>
      <c r="Y109" s="238" t="s">
        <v>13</v>
      </c>
      <c r="Z109" s="239"/>
      <c r="AA109" s="268"/>
      <c r="AB109" s="407" t="s">
        <v>14</v>
      </c>
      <c r="AC109" s="407"/>
      <c r="AD109" s="407"/>
      <c r="AE109" s="406"/>
      <c r="AF109" s="390"/>
      <c r="AG109" s="390"/>
      <c r="AH109" s="390"/>
      <c r="AI109" s="406"/>
      <c r="AJ109" s="390"/>
      <c r="AK109" s="390"/>
      <c r="AL109" s="390"/>
      <c r="AM109" s="406"/>
      <c r="AN109" s="390"/>
      <c r="AO109" s="390"/>
      <c r="AP109" s="390"/>
      <c r="AQ109" s="510"/>
      <c r="AR109" s="511"/>
      <c r="AS109" s="511"/>
      <c r="AT109" s="512"/>
      <c r="AU109" s="390"/>
      <c r="AV109" s="390"/>
      <c r="AW109" s="390"/>
      <c r="AX109" s="391"/>
      <c r="AY109">
        <f t="shared" si="3"/>
        <v>0</v>
      </c>
    </row>
    <row r="110" spans="1:60" ht="23.25" hidden="1" customHeight="1" x14ac:dyDescent="0.15">
      <c r="A110" s="474" t="s">
        <v>344</v>
      </c>
      <c r="B110" s="469"/>
      <c r="C110" s="469"/>
      <c r="D110" s="469"/>
      <c r="E110" s="469"/>
      <c r="F110" s="470"/>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68" t="s">
        <v>139</v>
      </c>
      <c r="C117" s="469"/>
      <c r="D117" s="469"/>
      <c r="E117" s="469"/>
      <c r="F117" s="470"/>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8" t="s">
        <v>11</v>
      </c>
      <c r="AC117" s="899"/>
      <c r="AD117" s="900"/>
      <c r="AE117" s="428" t="s">
        <v>501</v>
      </c>
      <c r="AF117" s="428"/>
      <c r="AG117" s="428"/>
      <c r="AH117" s="428"/>
      <c r="AI117" s="428" t="s">
        <v>653</v>
      </c>
      <c r="AJ117" s="428"/>
      <c r="AK117" s="428"/>
      <c r="AL117" s="428"/>
      <c r="AM117" s="428" t="s">
        <v>469</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2"/>
      <c r="R119" s="462"/>
      <c r="S119" s="462"/>
      <c r="T119" s="462"/>
      <c r="U119" s="462"/>
      <c r="V119" s="462"/>
      <c r="W119" s="462"/>
      <c r="X119" s="463"/>
      <c r="Y119" s="902" t="s">
        <v>58</v>
      </c>
      <c r="Z119" s="903"/>
      <c r="AA119" s="904"/>
      <c r="AB119" s="386"/>
      <c r="AC119" s="386"/>
      <c r="AD119" s="386"/>
      <c r="AE119" s="406"/>
      <c r="AF119" s="390"/>
      <c r="AG119" s="390"/>
      <c r="AH119" s="390"/>
      <c r="AI119" s="406"/>
      <c r="AJ119" s="390"/>
      <c r="AK119" s="390"/>
      <c r="AL119" s="390"/>
      <c r="AM119" s="406"/>
      <c r="AN119" s="390"/>
      <c r="AO119" s="390"/>
      <c r="AP119" s="390"/>
      <c r="AQ119" s="510"/>
      <c r="AR119" s="511"/>
      <c r="AS119" s="511"/>
      <c r="AT119" s="512"/>
      <c r="AU119" s="390"/>
      <c r="AV119" s="390"/>
      <c r="AW119" s="390"/>
      <c r="AX119" s="391"/>
      <c r="AY119">
        <f t="shared" si="4"/>
        <v>0</v>
      </c>
    </row>
    <row r="120" spans="1:60" ht="23.25" hidden="1" customHeight="1" x14ac:dyDescent="0.15">
      <c r="A120" s="330"/>
      <c r="B120" s="332"/>
      <c r="C120" s="333"/>
      <c r="D120" s="333"/>
      <c r="E120" s="333"/>
      <c r="F120" s="334"/>
      <c r="G120" s="905"/>
      <c r="H120" s="401"/>
      <c r="I120" s="401"/>
      <c r="J120" s="401"/>
      <c r="K120" s="401"/>
      <c r="L120" s="401"/>
      <c r="M120" s="401"/>
      <c r="N120" s="401"/>
      <c r="O120" s="402"/>
      <c r="P120" s="464"/>
      <c r="Q120" s="464"/>
      <c r="R120" s="464"/>
      <c r="S120" s="464"/>
      <c r="T120" s="464"/>
      <c r="U120" s="464"/>
      <c r="V120" s="464"/>
      <c r="W120" s="464"/>
      <c r="X120" s="465"/>
      <c r="Y120" s="906" t="s">
        <v>51</v>
      </c>
      <c r="Z120" s="798"/>
      <c r="AA120" s="799"/>
      <c r="AB120" s="461"/>
      <c r="AC120" s="461"/>
      <c r="AD120" s="461"/>
      <c r="AE120" s="406"/>
      <c r="AF120" s="390"/>
      <c r="AG120" s="390"/>
      <c r="AH120" s="390"/>
      <c r="AI120" s="406"/>
      <c r="AJ120" s="390"/>
      <c r="AK120" s="390"/>
      <c r="AL120" s="390"/>
      <c r="AM120" s="406"/>
      <c r="AN120" s="390"/>
      <c r="AO120" s="390"/>
      <c r="AP120" s="390"/>
      <c r="AQ120" s="510"/>
      <c r="AR120" s="511"/>
      <c r="AS120" s="511"/>
      <c r="AT120" s="512"/>
      <c r="AU120" s="390"/>
      <c r="AV120" s="390"/>
      <c r="AW120" s="390"/>
      <c r="AX120" s="391"/>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6"/>
      <c r="Q121" s="466"/>
      <c r="R121" s="466"/>
      <c r="S121" s="466"/>
      <c r="T121" s="466"/>
      <c r="U121" s="466"/>
      <c r="V121" s="466"/>
      <c r="W121" s="466"/>
      <c r="X121" s="467"/>
      <c r="Y121" s="906" t="s">
        <v>13</v>
      </c>
      <c r="Z121" s="798"/>
      <c r="AA121" s="799"/>
      <c r="AB121" s="907" t="s">
        <v>14</v>
      </c>
      <c r="AC121" s="907"/>
      <c r="AD121" s="907"/>
      <c r="AE121" s="580"/>
      <c r="AF121" s="581"/>
      <c r="AG121" s="581"/>
      <c r="AH121" s="581"/>
      <c r="AI121" s="580"/>
      <c r="AJ121" s="581"/>
      <c r="AK121" s="581"/>
      <c r="AL121" s="581"/>
      <c r="AM121" s="580"/>
      <c r="AN121" s="581"/>
      <c r="AO121" s="581"/>
      <c r="AP121" s="581"/>
      <c r="AQ121" s="510"/>
      <c r="AR121" s="511"/>
      <c r="AS121" s="511"/>
      <c r="AT121" s="512"/>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0"/>
      <c r="B122" s="468" t="s">
        <v>139</v>
      </c>
      <c r="C122" s="469"/>
      <c r="D122" s="469"/>
      <c r="E122" s="469"/>
      <c r="F122" s="470"/>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8" t="s">
        <v>11</v>
      </c>
      <c r="AC122" s="899"/>
      <c r="AD122" s="900"/>
      <c r="AE122" s="428" t="s">
        <v>501</v>
      </c>
      <c r="AF122" s="428"/>
      <c r="AG122" s="428"/>
      <c r="AH122" s="428"/>
      <c r="AI122" s="428" t="s">
        <v>653</v>
      </c>
      <c r="AJ122" s="428"/>
      <c r="AK122" s="428"/>
      <c r="AL122" s="428"/>
      <c r="AM122" s="428" t="s">
        <v>469</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2"/>
      <c r="R124" s="462"/>
      <c r="S124" s="462"/>
      <c r="T124" s="462"/>
      <c r="U124" s="462"/>
      <c r="V124" s="462"/>
      <c r="W124" s="462"/>
      <c r="X124" s="463"/>
      <c r="Y124" s="902" t="s">
        <v>58</v>
      </c>
      <c r="Z124" s="903"/>
      <c r="AA124" s="904"/>
      <c r="AB124" s="386"/>
      <c r="AC124" s="386"/>
      <c r="AD124" s="386"/>
      <c r="AE124" s="406"/>
      <c r="AF124" s="390"/>
      <c r="AG124" s="390"/>
      <c r="AH124" s="390"/>
      <c r="AI124" s="406"/>
      <c r="AJ124" s="390"/>
      <c r="AK124" s="390"/>
      <c r="AL124" s="390"/>
      <c r="AM124" s="406"/>
      <c r="AN124" s="390"/>
      <c r="AO124" s="390"/>
      <c r="AP124" s="390"/>
      <c r="AQ124" s="510"/>
      <c r="AR124" s="511"/>
      <c r="AS124" s="511"/>
      <c r="AT124" s="512"/>
      <c r="AU124" s="390"/>
      <c r="AV124" s="390"/>
      <c r="AW124" s="390"/>
      <c r="AX124" s="391"/>
      <c r="AY124">
        <f>$AY$122</f>
        <v>0</v>
      </c>
    </row>
    <row r="125" spans="1:60" ht="23.25" hidden="1" customHeight="1" x14ac:dyDescent="0.15">
      <c r="A125" s="330"/>
      <c r="B125" s="332"/>
      <c r="C125" s="333"/>
      <c r="D125" s="333"/>
      <c r="E125" s="333"/>
      <c r="F125" s="334"/>
      <c r="G125" s="905"/>
      <c r="H125" s="401"/>
      <c r="I125" s="401"/>
      <c r="J125" s="401"/>
      <c r="K125" s="401"/>
      <c r="L125" s="401"/>
      <c r="M125" s="401"/>
      <c r="N125" s="401"/>
      <c r="O125" s="402"/>
      <c r="P125" s="464"/>
      <c r="Q125" s="464"/>
      <c r="R125" s="464"/>
      <c r="S125" s="464"/>
      <c r="T125" s="464"/>
      <c r="U125" s="464"/>
      <c r="V125" s="464"/>
      <c r="W125" s="464"/>
      <c r="X125" s="465"/>
      <c r="Y125" s="906" t="s">
        <v>51</v>
      </c>
      <c r="Z125" s="798"/>
      <c r="AA125" s="799"/>
      <c r="AB125" s="461"/>
      <c r="AC125" s="461"/>
      <c r="AD125" s="461"/>
      <c r="AE125" s="406"/>
      <c r="AF125" s="390"/>
      <c r="AG125" s="390"/>
      <c r="AH125" s="390"/>
      <c r="AI125" s="406"/>
      <c r="AJ125" s="390"/>
      <c r="AK125" s="390"/>
      <c r="AL125" s="390"/>
      <c r="AM125" s="406"/>
      <c r="AN125" s="390"/>
      <c r="AO125" s="390"/>
      <c r="AP125" s="390"/>
      <c r="AQ125" s="510"/>
      <c r="AR125" s="511"/>
      <c r="AS125" s="511"/>
      <c r="AT125" s="512"/>
      <c r="AU125" s="390"/>
      <c r="AV125" s="390"/>
      <c r="AW125" s="390"/>
      <c r="AX125" s="391"/>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6"/>
      <c r="Q126" s="466"/>
      <c r="R126" s="466"/>
      <c r="S126" s="466"/>
      <c r="T126" s="466"/>
      <c r="U126" s="466"/>
      <c r="V126" s="466"/>
      <c r="W126" s="466"/>
      <c r="X126" s="467"/>
      <c r="Y126" s="906" t="s">
        <v>13</v>
      </c>
      <c r="Z126" s="798"/>
      <c r="AA126" s="799"/>
      <c r="AB126" s="907" t="s">
        <v>14</v>
      </c>
      <c r="AC126" s="907"/>
      <c r="AD126" s="907"/>
      <c r="AE126" s="580"/>
      <c r="AF126" s="581"/>
      <c r="AG126" s="581"/>
      <c r="AH126" s="581"/>
      <c r="AI126" s="580"/>
      <c r="AJ126" s="581"/>
      <c r="AK126" s="581"/>
      <c r="AL126" s="581"/>
      <c r="AM126" s="580"/>
      <c r="AN126" s="581"/>
      <c r="AO126" s="581"/>
      <c r="AP126" s="581"/>
      <c r="AQ126" s="510"/>
      <c r="AR126" s="511"/>
      <c r="AS126" s="511"/>
      <c r="AT126" s="512"/>
      <c r="AU126" s="390"/>
      <c r="AV126" s="390"/>
      <c r="AW126" s="390"/>
      <c r="AX126" s="391"/>
      <c r="AY126">
        <f>$AY$122</f>
        <v>0</v>
      </c>
      <c r="AZ126" s="10"/>
      <c r="BA126" s="10"/>
      <c r="BB126" s="10"/>
      <c r="BC126" s="10"/>
      <c r="BD126" s="10"/>
      <c r="BE126" s="10"/>
      <c r="BF126" s="10"/>
      <c r="BG126" s="10"/>
      <c r="BH126" s="10"/>
    </row>
    <row r="127" spans="1:60" ht="18.75" hidden="1" customHeight="1" x14ac:dyDescent="0.15">
      <c r="A127" s="330"/>
      <c r="B127" s="468" t="s">
        <v>139</v>
      </c>
      <c r="C127" s="469"/>
      <c r="D127" s="469"/>
      <c r="E127" s="469"/>
      <c r="F127" s="470"/>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8" t="s">
        <v>11</v>
      </c>
      <c r="AC127" s="899"/>
      <c r="AD127" s="900"/>
      <c r="AE127" s="428" t="s">
        <v>501</v>
      </c>
      <c r="AF127" s="428"/>
      <c r="AG127" s="428"/>
      <c r="AH127" s="428"/>
      <c r="AI127" s="428" t="s">
        <v>653</v>
      </c>
      <c r="AJ127" s="428"/>
      <c r="AK127" s="428"/>
      <c r="AL127" s="428"/>
      <c r="AM127" s="428" t="s">
        <v>469</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2"/>
      <c r="R129" s="462"/>
      <c r="S129" s="462"/>
      <c r="T129" s="462"/>
      <c r="U129" s="462"/>
      <c r="V129" s="462"/>
      <c r="W129" s="462"/>
      <c r="X129" s="463"/>
      <c r="Y129" s="902" t="s">
        <v>58</v>
      </c>
      <c r="Z129" s="903"/>
      <c r="AA129" s="904"/>
      <c r="AB129" s="386"/>
      <c r="AC129" s="386"/>
      <c r="AD129" s="386"/>
      <c r="AE129" s="406"/>
      <c r="AF129" s="390"/>
      <c r="AG129" s="390"/>
      <c r="AH129" s="390"/>
      <c r="AI129" s="406"/>
      <c r="AJ129" s="390"/>
      <c r="AK129" s="390"/>
      <c r="AL129" s="390"/>
      <c r="AM129" s="406"/>
      <c r="AN129" s="390"/>
      <c r="AO129" s="390"/>
      <c r="AP129" s="390"/>
      <c r="AQ129" s="510"/>
      <c r="AR129" s="511"/>
      <c r="AS129" s="511"/>
      <c r="AT129" s="512"/>
      <c r="AU129" s="390"/>
      <c r="AV129" s="390"/>
      <c r="AW129" s="390"/>
      <c r="AX129" s="391"/>
      <c r="AY129">
        <f>$AY$127</f>
        <v>0</v>
      </c>
    </row>
    <row r="130" spans="1:60" ht="23.25" hidden="1" customHeight="1" x14ac:dyDescent="0.15">
      <c r="A130" s="330"/>
      <c r="B130" s="332"/>
      <c r="C130" s="333"/>
      <c r="D130" s="333"/>
      <c r="E130" s="333"/>
      <c r="F130" s="334"/>
      <c r="G130" s="905"/>
      <c r="H130" s="401"/>
      <c r="I130" s="401"/>
      <c r="J130" s="401"/>
      <c r="K130" s="401"/>
      <c r="L130" s="401"/>
      <c r="M130" s="401"/>
      <c r="N130" s="401"/>
      <c r="O130" s="402"/>
      <c r="P130" s="464"/>
      <c r="Q130" s="464"/>
      <c r="R130" s="464"/>
      <c r="S130" s="464"/>
      <c r="T130" s="464"/>
      <c r="U130" s="464"/>
      <c r="V130" s="464"/>
      <c r="W130" s="464"/>
      <c r="X130" s="465"/>
      <c r="Y130" s="906" t="s">
        <v>51</v>
      </c>
      <c r="Z130" s="798"/>
      <c r="AA130" s="799"/>
      <c r="AB130" s="461"/>
      <c r="AC130" s="461"/>
      <c r="AD130" s="461"/>
      <c r="AE130" s="406"/>
      <c r="AF130" s="390"/>
      <c r="AG130" s="390"/>
      <c r="AH130" s="390"/>
      <c r="AI130" s="406"/>
      <c r="AJ130" s="390"/>
      <c r="AK130" s="390"/>
      <c r="AL130" s="390"/>
      <c r="AM130" s="406"/>
      <c r="AN130" s="390"/>
      <c r="AO130" s="390"/>
      <c r="AP130" s="390"/>
      <c r="AQ130" s="510"/>
      <c r="AR130" s="511"/>
      <c r="AS130" s="511"/>
      <c r="AT130" s="512"/>
      <c r="AU130" s="390"/>
      <c r="AV130" s="390"/>
      <c r="AW130" s="390"/>
      <c r="AX130" s="391"/>
      <c r="AY130">
        <f>$AY$127</f>
        <v>0</v>
      </c>
      <c r="AZ130" s="10"/>
      <c r="BA130" s="10"/>
      <c r="BB130" s="10"/>
      <c r="BC130" s="10"/>
    </row>
    <row r="131" spans="1:60" ht="23.25" hidden="1" customHeight="1" thickBot="1" x14ac:dyDescent="0.2">
      <c r="A131" s="331"/>
      <c r="B131" s="895"/>
      <c r="C131" s="896"/>
      <c r="D131" s="896"/>
      <c r="E131" s="896"/>
      <c r="F131" s="897"/>
      <c r="G131" s="157"/>
      <c r="H131" s="158"/>
      <c r="I131" s="158"/>
      <c r="J131" s="158"/>
      <c r="K131" s="158"/>
      <c r="L131" s="158"/>
      <c r="M131" s="158"/>
      <c r="N131" s="158"/>
      <c r="O131" s="159"/>
      <c r="P131" s="466"/>
      <c r="Q131" s="466"/>
      <c r="R131" s="466"/>
      <c r="S131" s="466"/>
      <c r="T131" s="466"/>
      <c r="U131" s="466"/>
      <c r="V131" s="466"/>
      <c r="W131" s="466"/>
      <c r="X131" s="467"/>
      <c r="Y131" s="906" t="s">
        <v>13</v>
      </c>
      <c r="Z131" s="798"/>
      <c r="AA131" s="799"/>
      <c r="AB131" s="907" t="s">
        <v>14</v>
      </c>
      <c r="AC131" s="907"/>
      <c r="AD131" s="907"/>
      <c r="AE131" s="580"/>
      <c r="AF131" s="581"/>
      <c r="AG131" s="581"/>
      <c r="AH131" s="581"/>
      <c r="AI131" s="580"/>
      <c r="AJ131" s="581"/>
      <c r="AK131" s="581"/>
      <c r="AL131" s="581"/>
      <c r="AM131" s="580"/>
      <c r="AN131" s="581"/>
      <c r="AO131" s="581"/>
      <c r="AP131" s="581"/>
      <c r="AQ131" s="510"/>
      <c r="AR131" s="511"/>
      <c r="AS131" s="511"/>
      <c r="AT131" s="512"/>
      <c r="AU131" s="390"/>
      <c r="AV131" s="390"/>
      <c r="AW131" s="390"/>
      <c r="AX131" s="391"/>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4" t="s">
        <v>11</v>
      </c>
      <c r="AC133" s="414"/>
      <c r="AD133" s="414"/>
      <c r="AE133" s="428" t="s">
        <v>501</v>
      </c>
      <c r="AF133" s="428"/>
      <c r="AG133" s="428"/>
      <c r="AH133" s="428"/>
      <c r="AI133" s="428" t="s">
        <v>653</v>
      </c>
      <c r="AJ133" s="428"/>
      <c r="AK133" s="428"/>
      <c r="AL133" s="428"/>
      <c r="AM133" s="428" t="s">
        <v>469</v>
      </c>
      <c r="AN133" s="428"/>
      <c r="AO133" s="428"/>
      <c r="AP133" s="428"/>
      <c r="AQ133" s="424" t="s">
        <v>500</v>
      </c>
      <c r="AR133" s="425"/>
      <c r="AS133" s="425"/>
      <c r="AT133" s="426"/>
      <c r="AU133" s="424" t="s">
        <v>678</v>
      </c>
      <c r="AV133" s="425"/>
      <c r="AW133" s="425"/>
      <c r="AX133" s="427"/>
      <c r="AY133">
        <f>COUNTA($G$134)</f>
        <v>0</v>
      </c>
    </row>
    <row r="134" spans="1:60" ht="23.25" hidden="1" customHeight="1" x14ac:dyDescent="0.15">
      <c r="A134" s="364"/>
      <c r="B134" s="333"/>
      <c r="C134" s="333"/>
      <c r="D134" s="333"/>
      <c r="E134" s="333"/>
      <c r="F134" s="334"/>
      <c r="G134" s="442"/>
      <c r="H134" s="374"/>
      <c r="I134" s="374"/>
      <c r="J134" s="374"/>
      <c r="K134" s="374"/>
      <c r="L134" s="374"/>
      <c r="M134" s="374"/>
      <c r="N134" s="374"/>
      <c r="O134" s="374"/>
      <c r="P134" s="443"/>
      <c r="Q134" s="378"/>
      <c r="R134" s="378"/>
      <c r="S134" s="378"/>
      <c r="T134" s="378"/>
      <c r="U134" s="378"/>
      <c r="V134" s="378"/>
      <c r="W134" s="378"/>
      <c r="X134" s="379"/>
      <c r="Y134" s="383" t="s">
        <v>52</v>
      </c>
      <c r="Z134" s="384"/>
      <c r="AA134" s="385"/>
      <c r="AB134" s="387"/>
      <c r="AC134" s="387"/>
      <c r="AD134" s="387"/>
      <c r="AE134" s="389"/>
      <c r="AF134" s="389"/>
      <c r="AG134" s="389"/>
      <c r="AH134" s="389"/>
      <c r="AI134" s="389"/>
      <c r="AJ134" s="389"/>
      <c r="AK134" s="389"/>
      <c r="AL134" s="389"/>
      <c r="AM134" s="389"/>
      <c r="AN134" s="389"/>
      <c r="AO134" s="389"/>
      <c r="AP134" s="389"/>
      <c r="AQ134" s="389"/>
      <c r="AR134" s="389"/>
      <c r="AS134" s="389"/>
      <c r="AT134" s="389"/>
      <c r="AU134" s="418"/>
      <c r="AV134" s="419"/>
      <c r="AW134" s="419"/>
      <c r="AX134" s="420"/>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1" t="s">
        <v>53</v>
      </c>
      <c r="Z135" s="422"/>
      <c r="AA135" s="423"/>
      <c r="AB135" s="387"/>
      <c r="AC135" s="387"/>
      <c r="AD135" s="387"/>
      <c r="AE135" s="389"/>
      <c r="AF135" s="389"/>
      <c r="AG135" s="389"/>
      <c r="AH135" s="389"/>
      <c r="AI135" s="389"/>
      <c r="AJ135" s="389"/>
      <c r="AK135" s="389"/>
      <c r="AL135" s="389"/>
      <c r="AM135" s="389"/>
      <c r="AN135" s="389"/>
      <c r="AO135" s="389"/>
      <c r="AP135" s="389"/>
      <c r="AQ135" s="389"/>
      <c r="AR135" s="389"/>
      <c r="AS135" s="389"/>
      <c r="AT135" s="389"/>
      <c r="AU135" s="418"/>
      <c r="AV135" s="419"/>
      <c r="AW135" s="419"/>
      <c r="AX135" s="420"/>
      <c r="AY135">
        <f>$AY$133</f>
        <v>0</v>
      </c>
    </row>
    <row r="136" spans="1:60" ht="23.25" hidden="1" customHeight="1" x14ac:dyDescent="0.15">
      <c r="A136" s="474" t="s">
        <v>666</v>
      </c>
      <c r="B136" s="357"/>
      <c r="C136" s="357"/>
      <c r="D136" s="357"/>
      <c r="E136" s="357"/>
      <c r="F136" s="475"/>
      <c r="G136" s="239" t="s">
        <v>667</v>
      </c>
      <c r="H136" s="239"/>
      <c r="I136" s="239"/>
      <c r="J136" s="239"/>
      <c r="K136" s="239"/>
      <c r="L136" s="239"/>
      <c r="M136" s="239"/>
      <c r="N136" s="239"/>
      <c r="O136" s="239"/>
      <c r="P136" s="239"/>
      <c r="Q136" s="239"/>
      <c r="R136" s="239"/>
      <c r="S136" s="239"/>
      <c r="T136" s="239"/>
      <c r="U136" s="239"/>
      <c r="V136" s="239"/>
      <c r="W136" s="239"/>
      <c r="X136" s="268"/>
      <c r="Y136" s="458"/>
      <c r="Z136" s="459"/>
      <c r="AA136" s="460"/>
      <c r="AB136" s="238" t="s">
        <v>11</v>
      </c>
      <c r="AC136" s="239"/>
      <c r="AD136" s="268"/>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6"/>
      <c r="B137" s="338"/>
      <c r="C137" s="338"/>
      <c r="D137" s="338"/>
      <c r="E137" s="338"/>
      <c r="F137" s="477"/>
      <c r="G137" s="408" t="s">
        <v>668</v>
      </c>
      <c r="H137" s="409"/>
      <c r="I137" s="409"/>
      <c r="J137" s="409"/>
      <c r="K137" s="409"/>
      <c r="L137" s="409"/>
      <c r="M137" s="409"/>
      <c r="N137" s="409"/>
      <c r="O137" s="409"/>
      <c r="P137" s="409"/>
      <c r="Q137" s="409"/>
      <c r="R137" s="409"/>
      <c r="S137" s="409"/>
      <c r="T137" s="409"/>
      <c r="U137" s="409"/>
      <c r="V137" s="409"/>
      <c r="W137" s="409"/>
      <c r="X137" s="409"/>
      <c r="Y137" s="432" t="s">
        <v>666</v>
      </c>
      <c r="Z137" s="433"/>
      <c r="AA137" s="434"/>
      <c r="AB137" s="435"/>
      <c r="AC137" s="436"/>
      <c r="AD137" s="437"/>
      <c r="AE137" s="388"/>
      <c r="AF137" s="388"/>
      <c r="AG137" s="388"/>
      <c r="AH137" s="388"/>
      <c r="AI137" s="388"/>
      <c r="AJ137" s="388"/>
      <c r="AK137" s="388"/>
      <c r="AL137" s="388"/>
      <c r="AM137" s="388"/>
      <c r="AN137" s="388"/>
      <c r="AO137" s="388"/>
      <c r="AP137" s="388"/>
      <c r="AQ137" s="406"/>
      <c r="AR137" s="390"/>
      <c r="AS137" s="390"/>
      <c r="AT137" s="390"/>
      <c r="AU137" s="390"/>
      <c r="AV137" s="390"/>
      <c r="AW137" s="390"/>
      <c r="AX137" s="391"/>
      <c r="AY137">
        <f>$AY$136</f>
        <v>0</v>
      </c>
    </row>
    <row r="138" spans="1:60" ht="46.5" hidden="1" customHeight="1" x14ac:dyDescent="0.15">
      <c r="A138" s="478"/>
      <c r="B138" s="340"/>
      <c r="C138" s="340"/>
      <c r="D138" s="340"/>
      <c r="E138" s="340"/>
      <c r="F138" s="479"/>
      <c r="G138" s="410"/>
      <c r="H138" s="411"/>
      <c r="I138" s="411"/>
      <c r="J138" s="411"/>
      <c r="K138" s="411"/>
      <c r="L138" s="411"/>
      <c r="M138" s="411"/>
      <c r="N138" s="411"/>
      <c r="O138" s="411"/>
      <c r="P138" s="411"/>
      <c r="Q138" s="411"/>
      <c r="R138" s="411"/>
      <c r="S138" s="411"/>
      <c r="T138" s="411"/>
      <c r="U138" s="411"/>
      <c r="V138" s="411"/>
      <c r="W138" s="411"/>
      <c r="X138" s="411"/>
      <c r="Y138" s="403"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9" t="s">
        <v>316</v>
      </c>
      <c r="B139" s="520"/>
      <c r="C139" s="520"/>
      <c r="D139" s="520"/>
      <c r="E139" s="520"/>
      <c r="F139" s="521"/>
      <c r="G139" s="490" t="s">
        <v>140</v>
      </c>
      <c r="H139" s="338"/>
      <c r="I139" s="338"/>
      <c r="J139" s="338"/>
      <c r="K139" s="338"/>
      <c r="L139" s="338"/>
      <c r="M139" s="338"/>
      <c r="N139" s="338"/>
      <c r="O139" s="339"/>
      <c r="P139" s="342" t="s">
        <v>56</v>
      </c>
      <c r="Q139" s="338"/>
      <c r="R139" s="338"/>
      <c r="S139" s="338"/>
      <c r="T139" s="338"/>
      <c r="U139" s="338"/>
      <c r="V139" s="338"/>
      <c r="W139" s="338"/>
      <c r="X139" s="339"/>
      <c r="Y139" s="491"/>
      <c r="Z139" s="492"/>
      <c r="AA139" s="493"/>
      <c r="AB139" s="497" t="s">
        <v>11</v>
      </c>
      <c r="AC139" s="498"/>
      <c r="AD139" s="499"/>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40" t="s">
        <v>170</v>
      </c>
      <c r="AX140" s="345"/>
      <c r="AY140">
        <f t="shared" ref="AY140:AY145" si="5">$AY$139</f>
        <v>0</v>
      </c>
    </row>
    <row r="141" spans="1:60" ht="23.25" hidden="1" customHeight="1" x14ac:dyDescent="0.15">
      <c r="A141" s="525"/>
      <c r="B141" s="523"/>
      <c r="C141" s="523"/>
      <c r="D141" s="523"/>
      <c r="E141" s="523"/>
      <c r="F141" s="524"/>
      <c r="G141" s="392"/>
      <c r="H141" s="393"/>
      <c r="I141" s="393"/>
      <c r="J141" s="393"/>
      <c r="K141" s="393"/>
      <c r="L141" s="393"/>
      <c r="M141" s="393"/>
      <c r="N141" s="393"/>
      <c r="O141" s="394"/>
      <c r="P141" s="155"/>
      <c r="Q141" s="155"/>
      <c r="R141" s="155"/>
      <c r="S141" s="155"/>
      <c r="T141" s="155"/>
      <c r="U141" s="155"/>
      <c r="V141" s="155"/>
      <c r="W141" s="155"/>
      <c r="X141" s="156"/>
      <c r="Y141" s="403" t="s">
        <v>12</v>
      </c>
      <c r="Z141" s="404"/>
      <c r="AA141" s="405"/>
      <c r="AB141" s="386"/>
      <c r="AC141" s="386"/>
      <c r="AD141" s="386"/>
      <c r="AE141" s="406"/>
      <c r="AF141" s="390"/>
      <c r="AG141" s="390"/>
      <c r="AH141" s="390"/>
      <c r="AI141" s="406"/>
      <c r="AJ141" s="390"/>
      <c r="AK141" s="390"/>
      <c r="AL141" s="390"/>
      <c r="AM141" s="406"/>
      <c r="AN141" s="390"/>
      <c r="AO141" s="390"/>
      <c r="AP141" s="390"/>
      <c r="AQ141" s="510"/>
      <c r="AR141" s="511"/>
      <c r="AS141" s="511"/>
      <c r="AT141" s="512"/>
      <c r="AU141" s="390"/>
      <c r="AV141" s="390"/>
      <c r="AW141" s="390"/>
      <c r="AX141" s="391"/>
      <c r="AY141">
        <f t="shared" si="5"/>
        <v>0</v>
      </c>
    </row>
    <row r="142" spans="1:60" ht="23.25" hidden="1" customHeight="1" x14ac:dyDescent="0.15">
      <c r="A142" s="526"/>
      <c r="B142" s="527"/>
      <c r="C142" s="527"/>
      <c r="D142" s="527"/>
      <c r="E142" s="527"/>
      <c r="F142" s="528"/>
      <c r="G142" s="395"/>
      <c r="H142" s="396"/>
      <c r="I142" s="396"/>
      <c r="J142" s="396"/>
      <c r="K142" s="396"/>
      <c r="L142" s="396"/>
      <c r="M142" s="396"/>
      <c r="N142" s="396"/>
      <c r="O142" s="397"/>
      <c r="P142" s="401"/>
      <c r="Q142" s="401"/>
      <c r="R142" s="401"/>
      <c r="S142" s="401"/>
      <c r="T142" s="401"/>
      <c r="U142" s="401"/>
      <c r="V142" s="401"/>
      <c r="W142" s="401"/>
      <c r="X142" s="402"/>
      <c r="Y142" s="238" t="s">
        <v>51</v>
      </c>
      <c r="Z142" s="239"/>
      <c r="AA142" s="268"/>
      <c r="AB142" s="461"/>
      <c r="AC142" s="461"/>
      <c r="AD142" s="461"/>
      <c r="AE142" s="406"/>
      <c r="AF142" s="390"/>
      <c r="AG142" s="390"/>
      <c r="AH142" s="390"/>
      <c r="AI142" s="406"/>
      <c r="AJ142" s="390"/>
      <c r="AK142" s="390"/>
      <c r="AL142" s="390"/>
      <c r="AM142" s="406"/>
      <c r="AN142" s="390"/>
      <c r="AO142" s="390"/>
      <c r="AP142" s="390"/>
      <c r="AQ142" s="510"/>
      <c r="AR142" s="511"/>
      <c r="AS142" s="511"/>
      <c r="AT142" s="512"/>
      <c r="AU142" s="390"/>
      <c r="AV142" s="390"/>
      <c r="AW142" s="390"/>
      <c r="AX142" s="391"/>
      <c r="AY142">
        <f t="shared" si="5"/>
        <v>0</v>
      </c>
    </row>
    <row r="143" spans="1:60" ht="23.25" hidden="1" customHeight="1" x14ac:dyDescent="0.15">
      <c r="A143" s="525"/>
      <c r="B143" s="523"/>
      <c r="C143" s="523"/>
      <c r="D143" s="523"/>
      <c r="E143" s="523"/>
      <c r="F143" s="524"/>
      <c r="G143" s="398"/>
      <c r="H143" s="399"/>
      <c r="I143" s="399"/>
      <c r="J143" s="399"/>
      <c r="K143" s="399"/>
      <c r="L143" s="399"/>
      <c r="M143" s="399"/>
      <c r="N143" s="399"/>
      <c r="O143" s="400"/>
      <c r="P143" s="158"/>
      <c r="Q143" s="158"/>
      <c r="R143" s="158"/>
      <c r="S143" s="158"/>
      <c r="T143" s="158"/>
      <c r="U143" s="158"/>
      <c r="V143" s="158"/>
      <c r="W143" s="158"/>
      <c r="X143" s="159"/>
      <c r="Y143" s="238" t="s">
        <v>13</v>
      </c>
      <c r="Z143" s="239"/>
      <c r="AA143" s="268"/>
      <c r="AB143" s="407" t="s">
        <v>14</v>
      </c>
      <c r="AC143" s="407"/>
      <c r="AD143" s="407"/>
      <c r="AE143" s="406"/>
      <c r="AF143" s="390"/>
      <c r="AG143" s="390"/>
      <c r="AH143" s="390"/>
      <c r="AI143" s="406"/>
      <c r="AJ143" s="390"/>
      <c r="AK143" s="390"/>
      <c r="AL143" s="390"/>
      <c r="AM143" s="406"/>
      <c r="AN143" s="390"/>
      <c r="AO143" s="390"/>
      <c r="AP143" s="390"/>
      <c r="AQ143" s="510"/>
      <c r="AR143" s="511"/>
      <c r="AS143" s="511"/>
      <c r="AT143" s="512"/>
      <c r="AU143" s="390"/>
      <c r="AV143" s="390"/>
      <c r="AW143" s="390"/>
      <c r="AX143" s="391"/>
      <c r="AY143">
        <f t="shared" si="5"/>
        <v>0</v>
      </c>
    </row>
    <row r="144" spans="1:60" ht="23.25" hidden="1" customHeight="1" x14ac:dyDescent="0.15">
      <c r="A144" s="474" t="s">
        <v>344</v>
      </c>
      <c r="B144" s="469"/>
      <c r="C144" s="469"/>
      <c r="D144" s="469"/>
      <c r="E144" s="469"/>
      <c r="F144" s="470"/>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68" t="s">
        <v>139</v>
      </c>
      <c r="C151" s="469"/>
      <c r="D151" s="469"/>
      <c r="E151" s="469"/>
      <c r="F151" s="470"/>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8" t="s">
        <v>11</v>
      </c>
      <c r="AC151" s="899"/>
      <c r="AD151" s="900"/>
      <c r="AE151" s="428" t="s">
        <v>501</v>
      </c>
      <c r="AF151" s="428"/>
      <c r="AG151" s="428"/>
      <c r="AH151" s="428"/>
      <c r="AI151" s="428" t="s">
        <v>653</v>
      </c>
      <c r="AJ151" s="428"/>
      <c r="AK151" s="428"/>
      <c r="AL151" s="428"/>
      <c r="AM151" s="428" t="s">
        <v>469</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2"/>
      <c r="R153" s="462"/>
      <c r="S153" s="462"/>
      <c r="T153" s="462"/>
      <c r="U153" s="462"/>
      <c r="V153" s="462"/>
      <c r="W153" s="462"/>
      <c r="X153" s="463"/>
      <c r="Y153" s="902" t="s">
        <v>58</v>
      </c>
      <c r="Z153" s="903"/>
      <c r="AA153" s="904"/>
      <c r="AB153" s="386"/>
      <c r="AC153" s="386"/>
      <c r="AD153" s="386"/>
      <c r="AE153" s="406"/>
      <c r="AF153" s="390"/>
      <c r="AG153" s="390"/>
      <c r="AH153" s="390"/>
      <c r="AI153" s="406"/>
      <c r="AJ153" s="390"/>
      <c r="AK153" s="390"/>
      <c r="AL153" s="390"/>
      <c r="AM153" s="406"/>
      <c r="AN153" s="390"/>
      <c r="AO153" s="390"/>
      <c r="AP153" s="390"/>
      <c r="AQ153" s="510"/>
      <c r="AR153" s="511"/>
      <c r="AS153" s="511"/>
      <c r="AT153" s="512"/>
      <c r="AU153" s="390"/>
      <c r="AV153" s="390"/>
      <c r="AW153" s="390"/>
      <c r="AX153" s="391"/>
      <c r="AY153">
        <f t="shared" si="6"/>
        <v>0</v>
      </c>
    </row>
    <row r="154" spans="1:60" ht="23.25" hidden="1" customHeight="1" x14ac:dyDescent="0.15">
      <c r="A154" s="330"/>
      <c r="B154" s="332"/>
      <c r="C154" s="333"/>
      <c r="D154" s="333"/>
      <c r="E154" s="333"/>
      <c r="F154" s="334"/>
      <c r="G154" s="905"/>
      <c r="H154" s="401"/>
      <c r="I154" s="401"/>
      <c r="J154" s="401"/>
      <c r="K154" s="401"/>
      <c r="L154" s="401"/>
      <c r="M154" s="401"/>
      <c r="N154" s="401"/>
      <c r="O154" s="402"/>
      <c r="P154" s="464"/>
      <c r="Q154" s="464"/>
      <c r="R154" s="464"/>
      <c r="S154" s="464"/>
      <c r="T154" s="464"/>
      <c r="U154" s="464"/>
      <c r="V154" s="464"/>
      <c r="W154" s="464"/>
      <c r="X154" s="465"/>
      <c r="Y154" s="906" t="s">
        <v>51</v>
      </c>
      <c r="Z154" s="798"/>
      <c r="AA154" s="799"/>
      <c r="AB154" s="461"/>
      <c r="AC154" s="461"/>
      <c r="AD154" s="461"/>
      <c r="AE154" s="406"/>
      <c r="AF154" s="390"/>
      <c r="AG154" s="390"/>
      <c r="AH154" s="390"/>
      <c r="AI154" s="406"/>
      <c r="AJ154" s="390"/>
      <c r="AK154" s="390"/>
      <c r="AL154" s="390"/>
      <c r="AM154" s="406"/>
      <c r="AN154" s="390"/>
      <c r="AO154" s="390"/>
      <c r="AP154" s="390"/>
      <c r="AQ154" s="510"/>
      <c r="AR154" s="511"/>
      <c r="AS154" s="511"/>
      <c r="AT154" s="512"/>
      <c r="AU154" s="390"/>
      <c r="AV154" s="390"/>
      <c r="AW154" s="390"/>
      <c r="AX154" s="391"/>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6"/>
      <c r="Q155" s="466"/>
      <c r="R155" s="466"/>
      <c r="S155" s="466"/>
      <c r="T155" s="466"/>
      <c r="U155" s="466"/>
      <c r="V155" s="466"/>
      <c r="W155" s="466"/>
      <c r="X155" s="467"/>
      <c r="Y155" s="906" t="s">
        <v>13</v>
      </c>
      <c r="Z155" s="798"/>
      <c r="AA155" s="799"/>
      <c r="AB155" s="907" t="s">
        <v>14</v>
      </c>
      <c r="AC155" s="907"/>
      <c r="AD155" s="907"/>
      <c r="AE155" s="580"/>
      <c r="AF155" s="581"/>
      <c r="AG155" s="581"/>
      <c r="AH155" s="581"/>
      <c r="AI155" s="580"/>
      <c r="AJ155" s="581"/>
      <c r="AK155" s="581"/>
      <c r="AL155" s="581"/>
      <c r="AM155" s="580"/>
      <c r="AN155" s="581"/>
      <c r="AO155" s="581"/>
      <c r="AP155" s="581"/>
      <c r="AQ155" s="510"/>
      <c r="AR155" s="511"/>
      <c r="AS155" s="511"/>
      <c r="AT155" s="512"/>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0"/>
      <c r="B156" s="468" t="s">
        <v>139</v>
      </c>
      <c r="C156" s="469"/>
      <c r="D156" s="469"/>
      <c r="E156" s="469"/>
      <c r="F156" s="470"/>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8" t="s">
        <v>11</v>
      </c>
      <c r="AC156" s="899"/>
      <c r="AD156" s="900"/>
      <c r="AE156" s="428" t="s">
        <v>501</v>
      </c>
      <c r="AF156" s="428"/>
      <c r="AG156" s="428"/>
      <c r="AH156" s="428"/>
      <c r="AI156" s="428" t="s">
        <v>653</v>
      </c>
      <c r="AJ156" s="428"/>
      <c r="AK156" s="428"/>
      <c r="AL156" s="428"/>
      <c r="AM156" s="428" t="s">
        <v>469</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2"/>
      <c r="R158" s="462"/>
      <c r="S158" s="462"/>
      <c r="T158" s="462"/>
      <c r="U158" s="462"/>
      <c r="V158" s="462"/>
      <c r="W158" s="462"/>
      <c r="X158" s="463"/>
      <c r="Y158" s="902" t="s">
        <v>58</v>
      </c>
      <c r="Z158" s="903"/>
      <c r="AA158" s="904"/>
      <c r="AB158" s="386"/>
      <c r="AC158" s="386"/>
      <c r="AD158" s="386"/>
      <c r="AE158" s="406"/>
      <c r="AF158" s="390"/>
      <c r="AG158" s="390"/>
      <c r="AH158" s="390"/>
      <c r="AI158" s="406"/>
      <c r="AJ158" s="390"/>
      <c r="AK158" s="390"/>
      <c r="AL158" s="390"/>
      <c r="AM158" s="406"/>
      <c r="AN158" s="390"/>
      <c r="AO158" s="390"/>
      <c r="AP158" s="390"/>
      <c r="AQ158" s="510"/>
      <c r="AR158" s="511"/>
      <c r="AS158" s="511"/>
      <c r="AT158" s="512"/>
      <c r="AU158" s="390"/>
      <c r="AV158" s="390"/>
      <c r="AW158" s="390"/>
      <c r="AX158" s="391"/>
      <c r="AY158">
        <f>$AY$156</f>
        <v>0</v>
      </c>
    </row>
    <row r="159" spans="1:60" ht="23.25" hidden="1" customHeight="1" x14ac:dyDescent="0.15">
      <c r="A159" s="330"/>
      <c r="B159" s="332"/>
      <c r="C159" s="333"/>
      <c r="D159" s="333"/>
      <c r="E159" s="333"/>
      <c r="F159" s="334"/>
      <c r="G159" s="905"/>
      <c r="H159" s="401"/>
      <c r="I159" s="401"/>
      <c r="J159" s="401"/>
      <c r="K159" s="401"/>
      <c r="L159" s="401"/>
      <c r="M159" s="401"/>
      <c r="N159" s="401"/>
      <c r="O159" s="402"/>
      <c r="P159" s="464"/>
      <c r="Q159" s="464"/>
      <c r="R159" s="464"/>
      <c r="S159" s="464"/>
      <c r="T159" s="464"/>
      <c r="U159" s="464"/>
      <c r="V159" s="464"/>
      <c r="W159" s="464"/>
      <c r="X159" s="465"/>
      <c r="Y159" s="906" t="s">
        <v>51</v>
      </c>
      <c r="Z159" s="798"/>
      <c r="AA159" s="799"/>
      <c r="AB159" s="461"/>
      <c r="AC159" s="461"/>
      <c r="AD159" s="461"/>
      <c r="AE159" s="406"/>
      <c r="AF159" s="390"/>
      <c r="AG159" s="390"/>
      <c r="AH159" s="390"/>
      <c r="AI159" s="406"/>
      <c r="AJ159" s="390"/>
      <c r="AK159" s="390"/>
      <c r="AL159" s="390"/>
      <c r="AM159" s="406"/>
      <c r="AN159" s="390"/>
      <c r="AO159" s="390"/>
      <c r="AP159" s="390"/>
      <c r="AQ159" s="510"/>
      <c r="AR159" s="511"/>
      <c r="AS159" s="511"/>
      <c r="AT159" s="512"/>
      <c r="AU159" s="390"/>
      <c r="AV159" s="390"/>
      <c r="AW159" s="390"/>
      <c r="AX159" s="391"/>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6"/>
      <c r="Q160" s="466"/>
      <c r="R160" s="466"/>
      <c r="S160" s="466"/>
      <c r="T160" s="466"/>
      <c r="U160" s="466"/>
      <c r="V160" s="466"/>
      <c r="W160" s="466"/>
      <c r="X160" s="467"/>
      <c r="Y160" s="906" t="s">
        <v>13</v>
      </c>
      <c r="Z160" s="798"/>
      <c r="AA160" s="799"/>
      <c r="AB160" s="907" t="s">
        <v>14</v>
      </c>
      <c r="AC160" s="907"/>
      <c r="AD160" s="907"/>
      <c r="AE160" s="580"/>
      <c r="AF160" s="581"/>
      <c r="AG160" s="581"/>
      <c r="AH160" s="581"/>
      <c r="AI160" s="580"/>
      <c r="AJ160" s="581"/>
      <c r="AK160" s="581"/>
      <c r="AL160" s="581"/>
      <c r="AM160" s="580"/>
      <c r="AN160" s="581"/>
      <c r="AO160" s="581"/>
      <c r="AP160" s="581"/>
      <c r="AQ160" s="510"/>
      <c r="AR160" s="511"/>
      <c r="AS160" s="511"/>
      <c r="AT160" s="512"/>
      <c r="AU160" s="390"/>
      <c r="AV160" s="390"/>
      <c r="AW160" s="390"/>
      <c r="AX160" s="391"/>
      <c r="AY160">
        <f>$AY$156</f>
        <v>0</v>
      </c>
      <c r="AZ160" s="10"/>
      <c r="BA160" s="10"/>
      <c r="BB160" s="10"/>
      <c r="BC160" s="10"/>
      <c r="BD160" s="10"/>
      <c r="BE160" s="10"/>
      <c r="BF160" s="10"/>
      <c r="BG160" s="10"/>
      <c r="BH160" s="10"/>
    </row>
    <row r="161" spans="1:60" ht="18.75" hidden="1" customHeight="1" x14ac:dyDescent="0.15">
      <c r="A161" s="330"/>
      <c r="B161" s="468" t="s">
        <v>139</v>
      </c>
      <c r="C161" s="469"/>
      <c r="D161" s="469"/>
      <c r="E161" s="469"/>
      <c r="F161" s="470"/>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8" t="s">
        <v>11</v>
      </c>
      <c r="AC161" s="899"/>
      <c r="AD161" s="900"/>
      <c r="AE161" s="428" t="s">
        <v>501</v>
      </c>
      <c r="AF161" s="428"/>
      <c r="AG161" s="428"/>
      <c r="AH161" s="428"/>
      <c r="AI161" s="428" t="s">
        <v>653</v>
      </c>
      <c r="AJ161" s="428"/>
      <c r="AK161" s="428"/>
      <c r="AL161" s="428"/>
      <c r="AM161" s="428" t="s">
        <v>469</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2"/>
      <c r="R163" s="462"/>
      <c r="S163" s="462"/>
      <c r="T163" s="462"/>
      <c r="U163" s="462"/>
      <c r="V163" s="462"/>
      <c r="W163" s="462"/>
      <c r="X163" s="463"/>
      <c r="Y163" s="902" t="s">
        <v>58</v>
      </c>
      <c r="Z163" s="903"/>
      <c r="AA163" s="904"/>
      <c r="AB163" s="386"/>
      <c r="AC163" s="386"/>
      <c r="AD163" s="386"/>
      <c r="AE163" s="406"/>
      <c r="AF163" s="390"/>
      <c r="AG163" s="390"/>
      <c r="AH163" s="390"/>
      <c r="AI163" s="406"/>
      <c r="AJ163" s="390"/>
      <c r="AK163" s="390"/>
      <c r="AL163" s="390"/>
      <c r="AM163" s="406"/>
      <c r="AN163" s="390"/>
      <c r="AO163" s="390"/>
      <c r="AP163" s="390"/>
      <c r="AQ163" s="510"/>
      <c r="AR163" s="511"/>
      <c r="AS163" s="511"/>
      <c r="AT163" s="512"/>
      <c r="AU163" s="390"/>
      <c r="AV163" s="390"/>
      <c r="AW163" s="390"/>
      <c r="AX163" s="391"/>
      <c r="AY163">
        <f>$AY$161</f>
        <v>0</v>
      </c>
    </row>
    <row r="164" spans="1:60" ht="23.25" hidden="1" customHeight="1" x14ac:dyDescent="0.15">
      <c r="A164" s="330"/>
      <c r="B164" s="332"/>
      <c r="C164" s="333"/>
      <c r="D164" s="333"/>
      <c r="E164" s="333"/>
      <c r="F164" s="334"/>
      <c r="G164" s="905"/>
      <c r="H164" s="401"/>
      <c r="I164" s="401"/>
      <c r="J164" s="401"/>
      <c r="K164" s="401"/>
      <c r="L164" s="401"/>
      <c r="M164" s="401"/>
      <c r="N164" s="401"/>
      <c r="O164" s="402"/>
      <c r="P164" s="464"/>
      <c r="Q164" s="464"/>
      <c r="R164" s="464"/>
      <c r="S164" s="464"/>
      <c r="T164" s="464"/>
      <c r="U164" s="464"/>
      <c r="V164" s="464"/>
      <c r="W164" s="464"/>
      <c r="X164" s="465"/>
      <c r="Y164" s="906" t="s">
        <v>51</v>
      </c>
      <c r="Z164" s="798"/>
      <c r="AA164" s="799"/>
      <c r="AB164" s="461"/>
      <c r="AC164" s="461"/>
      <c r="AD164" s="461"/>
      <c r="AE164" s="406"/>
      <c r="AF164" s="390"/>
      <c r="AG164" s="390"/>
      <c r="AH164" s="390"/>
      <c r="AI164" s="406"/>
      <c r="AJ164" s="390"/>
      <c r="AK164" s="390"/>
      <c r="AL164" s="390"/>
      <c r="AM164" s="406"/>
      <c r="AN164" s="390"/>
      <c r="AO164" s="390"/>
      <c r="AP164" s="390"/>
      <c r="AQ164" s="510"/>
      <c r="AR164" s="511"/>
      <c r="AS164" s="511"/>
      <c r="AT164" s="512"/>
      <c r="AU164" s="390"/>
      <c r="AV164" s="390"/>
      <c r="AW164" s="390"/>
      <c r="AX164" s="391"/>
      <c r="AY164">
        <f>$AY$161</f>
        <v>0</v>
      </c>
      <c r="AZ164" s="10"/>
      <c r="BA164" s="10"/>
      <c r="BB164" s="10"/>
      <c r="BC164" s="10"/>
    </row>
    <row r="165" spans="1:60" ht="23.25" hidden="1" customHeight="1" thickBot="1" x14ac:dyDescent="0.2">
      <c r="A165" s="331"/>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4" t="s">
        <v>11</v>
      </c>
      <c r="AC167" s="414"/>
      <c r="AD167" s="414"/>
      <c r="AE167" s="428" t="s">
        <v>501</v>
      </c>
      <c r="AF167" s="428"/>
      <c r="AG167" s="428"/>
      <c r="AH167" s="428"/>
      <c r="AI167" s="428" t="s">
        <v>653</v>
      </c>
      <c r="AJ167" s="428"/>
      <c r="AK167" s="428"/>
      <c r="AL167" s="428"/>
      <c r="AM167" s="428" t="s">
        <v>469</v>
      </c>
      <c r="AN167" s="428"/>
      <c r="AO167" s="428"/>
      <c r="AP167" s="428"/>
      <c r="AQ167" s="424" t="s">
        <v>500</v>
      </c>
      <c r="AR167" s="425"/>
      <c r="AS167" s="425"/>
      <c r="AT167" s="426"/>
      <c r="AU167" s="424" t="s">
        <v>678</v>
      </c>
      <c r="AV167" s="425"/>
      <c r="AW167" s="425"/>
      <c r="AX167" s="427"/>
      <c r="AY167">
        <f>COUNTA($G$168)</f>
        <v>0</v>
      </c>
    </row>
    <row r="168" spans="1:60" ht="23.25" hidden="1" customHeight="1" x14ac:dyDescent="0.15">
      <c r="A168" s="364"/>
      <c r="B168" s="333"/>
      <c r="C168" s="333"/>
      <c r="D168" s="333"/>
      <c r="E168" s="333"/>
      <c r="F168" s="334"/>
      <c r="G168" s="442"/>
      <c r="H168" s="374"/>
      <c r="I168" s="374"/>
      <c r="J168" s="374"/>
      <c r="K168" s="374"/>
      <c r="L168" s="374"/>
      <c r="M168" s="374"/>
      <c r="N168" s="374"/>
      <c r="O168" s="374"/>
      <c r="P168" s="443"/>
      <c r="Q168" s="378"/>
      <c r="R168" s="378"/>
      <c r="S168" s="378"/>
      <c r="T168" s="378"/>
      <c r="U168" s="378"/>
      <c r="V168" s="378"/>
      <c r="W168" s="378"/>
      <c r="X168" s="379"/>
      <c r="Y168" s="383" t="s">
        <v>52</v>
      </c>
      <c r="Z168" s="384"/>
      <c r="AA168" s="385"/>
      <c r="AB168" s="387"/>
      <c r="AC168" s="387"/>
      <c r="AD168" s="387"/>
      <c r="AE168" s="389"/>
      <c r="AF168" s="389"/>
      <c r="AG168" s="389"/>
      <c r="AH168" s="389"/>
      <c r="AI168" s="389"/>
      <c r="AJ168" s="389"/>
      <c r="AK168" s="389"/>
      <c r="AL168" s="389"/>
      <c r="AM168" s="389"/>
      <c r="AN168" s="389"/>
      <c r="AO168" s="389"/>
      <c r="AP168" s="389"/>
      <c r="AQ168" s="389"/>
      <c r="AR168" s="389"/>
      <c r="AS168" s="389"/>
      <c r="AT168" s="389"/>
      <c r="AU168" s="418"/>
      <c r="AV168" s="419"/>
      <c r="AW168" s="419"/>
      <c r="AX168" s="420"/>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1" t="s">
        <v>53</v>
      </c>
      <c r="Z169" s="422"/>
      <c r="AA169" s="423"/>
      <c r="AB169" s="387"/>
      <c r="AC169" s="387"/>
      <c r="AD169" s="387"/>
      <c r="AE169" s="389"/>
      <c r="AF169" s="389"/>
      <c r="AG169" s="389"/>
      <c r="AH169" s="389"/>
      <c r="AI169" s="389"/>
      <c r="AJ169" s="389"/>
      <c r="AK169" s="389"/>
      <c r="AL169" s="389"/>
      <c r="AM169" s="389"/>
      <c r="AN169" s="389"/>
      <c r="AO169" s="389"/>
      <c r="AP169" s="389"/>
      <c r="AQ169" s="389"/>
      <c r="AR169" s="389"/>
      <c r="AS169" s="389"/>
      <c r="AT169" s="389"/>
      <c r="AU169" s="418"/>
      <c r="AV169" s="419"/>
      <c r="AW169" s="419"/>
      <c r="AX169" s="420"/>
      <c r="AY169">
        <f>$AY$167</f>
        <v>0</v>
      </c>
    </row>
    <row r="170" spans="1:60" ht="23.25" hidden="1" customHeight="1" x14ac:dyDescent="0.15">
      <c r="A170" s="474" t="s">
        <v>666</v>
      </c>
      <c r="B170" s="357"/>
      <c r="C170" s="357"/>
      <c r="D170" s="357"/>
      <c r="E170" s="357"/>
      <c r="F170" s="475"/>
      <c r="G170" s="239" t="s">
        <v>667</v>
      </c>
      <c r="H170" s="239"/>
      <c r="I170" s="239"/>
      <c r="J170" s="239"/>
      <c r="K170" s="239"/>
      <c r="L170" s="239"/>
      <c r="M170" s="239"/>
      <c r="N170" s="239"/>
      <c r="O170" s="239"/>
      <c r="P170" s="239"/>
      <c r="Q170" s="239"/>
      <c r="R170" s="239"/>
      <c r="S170" s="239"/>
      <c r="T170" s="239"/>
      <c r="U170" s="239"/>
      <c r="V170" s="239"/>
      <c r="W170" s="239"/>
      <c r="X170" s="268"/>
      <c r="Y170" s="458"/>
      <c r="Z170" s="459"/>
      <c r="AA170" s="460"/>
      <c r="AB170" s="238" t="s">
        <v>11</v>
      </c>
      <c r="AC170" s="239"/>
      <c r="AD170" s="268"/>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6"/>
      <c r="B171" s="338"/>
      <c r="C171" s="338"/>
      <c r="D171" s="338"/>
      <c r="E171" s="338"/>
      <c r="F171" s="477"/>
      <c r="G171" s="408" t="s">
        <v>668</v>
      </c>
      <c r="H171" s="409"/>
      <c r="I171" s="409"/>
      <c r="J171" s="409"/>
      <c r="K171" s="409"/>
      <c r="L171" s="409"/>
      <c r="M171" s="409"/>
      <c r="N171" s="409"/>
      <c r="O171" s="409"/>
      <c r="P171" s="409"/>
      <c r="Q171" s="409"/>
      <c r="R171" s="409"/>
      <c r="S171" s="409"/>
      <c r="T171" s="409"/>
      <c r="U171" s="409"/>
      <c r="V171" s="409"/>
      <c r="W171" s="409"/>
      <c r="X171" s="409"/>
      <c r="Y171" s="432" t="s">
        <v>666</v>
      </c>
      <c r="Z171" s="433"/>
      <c r="AA171" s="434"/>
      <c r="AB171" s="435"/>
      <c r="AC171" s="436"/>
      <c r="AD171" s="437"/>
      <c r="AE171" s="388"/>
      <c r="AF171" s="388"/>
      <c r="AG171" s="388"/>
      <c r="AH171" s="388"/>
      <c r="AI171" s="388"/>
      <c r="AJ171" s="388"/>
      <c r="AK171" s="388"/>
      <c r="AL171" s="388"/>
      <c r="AM171" s="388"/>
      <c r="AN171" s="388"/>
      <c r="AO171" s="388"/>
      <c r="AP171" s="388"/>
      <c r="AQ171" s="406"/>
      <c r="AR171" s="390"/>
      <c r="AS171" s="390"/>
      <c r="AT171" s="390"/>
      <c r="AU171" s="390"/>
      <c r="AV171" s="390"/>
      <c r="AW171" s="390"/>
      <c r="AX171" s="391"/>
      <c r="AY171">
        <f>$AY$170</f>
        <v>0</v>
      </c>
    </row>
    <row r="172" spans="1:60" ht="46.5" hidden="1" customHeight="1" x14ac:dyDescent="0.15">
      <c r="A172" s="478"/>
      <c r="B172" s="340"/>
      <c r="C172" s="340"/>
      <c r="D172" s="340"/>
      <c r="E172" s="340"/>
      <c r="F172" s="479"/>
      <c r="G172" s="410"/>
      <c r="H172" s="411"/>
      <c r="I172" s="411"/>
      <c r="J172" s="411"/>
      <c r="K172" s="411"/>
      <c r="L172" s="411"/>
      <c r="M172" s="411"/>
      <c r="N172" s="411"/>
      <c r="O172" s="411"/>
      <c r="P172" s="411"/>
      <c r="Q172" s="411"/>
      <c r="R172" s="411"/>
      <c r="S172" s="411"/>
      <c r="T172" s="411"/>
      <c r="U172" s="411"/>
      <c r="V172" s="411"/>
      <c r="W172" s="411"/>
      <c r="X172" s="411"/>
      <c r="Y172" s="403"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9" t="s">
        <v>316</v>
      </c>
      <c r="B173" s="520"/>
      <c r="C173" s="520"/>
      <c r="D173" s="520"/>
      <c r="E173" s="520"/>
      <c r="F173" s="521"/>
      <c r="G173" s="490" t="s">
        <v>140</v>
      </c>
      <c r="H173" s="338"/>
      <c r="I173" s="338"/>
      <c r="J173" s="338"/>
      <c r="K173" s="338"/>
      <c r="L173" s="338"/>
      <c r="M173" s="338"/>
      <c r="N173" s="338"/>
      <c r="O173" s="339"/>
      <c r="P173" s="342" t="s">
        <v>56</v>
      </c>
      <c r="Q173" s="338"/>
      <c r="R173" s="338"/>
      <c r="S173" s="338"/>
      <c r="T173" s="338"/>
      <c r="U173" s="338"/>
      <c r="V173" s="338"/>
      <c r="W173" s="338"/>
      <c r="X173" s="339"/>
      <c r="Y173" s="491"/>
      <c r="Z173" s="492"/>
      <c r="AA173" s="493"/>
      <c r="AB173" s="497" t="s">
        <v>11</v>
      </c>
      <c r="AC173" s="498"/>
      <c r="AD173" s="499"/>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40" t="s">
        <v>170</v>
      </c>
      <c r="AX174" s="345"/>
      <c r="AY174">
        <f t="shared" ref="AY174:AY179" si="7">$AY$173</f>
        <v>0</v>
      </c>
    </row>
    <row r="175" spans="1:60" ht="23.25" hidden="1" customHeight="1" x14ac:dyDescent="0.15">
      <c r="A175" s="525"/>
      <c r="B175" s="523"/>
      <c r="C175" s="523"/>
      <c r="D175" s="523"/>
      <c r="E175" s="523"/>
      <c r="F175" s="524"/>
      <c r="G175" s="392"/>
      <c r="H175" s="393"/>
      <c r="I175" s="393"/>
      <c r="J175" s="393"/>
      <c r="K175" s="393"/>
      <c r="L175" s="393"/>
      <c r="M175" s="393"/>
      <c r="N175" s="393"/>
      <c r="O175" s="394"/>
      <c r="P175" s="155"/>
      <c r="Q175" s="155"/>
      <c r="R175" s="155"/>
      <c r="S175" s="155"/>
      <c r="T175" s="155"/>
      <c r="U175" s="155"/>
      <c r="V175" s="155"/>
      <c r="W175" s="155"/>
      <c r="X175" s="156"/>
      <c r="Y175" s="403" t="s">
        <v>12</v>
      </c>
      <c r="Z175" s="404"/>
      <c r="AA175" s="405"/>
      <c r="AB175" s="386"/>
      <c r="AC175" s="386"/>
      <c r="AD175" s="386"/>
      <c r="AE175" s="406"/>
      <c r="AF175" s="390"/>
      <c r="AG175" s="390"/>
      <c r="AH175" s="390"/>
      <c r="AI175" s="406"/>
      <c r="AJ175" s="390"/>
      <c r="AK175" s="390"/>
      <c r="AL175" s="390"/>
      <c r="AM175" s="406"/>
      <c r="AN175" s="390"/>
      <c r="AO175" s="390"/>
      <c r="AP175" s="390"/>
      <c r="AQ175" s="510"/>
      <c r="AR175" s="511"/>
      <c r="AS175" s="511"/>
      <c r="AT175" s="512"/>
      <c r="AU175" s="390"/>
      <c r="AV175" s="390"/>
      <c r="AW175" s="390"/>
      <c r="AX175" s="391"/>
      <c r="AY175">
        <f t="shared" si="7"/>
        <v>0</v>
      </c>
    </row>
    <row r="176" spans="1:60" ht="23.25" hidden="1" customHeight="1" x14ac:dyDescent="0.15">
      <c r="A176" s="526"/>
      <c r="B176" s="527"/>
      <c r="C176" s="527"/>
      <c r="D176" s="527"/>
      <c r="E176" s="527"/>
      <c r="F176" s="528"/>
      <c r="G176" s="395"/>
      <c r="H176" s="396"/>
      <c r="I176" s="396"/>
      <c r="J176" s="396"/>
      <c r="K176" s="396"/>
      <c r="L176" s="396"/>
      <c r="M176" s="396"/>
      <c r="N176" s="396"/>
      <c r="O176" s="397"/>
      <c r="P176" s="401"/>
      <c r="Q176" s="401"/>
      <c r="R176" s="401"/>
      <c r="S176" s="401"/>
      <c r="T176" s="401"/>
      <c r="U176" s="401"/>
      <c r="V176" s="401"/>
      <c r="W176" s="401"/>
      <c r="X176" s="402"/>
      <c r="Y176" s="238" t="s">
        <v>51</v>
      </c>
      <c r="Z176" s="239"/>
      <c r="AA176" s="268"/>
      <c r="AB176" s="461"/>
      <c r="AC176" s="461"/>
      <c r="AD176" s="461"/>
      <c r="AE176" s="406"/>
      <c r="AF176" s="390"/>
      <c r="AG176" s="390"/>
      <c r="AH176" s="390"/>
      <c r="AI176" s="406"/>
      <c r="AJ176" s="390"/>
      <c r="AK176" s="390"/>
      <c r="AL176" s="390"/>
      <c r="AM176" s="406"/>
      <c r="AN176" s="390"/>
      <c r="AO176" s="390"/>
      <c r="AP176" s="390"/>
      <c r="AQ176" s="510"/>
      <c r="AR176" s="511"/>
      <c r="AS176" s="511"/>
      <c r="AT176" s="512"/>
      <c r="AU176" s="390"/>
      <c r="AV176" s="390"/>
      <c r="AW176" s="390"/>
      <c r="AX176" s="391"/>
      <c r="AY176">
        <f t="shared" si="7"/>
        <v>0</v>
      </c>
    </row>
    <row r="177" spans="1:60" ht="23.25" hidden="1" customHeight="1" x14ac:dyDescent="0.15">
      <c r="A177" s="525"/>
      <c r="B177" s="523"/>
      <c r="C177" s="523"/>
      <c r="D177" s="523"/>
      <c r="E177" s="523"/>
      <c r="F177" s="524"/>
      <c r="G177" s="398"/>
      <c r="H177" s="399"/>
      <c r="I177" s="399"/>
      <c r="J177" s="399"/>
      <c r="K177" s="399"/>
      <c r="L177" s="399"/>
      <c r="M177" s="399"/>
      <c r="N177" s="399"/>
      <c r="O177" s="400"/>
      <c r="P177" s="158"/>
      <c r="Q177" s="158"/>
      <c r="R177" s="158"/>
      <c r="S177" s="158"/>
      <c r="T177" s="158"/>
      <c r="U177" s="158"/>
      <c r="V177" s="158"/>
      <c r="W177" s="158"/>
      <c r="X177" s="159"/>
      <c r="Y177" s="238" t="s">
        <v>13</v>
      </c>
      <c r="Z177" s="239"/>
      <c r="AA177" s="268"/>
      <c r="AB177" s="407" t="s">
        <v>14</v>
      </c>
      <c r="AC177" s="407"/>
      <c r="AD177" s="407"/>
      <c r="AE177" s="406"/>
      <c r="AF177" s="390"/>
      <c r="AG177" s="390"/>
      <c r="AH177" s="390"/>
      <c r="AI177" s="406"/>
      <c r="AJ177" s="390"/>
      <c r="AK177" s="390"/>
      <c r="AL177" s="390"/>
      <c r="AM177" s="406"/>
      <c r="AN177" s="390"/>
      <c r="AO177" s="390"/>
      <c r="AP177" s="390"/>
      <c r="AQ177" s="510"/>
      <c r="AR177" s="511"/>
      <c r="AS177" s="511"/>
      <c r="AT177" s="512"/>
      <c r="AU177" s="390"/>
      <c r="AV177" s="390"/>
      <c r="AW177" s="390"/>
      <c r="AX177" s="391"/>
      <c r="AY177">
        <f t="shared" si="7"/>
        <v>0</v>
      </c>
    </row>
    <row r="178" spans="1:60" ht="23.25" hidden="1" customHeight="1" x14ac:dyDescent="0.15">
      <c r="A178" s="474" t="s">
        <v>344</v>
      </c>
      <c r="B178" s="469"/>
      <c r="C178" s="469"/>
      <c r="D178" s="469"/>
      <c r="E178" s="469"/>
      <c r="F178" s="470"/>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68" t="s">
        <v>139</v>
      </c>
      <c r="C185" s="469"/>
      <c r="D185" s="469"/>
      <c r="E185" s="469"/>
      <c r="F185" s="470"/>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8" t="s">
        <v>11</v>
      </c>
      <c r="AC185" s="899"/>
      <c r="AD185" s="900"/>
      <c r="AE185" s="428" t="s">
        <v>501</v>
      </c>
      <c r="AF185" s="428"/>
      <c r="AG185" s="428"/>
      <c r="AH185" s="428"/>
      <c r="AI185" s="428" t="s">
        <v>653</v>
      </c>
      <c r="AJ185" s="428"/>
      <c r="AK185" s="428"/>
      <c r="AL185" s="428"/>
      <c r="AM185" s="428" t="s">
        <v>469</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2"/>
      <c r="R187" s="462"/>
      <c r="S187" s="462"/>
      <c r="T187" s="462"/>
      <c r="U187" s="462"/>
      <c r="V187" s="462"/>
      <c r="W187" s="462"/>
      <c r="X187" s="463"/>
      <c r="Y187" s="902" t="s">
        <v>58</v>
      </c>
      <c r="Z187" s="903"/>
      <c r="AA187" s="904"/>
      <c r="AB187" s="386"/>
      <c r="AC187" s="386"/>
      <c r="AD187" s="386"/>
      <c r="AE187" s="406"/>
      <c r="AF187" s="390"/>
      <c r="AG187" s="390"/>
      <c r="AH187" s="390"/>
      <c r="AI187" s="406"/>
      <c r="AJ187" s="390"/>
      <c r="AK187" s="390"/>
      <c r="AL187" s="390"/>
      <c r="AM187" s="406"/>
      <c r="AN187" s="390"/>
      <c r="AO187" s="390"/>
      <c r="AP187" s="390"/>
      <c r="AQ187" s="510"/>
      <c r="AR187" s="511"/>
      <c r="AS187" s="511"/>
      <c r="AT187" s="512"/>
      <c r="AU187" s="390"/>
      <c r="AV187" s="390"/>
      <c r="AW187" s="390"/>
      <c r="AX187" s="391"/>
      <c r="AY187">
        <f t="shared" si="8"/>
        <v>0</v>
      </c>
    </row>
    <row r="188" spans="1:60" ht="23.25" hidden="1" customHeight="1" x14ac:dyDescent="0.15">
      <c r="A188" s="330"/>
      <c r="B188" s="332"/>
      <c r="C188" s="333"/>
      <c r="D188" s="333"/>
      <c r="E188" s="333"/>
      <c r="F188" s="334"/>
      <c r="G188" s="905"/>
      <c r="H188" s="401"/>
      <c r="I188" s="401"/>
      <c r="J188" s="401"/>
      <c r="K188" s="401"/>
      <c r="L188" s="401"/>
      <c r="M188" s="401"/>
      <c r="N188" s="401"/>
      <c r="O188" s="402"/>
      <c r="P188" s="464"/>
      <c r="Q188" s="464"/>
      <c r="R188" s="464"/>
      <c r="S188" s="464"/>
      <c r="T188" s="464"/>
      <c r="U188" s="464"/>
      <c r="V188" s="464"/>
      <c r="W188" s="464"/>
      <c r="X188" s="465"/>
      <c r="Y188" s="906" t="s">
        <v>51</v>
      </c>
      <c r="Z188" s="798"/>
      <c r="AA188" s="799"/>
      <c r="AB188" s="461"/>
      <c r="AC188" s="461"/>
      <c r="AD188" s="461"/>
      <c r="AE188" s="406"/>
      <c r="AF188" s="390"/>
      <c r="AG188" s="390"/>
      <c r="AH188" s="390"/>
      <c r="AI188" s="406"/>
      <c r="AJ188" s="390"/>
      <c r="AK188" s="390"/>
      <c r="AL188" s="390"/>
      <c r="AM188" s="406"/>
      <c r="AN188" s="390"/>
      <c r="AO188" s="390"/>
      <c r="AP188" s="390"/>
      <c r="AQ188" s="510"/>
      <c r="AR188" s="511"/>
      <c r="AS188" s="511"/>
      <c r="AT188" s="512"/>
      <c r="AU188" s="390"/>
      <c r="AV188" s="390"/>
      <c r="AW188" s="390"/>
      <c r="AX188" s="391"/>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6"/>
      <c r="Q189" s="466"/>
      <c r="R189" s="466"/>
      <c r="S189" s="466"/>
      <c r="T189" s="466"/>
      <c r="U189" s="466"/>
      <c r="V189" s="466"/>
      <c r="W189" s="466"/>
      <c r="X189" s="467"/>
      <c r="Y189" s="906" t="s">
        <v>13</v>
      </c>
      <c r="Z189" s="798"/>
      <c r="AA189" s="799"/>
      <c r="AB189" s="907" t="s">
        <v>14</v>
      </c>
      <c r="AC189" s="907"/>
      <c r="AD189" s="907"/>
      <c r="AE189" s="580"/>
      <c r="AF189" s="581"/>
      <c r="AG189" s="581"/>
      <c r="AH189" s="581"/>
      <c r="AI189" s="580"/>
      <c r="AJ189" s="581"/>
      <c r="AK189" s="581"/>
      <c r="AL189" s="581"/>
      <c r="AM189" s="580"/>
      <c r="AN189" s="581"/>
      <c r="AO189" s="581"/>
      <c r="AP189" s="581"/>
      <c r="AQ189" s="510"/>
      <c r="AR189" s="511"/>
      <c r="AS189" s="511"/>
      <c r="AT189" s="512"/>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0"/>
      <c r="B190" s="468" t="s">
        <v>139</v>
      </c>
      <c r="C190" s="469"/>
      <c r="D190" s="469"/>
      <c r="E190" s="469"/>
      <c r="F190" s="470"/>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8" t="s">
        <v>11</v>
      </c>
      <c r="AC190" s="899"/>
      <c r="AD190" s="900"/>
      <c r="AE190" s="428" t="s">
        <v>501</v>
      </c>
      <c r="AF190" s="428"/>
      <c r="AG190" s="428"/>
      <c r="AH190" s="428"/>
      <c r="AI190" s="428" t="s">
        <v>653</v>
      </c>
      <c r="AJ190" s="428"/>
      <c r="AK190" s="428"/>
      <c r="AL190" s="428"/>
      <c r="AM190" s="428" t="s">
        <v>469</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2"/>
      <c r="R192" s="462"/>
      <c r="S192" s="462"/>
      <c r="T192" s="462"/>
      <c r="U192" s="462"/>
      <c r="V192" s="462"/>
      <c r="W192" s="462"/>
      <c r="X192" s="463"/>
      <c r="Y192" s="902" t="s">
        <v>58</v>
      </c>
      <c r="Z192" s="903"/>
      <c r="AA192" s="904"/>
      <c r="AB192" s="386"/>
      <c r="AC192" s="386"/>
      <c r="AD192" s="386"/>
      <c r="AE192" s="406"/>
      <c r="AF192" s="390"/>
      <c r="AG192" s="390"/>
      <c r="AH192" s="390"/>
      <c r="AI192" s="406"/>
      <c r="AJ192" s="390"/>
      <c r="AK192" s="390"/>
      <c r="AL192" s="390"/>
      <c r="AM192" s="406"/>
      <c r="AN192" s="390"/>
      <c r="AO192" s="390"/>
      <c r="AP192" s="390"/>
      <c r="AQ192" s="510"/>
      <c r="AR192" s="511"/>
      <c r="AS192" s="511"/>
      <c r="AT192" s="512"/>
      <c r="AU192" s="390"/>
      <c r="AV192" s="390"/>
      <c r="AW192" s="390"/>
      <c r="AX192" s="391"/>
      <c r="AY192">
        <f>$AY$190</f>
        <v>0</v>
      </c>
    </row>
    <row r="193" spans="1:60" ht="23.25" hidden="1" customHeight="1" x14ac:dyDescent="0.15">
      <c r="A193" s="330"/>
      <c r="B193" s="332"/>
      <c r="C193" s="333"/>
      <c r="D193" s="333"/>
      <c r="E193" s="333"/>
      <c r="F193" s="334"/>
      <c r="G193" s="905"/>
      <c r="H193" s="401"/>
      <c r="I193" s="401"/>
      <c r="J193" s="401"/>
      <c r="K193" s="401"/>
      <c r="L193" s="401"/>
      <c r="M193" s="401"/>
      <c r="N193" s="401"/>
      <c r="O193" s="402"/>
      <c r="P193" s="464"/>
      <c r="Q193" s="464"/>
      <c r="R193" s="464"/>
      <c r="S193" s="464"/>
      <c r="T193" s="464"/>
      <c r="U193" s="464"/>
      <c r="V193" s="464"/>
      <c r="W193" s="464"/>
      <c r="X193" s="465"/>
      <c r="Y193" s="906" t="s">
        <v>51</v>
      </c>
      <c r="Z193" s="798"/>
      <c r="AA193" s="799"/>
      <c r="AB193" s="461"/>
      <c r="AC193" s="461"/>
      <c r="AD193" s="461"/>
      <c r="AE193" s="406"/>
      <c r="AF193" s="390"/>
      <c r="AG193" s="390"/>
      <c r="AH193" s="390"/>
      <c r="AI193" s="406"/>
      <c r="AJ193" s="390"/>
      <c r="AK193" s="390"/>
      <c r="AL193" s="390"/>
      <c r="AM193" s="406"/>
      <c r="AN193" s="390"/>
      <c r="AO193" s="390"/>
      <c r="AP193" s="390"/>
      <c r="AQ193" s="510"/>
      <c r="AR193" s="511"/>
      <c r="AS193" s="511"/>
      <c r="AT193" s="512"/>
      <c r="AU193" s="390"/>
      <c r="AV193" s="390"/>
      <c r="AW193" s="390"/>
      <c r="AX193" s="391"/>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6"/>
      <c r="Q194" s="466"/>
      <c r="R194" s="466"/>
      <c r="S194" s="466"/>
      <c r="T194" s="466"/>
      <c r="U194" s="466"/>
      <c r="V194" s="466"/>
      <c r="W194" s="466"/>
      <c r="X194" s="467"/>
      <c r="Y194" s="906" t="s">
        <v>13</v>
      </c>
      <c r="Z194" s="798"/>
      <c r="AA194" s="799"/>
      <c r="AB194" s="907" t="s">
        <v>14</v>
      </c>
      <c r="AC194" s="907"/>
      <c r="AD194" s="907"/>
      <c r="AE194" s="580"/>
      <c r="AF194" s="581"/>
      <c r="AG194" s="581"/>
      <c r="AH194" s="581"/>
      <c r="AI194" s="580"/>
      <c r="AJ194" s="581"/>
      <c r="AK194" s="581"/>
      <c r="AL194" s="581"/>
      <c r="AM194" s="580"/>
      <c r="AN194" s="581"/>
      <c r="AO194" s="581"/>
      <c r="AP194" s="581"/>
      <c r="AQ194" s="510"/>
      <c r="AR194" s="511"/>
      <c r="AS194" s="511"/>
      <c r="AT194" s="512"/>
      <c r="AU194" s="390"/>
      <c r="AV194" s="390"/>
      <c r="AW194" s="390"/>
      <c r="AX194" s="391"/>
      <c r="AY194">
        <f>$AY$190</f>
        <v>0</v>
      </c>
      <c r="AZ194" s="10"/>
      <c r="BA194" s="10"/>
      <c r="BB194" s="10"/>
      <c r="BC194" s="10"/>
      <c r="BD194" s="10"/>
      <c r="BE194" s="10"/>
      <c r="BF194" s="10"/>
      <c r="BG194" s="10"/>
      <c r="BH194" s="10"/>
    </row>
    <row r="195" spans="1:60" ht="18.75" hidden="1" customHeight="1" x14ac:dyDescent="0.15">
      <c r="A195" s="330"/>
      <c r="B195" s="468" t="s">
        <v>139</v>
      </c>
      <c r="C195" s="469"/>
      <c r="D195" s="469"/>
      <c r="E195" s="469"/>
      <c r="F195" s="470"/>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8" t="s">
        <v>11</v>
      </c>
      <c r="AC195" s="899"/>
      <c r="AD195" s="900"/>
      <c r="AE195" s="428" t="s">
        <v>501</v>
      </c>
      <c r="AF195" s="428"/>
      <c r="AG195" s="428"/>
      <c r="AH195" s="428"/>
      <c r="AI195" s="428" t="s">
        <v>653</v>
      </c>
      <c r="AJ195" s="428"/>
      <c r="AK195" s="428"/>
      <c r="AL195" s="428"/>
      <c r="AM195" s="428" t="s">
        <v>469</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2"/>
      <c r="R197" s="462"/>
      <c r="S197" s="462"/>
      <c r="T197" s="462"/>
      <c r="U197" s="462"/>
      <c r="V197" s="462"/>
      <c r="W197" s="462"/>
      <c r="X197" s="463"/>
      <c r="Y197" s="902" t="s">
        <v>58</v>
      </c>
      <c r="Z197" s="903"/>
      <c r="AA197" s="904"/>
      <c r="AB197" s="386"/>
      <c r="AC197" s="386"/>
      <c r="AD197" s="386"/>
      <c r="AE197" s="406"/>
      <c r="AF197" s="390"/>
      <c r="AG197" s="390"/>
      <c r="AH197" s="390"/>
      <c r="AI197" s="406"/>
      <c r="AJ197" s="390"/>
      <c r="AK197" s="390"/>
      <c r="AL197" s="390"/>
      <c r="AM197" s="406"/>
      <c r="AN197" s="390"/>
      <c r="AO197" s="390"/>
      <c r="AP197" s="390"/>
      <c r="AQ197" s="510"/>
      <c r="AR197" s="511"/>
      <c r="AS197" s="511"/>
      <c r="AT197" s="512"/>
      <c r="AU197" s="390"/>
      <c r="AV197" s="390"/>
      <c r="AW197" s="390"/>
      <c r="AX197" s="391"/>
      <c r="AY197">
        <f t="shared" ref="AY197:AY199" si="9">$AY$195</f>
        <v>0</v>
      </c>
    </row>
    <row r="198" spans="1:60" ht="23.25" hidden="1" customHeight="1" x14ac:dyDescent="0.15">
      <c r="A198" s="330"/>
      <c r="B198" s="332"/>
      <c r="C198" s="333"/>
      <c r="D198" s="333"/>
      <c r="E198" s="333"/>
      <c r="F198" s="334"/>
      <c r="G198" s="905"/>
      <c r="H198" s="401"/>
      <c r="I198" s="401"/>
      <c r="J198" s="401"/>
      <c r="K198" s="401"/>
      <c r="L198" s="401"/>
      <c r="M198" s="401"/>
      <c r="N198" s="401"/>
      <c r="O198" s="402"/>
      <c r="P198" s="464"/>
      <c r="Q198" s="464"/>
      <c r="R198" s="464"/>
      <c r="S198" s="464"/>
      <c r="T198" s="464"/>
      <c r="U198" s="464"/>
      <c r="V198" s="464"/>
      <c r="W198" s="464"/>
      <c r="X198" s="465"/>
      <c r="Y198" s="906" t="s">
        <v>51</v>
      </c>
      <c r="Z198" s="798"/>
      <c r="AA198" s="799"/>
      <c r="AB198" s="461"/>
      <c r="AC198" s="461"/>
      <c r="AD198" s="461"/>
      <c r="AE198" s="406"/>
      <c r="AF198" s="390"/>
      <c r="AG198" s="390"/>
      <c r="AH198" s="390"/>
      <c r="AI198" s="406"/>
      <c r="AJ198" s="390"/>
      <c r="AK198" s="390"/>
      <c r="AL198" s="390"/>
      <c r="AM198" s="406"/>
      <c r="AN198" s="390"/>
      <c r="AO198" s="390"/>
      <c r="AP198" s="390"/>
      <c r="AQ198" s="510"/>
      <c r="AR198" s="511"/>
      <c r="AS198" s="511"/>
      <c r="AT198" s="512"/>
      <c r="AU198" s="390"/>
      <c r="AV198" s="390"/>
      <c r="AW198" s="390"/>
      <c r="AX198" s="391"/>
      <c r="AY198">
        <f t="shared" si="9"/>
        <v>0</v>
      </c>
      <c r="AZ198" s="10"/>
      <c r="BA198" s="10"/>
      <c r="BB198" s="10"/>
      <c r="BC198" s="10"/>
    </row>
    <row r="199" spans="1:60" ht="23.25" hidden="1" customHeight="1" thickBot="1" x14ac:dyDescent="0.2">
      <c r="A199" s="331"/>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28" t="s">
        <v>501</v>
      </c>
      <c r="AF200" s="428"/>
      <c r="AG200" s="428"/>
      <c r="AH200" s="428"/>
      <c r="AI200" s="428" t="s">
        <v>653</v>
      </c>
      <c r="AJ200" s="428"/>
      <c r="AK200" s="428"/>
      <c r="AL200" s="428"/>
      <c r="AM200" s="428" t="s">
        <v>469</v>
      </c>
      <c r="AN200" s="428"/>
      <c r="AO200" s="428"/>
      <c r="AP200" s="428"/>
      <c r="AQ200" s="504" t="s">
        <v>223</v>
      </c>
      <c r="AR200" s="505"/>
      <c r="AS200" s="505"/>
      <c r="AT200" s="506"/>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28"/>
      <c r="AF201" s="428"/>
      <c r="AG201" s="428"/>
      <c r="AH201" s="428"/>
      <c r="AI201" s="428"/>
      <c r="AJ201" s="428"/>
      <c r="AK201" s="428"/>
      <c r="AL201" s="428"/>
      <c r="AM201" s="428"/>
      <c r="AN201" s="428"/>
      <c r="AO201" s="428"/>
      <c r="AP201" s="428"/>
      <c r="AQ201" s="445"/>
      <c r="AR201" s="446"/>
      <c r="AS201" s="447" t="s">
        <v>224</v>
      </c>
      <c r="AT201" s="448"/>
      <c r="AU201" s="449"/>
      <c r="AV201" s="449"/>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6"/>
      <c r="AF202" s="390"/>
      <c r="AG202" s="390"/>
      <c r="AH202" s="390"/>
      <c r="AI202" s="406"/>
      <c r="AJ202" s="390"/>
      <c r="AK202" s="390"/>
      <c r="AL202" s="390"/>
      <c r="AM202" s="406"/>
      <c r="AN202" s="390"/>
      <c r="AO202" s="390"/>
      <c r="AP202" s="390"/>
      <c r="AQ202" s="406"/>
      <c r="AR202" s="390"/>
      <c r="AS202" s="390"/>
      <c r="AT202" s="578"/>
      <c r="AU202" s="390"/>
      <c r="AV202" s="390"/>
      <c r="AW202" s="390"/>
      <c r="AX202" s="391"/>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334</v>
      </c>
      <c r="AC203" s="601"/>
      <c r="AD203" s="601"/>
      <c r="AE203" s="406"/>
      <c r="AF203" s="390"/>
      <c r="AG203" s="390"/>
      <c r="AH203" s="390"/>
      <c r="AI203" s="406"/>
      <c r="AJ203" s="390"/>
      <c r="AK203" s="390"/>
      <c r="AL203" s="390"/>
      <c r="AM203" s="406"/>
      <c r="AN203" s="390"/>
      <c r="AO203" s="390"/>
      <c r="AP203" s="390"/>
      <c r="AQ203" s="406"/>
      <c r="AR203" s="390"/>
      <c r="AS203" s="390"/>
      <c r="AT203" s="578"/>
      <c r="AU203" s="390"/>
      <c r="AV203" s="390"/>
      <c r="AW203" s="390"/>
      <c r="AX203" s="391"/>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335</v>
      </c>
      <c r="AC204" s="579"/>
      <c r="AD204" s="579"/>
      <c r="AE204" s="580"/>
      <c r="AF204" s="581"/>
      <c r="AG204" s="581"/>
      <c r="AH204" s="581"/>
      <c r="AI204" s="580"/>
      <c r="AJ204" s="581"/>
      <c r="AK204" s="581"/>
      <c r="AL204" s="581"/>
      <c r="AM204" s="580"/>
      <c r="AN204" s="581"/>
      <c r="AO204" s="581"/>
      <c r="AP204" s="581"/>
      <c r="AQ204" s="406"/>
      <c r="AR204" s="390"/>
      <c r="AS204" s="390"/>
      <c r="AT204" s="578"/>
      <c r="AU204" s="390"/>
      <c r="AV204" s="390"/>
      <c r="AW204" s="390"/>
      <c r="AX204" s="391"/>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6"/>
      <c r="AF205" s="390"/>
      <c r="AG205" s="390"/>
      <c r="AH205" s="390"/>
      <c r="AI205" s="406"/>
      <c r="AJ205" s="390"/>
      <c r="AK205" s="390"/>
      <c r="AL205" s="390"/>
      <c r="AM205" s="406"/>
      <c r="AN205" s="390"/>
      <c r="AO205" s="390"/>
      <c r="AP205" s="390"/>
      <c r="AQ205" s="406"/>
      <c r="AR205" s="390"/>
      <c r="AS205" s="390"/>
      <c r="AT205" s="578"/>
      <c r="AU205" s="390"/>
      <c r="AV205" s="390"/>
      <c r="AW205" s="390"/>
      <c r="AX205" s="391"/>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334</v>
      </c>
      <c r="AC206" s="601"/>
      <c r="AD206" s="601"/>
      <c r="AE206" s="406"/>
      <c r="AF206" s="390"/>
      <c r="AG206" s="390"/>
      <c r="AH206" s="390"/>
      <c r="AI206" s="406"/>
      <c r="AJ206" s="390"/>
      <c r="AK206" s="390"/>
      <c r="AL206" s="390"/>
      <c r="AM206" s="406"/>
      <c r="AN206" s="390"/>
      <c r="AO206" s="390"/>
      <c r="AP206" s="390"/>
      <c r="AQ206" s="406"/>
      <c r="AR206" s="390"/>
      <c r="AS206" s="390"/>
      <c r="AT206" s="578"/>
      <c r="AU206" s="390"/>
      <c r="AV206" s="390"/>
      <c r="AW206" s="390"/>
      <c r="AX206" s="391"/>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335</v>
      </c>
      <c r="AC207" s="579"/>
      <c r="AD207" s="579"/>
      <c r="AE207" s="580"/>
      <c r="AF207" s="581"/>
      <c r="AG207" s="581"/>
      <c r="AH207" s="581"/>
      <c r="AI207" s="580"/>
      <c r="AJ207" s="581"/>
      <c r="AK207" s="581"/>
      <c r="AL207" s="581"/>
      <c r="AM207" s="580"/>
      <c r="AN207" s="581"/>
      <c r="AO207" s="581"/>
      <c r="AP207" s="600"/>
      <c r="AQ207" s="406"/>
      <c r="AR207" s="390"/>
      <c r="AS207" s="390"/>
      <c r="AT207" s="578"/>
      <c r="AU207" s="390"/>
      <c r="AV207" s="390"/>
      <c r="AW207" s="390"/>
      <c r="AX207" s="391"/>
      <c r="AY207">
        <f t="shared" si="10"/>
        <v>0</v>
      </c>
    </row>
    <row r="208" spans="1:60" ht="18.75" hidden="1" customHeight="1" x14ac:dyDescent="0.15">
      <c r="A208" s="606" t="s">
        <v>317</v>
      </c>
      <c r="B208" s="607"/>
      <c r="C208" s="607"/>
      <c r="D208" s="607"/>
      <c r="E208" s="607"/>
      <c r="F208" s="608"/>
      <c r="G208" s="609"/>
      <c r="H208" s="505" t="s">
        <v>140</v>
      </c>
      <c r="I208" s="505"/>
      <c r="J208" s="505"/>
      <c r="K208" s="505"/>
      <c r="L208" s="505"/>
      <c r="M208" s="505"/>
      <c r="N208" s="505"/>
      <c r="O208" s="506"/>
      <c r="P208" s="504" t="s">
        <v>56</v>
      </c>
      <c r="Q208" s="505"/>
      <c r="R208" s="505"/>
      <c r="S208" s="505"/>
      <c r="T208" s="505"/>
      <c r="U208" s="505"/>
      <c r="V208" s="505"/>
      <c r="W208" s="505"/>
      <c r="X208" s="506"/>
      <c r="Y208" s="612"/>
      <c r="Z208" s="613"/>
      <c r="AA208" s="614"/>
      <c r="AB208" s="360" t="s">
        <v>11</v>
      </c>
      <c r="AC208" s="357"/>
      <c r="AD208" s="358"/>
      <c r="AE208" s="152" t="s">
        <v>501</v>
      </c>
      <c r="AF208" s="152"/>
      <c r="AG208" s="152"/>
      <c r="AH208" s="152"/>
      <c r="AI208" s="428" t="s">
        <v>653</v>
      </c>
      <c r="AJ208" s="428"/>
      <c r="AK208" s="428"/>
      <c r="AL208" s="428"/>
      <c r="AM208" s="428" t="s">
        <v>469</v>
      </c>
      <c r="AN208" s="428"/>
      <c r="AO208" s="428"/>
      <c r="AP208" s="428"/>
      <c r="AQ208" s="504" t="s">
        <v>223</v>
      </c>
      <c r="AR208" s="505"/>
      <c r="AS208" s="505"/>
      <c r="AT208" s="506"/>
      <c r="AU208" s="602" t="s">
        <v>129</v>
      </c>
      <c r="AV208" s="603"/>
      <c r="AW208" s="603"/>
      <c r="AX208" s="604"/>
      <c r="AY208">
        <f>COUNTA($H$210)</f>
        <v>0</v>
      </c>
    </row>
    <row r="209" spans="1:51" ht="18.75" hidden="1" customHeight="1" x14ac:dyDescent="0.15">
      <c r="A209" s="582"/>
      <c r="B209" s="583"/>
      <c r="C209" s="583"/>
      <c r="D209" s="583"/>
      <c r="E209" s="583"/>
      <c r="F209" s="584"/>
      <c r="G209" s="610"/>
      <c r="H209" s="447"/>
      <c r="I209" s="447"/>
      <c r="J209" s="447"/>
      <c r="K209" s="447"/>
      <c r="L209" s="447"/>
      <c r="M209" s="447"/>
      <c r="N209" s="447"/>
      <c r="O209" s="448"/>
      <c r="P209" s="611"/>
      <c r="Q209" s="447"/>
      <c r="R209" s="447"/>
      <c r="S209" s="447"/>
      <c r="T209" s="447"/>
      <c r="U209" s="447"/>
      <c r="V209" s="447"/>
      <c r="W209" s="447"/>
      <c r="X209" s="448"/>
      <c r="Y209" s="615"/>
      <c r="Z209" s="616"/>
      <c r="AA209" s="617"/>
      <c r="AB209" s="344"/>
      <c r="AC209" s="340"/>
      <c r="AD209" s="341"/>
      <c r="AE209" s="152"/>
      <c r="AF209" s="152"/>
      <c r="AG209" s="152"/>
      <c r="AH209" s="152"/>
      <c r="AI209" s="428"/>
      <c r="AJ209" s="428"/>
      <c r="AK209" s="428"/>
      <c r="AL209" s="428"/>
      <c r="AM209" s="428"/>
      <c r="AN209" s="428"/>
      <c r="AO209" s="428"/>
      <c r="AP209" s="428"/>
      <c r="AQ209" s="445"/>
      <c r="AR209" s="446"/>
      <c r="AS209" s="447" t="s">
        <v>224</v>
      </c>
      <c r="AT209" s="448"/>
      <c r="AU209" s="445"/>
      <c r="AV209" s="446"/>
      <c r="AW209" s="447"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510"/>
      <c r="AF210" s="511"/>
      <c r="AG210" s="511"/>
      <c r="AH210" s="511"/>
      <c r="AI210" s="510"/>
      <c r="AJ210" s="511"/>
      <c r="AK210" s="511"/>
      <c r="AL210" s="511"/>
      <c r="AM210" s="510"/>
      <c r="AN210" s="511"/>
      <c r="AO210" s="511"/>
      <c r="AP210" s="511"/>
      <c r="AQ210" s="510"/>
      <c r="AR210" s="511"/>
      <c r="AS210" s="511"/>
      <c r="AT210" s="512"/>
      <c r="AU210" s="390"/>
      <c r="AV210" s="390"/>
      <c r="AW210" s="390"/>
      <c r="AX210" s="391"/>
      <c r="AY210">
        <f>$AY$208</f>
        <v>0</v>
      </c>
    </row>
    <row r="211" spans="1:51" ht="23.25" hidden="1" customHeight="1" x14ac:dyDescent="0.15">
      <c r="A211" s="582"/>
      <c r="B211" s="583"/>
      <c r="C211" s="583"/>
      <c r="D211" s="583"/>
      <c r="E211" s="583"/>
      <c r="F211" s="584"/>
      <c r="G211" s="619"/>
      <c r="H211" s="401"/>
      <c r="I211" s="401"/>
      <c r="J211" s="401"/>
      <c r="K211" s="401"/>
      <c r="L211" s="401"/>
      <c r="M211" s="401"/>
      <c r="N211" s="401"/>
      <c r="O211" s="402"/>
      <c r="P211" s="401"/>
      <c r="Q211" s="401"/>
      <c r="R211" s="401"/>
      <c r="S211" s="401"/>
      <c r="T211" s="401"/>
      <c r="U211" s="401"/>
      <c r="V211" s="401"/>
      <c r="W211" s="401"/>
      <c r="X211" s="402"/>
      <c r="Y211" s="627" t="s">
        <v>51</v>
      </c>
      <c r="Z211" s="628"/>
      <c r="AA211" s="629"/>
      <c r="AB211" s="630"/>
      <c r="AC211" s="630"/>
      <c r="AD211" s="630"/>
      <c r="AE211" s="510"/>
      <c r="AF211" s="511"/>
      <c r="AG211" s="511"/>
      <c r="AH211" s="511"/>
      <c r="AI211" s="510"/>
      <c r="AJ211" s="511"/>
      <c r="AK211" s="511"/>
      <c r="AL211" s="511"/>
      <c r="AM211" s="510"/>
      <c r="AN211" s="511"/>
      <c r="AO211" s="511"/>
      <c r="AP211" s="511"/>
      <c r="AQ211" s="510"/>
      <c r="AR211" s="511"/>
      <c r="AS211" s="511"/>
      <c r="AT211" s="512"/>
      <c r="AU211" s="390"/>
      <c r="AV211" s="390"/>
      <c r="AW211" s="390"/>
      <c r="AX211" s="391"/>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401"/>
      <c r="Q212" s="401"/>
      <c r="R212" s="401"/>
      <c r="S212" s="401"/>
      <c r="T212" s="401"/>
      <c r="U212" s="401"/>
      <c r="V212" s="401"/>
      <c r="W212" s="401"/>
      <c r="X212" s="402"/>
      <c r="Y212" s="504" t="s">
        <v>13</v>
      </c>
      <c r="Z212" s="505"/>
      <c r="AA212" s="506"/>
      <c r="AB212" s="624" t="s">
        <v>14</v>
      </c>
      <c r="AC212" s="624"/>
      <c r="AD212" s="624"/>
      <c r="AE212" s="625"/>
      <c r="AF212" s="626"/>
      <c r="AG212" s="626"/>
      <c r="AH212" s="626"/>
      <c r="AI212" s="625"/>
      <c r="AJ212" s="626"/>
      <c r="AK212" s="626"/>
      <c r="AL212" s="626"/>
      <c r="AM212" s="625"/>
      <c r="AN212" s="626"/>
      <c r="AO212" s="626"/>
      <c r="AP212" s="626"/>
      <c r="AQ212" s="510"/>
      <c r="AR212" s="511"/>
      <c r="AS212" s="511"/>
      <c r="AT212" s="512"/>
      <c r="AU212" s="390"/>
      <c r="AV212" s="390"/>
      <c r="AW212" s="390"/>
      <c r="AX212" s="391"/>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706</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7.5" customHeight="1" x14ac:dyDescent="0.15">
      <c r="A216" s="669"/>
      <c r="B216" s="657"/>
      <c r="C216" s="656"/>
      <c r="D216" s="657"/>
      <c r="E216" s="468" t="s">
        <v>242</v>
      </c>
      <c r="F216" s="470"/>
      <c r="G216" s="154" t="s">
        <v>707</v>
      </c>
      <c r="H216" s="155"/>
      <c r="I216" s="155"/>
      <c r="J216" s="155"/>
      <c r="K216" s="155"/>
      <c r="L216" s="155"/>
      <c r="M216" s="155"/>
      <c r="N216" s="155"/>
      <c r="O216" s="155"/>
      <c r="P216" s="155"/>
      <c r="Q216" s="155"/>
      <c r="R216" s="155"/>
      <c r="S216" s="155"/>
      <c r="T216" s="155"/>
      <c r="U216" s="155"/>
      <c r="V216" s="156"/>
      <c r="W216" s="645" t="s">
        <v>671</v>
      </c>
      <c r="X216" s="646"/>
      <c r="Y216" s="646"/>
      <c r="Z216" s="646"/>
      <c r="AA216" s="647"/>
      <c r="AB216" s="648" t="s">
        <v>733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672</v>
      </c>
      <c r="X217" s="652"/>
      <c r="Y217" s="652"/>
      <c r="Z217" s="652"/>
      <c r="AA217" s="653"/>
      <c r="AB217" s="648" t="s">
        <v>732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68" t="s">
        <v>363</v>
      </c>
      <c r="F218" s="470"/>
      <c r="G218" s="635" t="s">
        <v>230</v>
      </c>
      <c r="H218" s="636"/>
      <c r="I218" s="636"/>
      <c r="J218" s="658" t="s">
        <v>732</v>
      </c>
      <c r="K218" s="659"/>
      <c r="L218" s="659"/>
      <c r="M218" s="659"/>
      <c r="N218" s="659"/>
      <c r="O218" s="659"/>
      <c r="P218" s="659"/>
      <c r="Q218" s="659"/>
      <c r="R218" s="659"/>
      <c r="S218" s="659"/>
      <c r="T218" s="660"/>
      <c r="U218" s="633" t="s">
        <v>732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685</v>
      </c>
      <c r="H219" s="636"/>
      <c r="I219" s="636"/>
      <c r="J219" s="636"/>
      <c r="K219" s="636"/>
      <c r="L219" s="636"/>
      <c r="M219" s="636"/>
      <c r="N219" s="636"/>
      <c r="O219" s="636"/>
      <c r="P219" s="636"/>
      <c r="Q219" s="636"/>
      <c r="R219" s="636"/>
      <c r="S219" s="636"/>
      <c r="T219" s="636"/>
      <c r="U219" s="632" t="s">
        <v>732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672</v>
      </c>
      <c r="H220" s="636"/>
      <c r="I220" s="636"/>
      <c r="J220" s="636"/>
      <c r="K220" s="636"/>
      <c r="L220" s="636"/>
      <c r="M220" s="636"/>
      <c r="N220" s="636"/>
      <c r="O220" s="636"/>
      <c r="P220" s="636"/>
      <c r="Q220" s="636"/>
      <c r="R220" s="636"/>
      <c r="S220" s="636"/>
      <c r="T220" s="636"/>
      <c r="U220" s="160" t="s">
        <v>732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81"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697</v>
      </c>
      <c r="AE223" s="722"/>
      <c r="AF223" s="722"/>
      <c r="AG223" s="723" t="s">
        <v>710</v>
      </c>
      <c r="AH223" s="724"/>
      <c r="AI223" s="724"/>
      <c r="AJ223" s="724"/>
      <c r="AK223" s="724"/>
      <c r="AL223" s="724"/>
      <c r="AM223" s="724"/>
      <c r="AN223" s="724"/>
      <c r="AO223" s="724"/>
      <c r="AP223" s="724"/>
      <c r="AQ223" s="724"/>
      <c r="AR223" s="724"/>
      <c r="AS223" s="724"/>
      <c r="AT223" s="724"/>
      <c r="AU223" s="724"/>
      <c r="AV223" s="724"/>
      <c r="AW223" s="724"/>
      <c r="AX223" s="725"/>
    </row>
    <row r="224" spans="1:51" ht="8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697</v>
      </c>
      <c r="AE224" s="703"/>
      <c r="AF224" s="703"/>
      <c r="AG224" s="729" t="s">
        <v>711</v>
      </c>
      <c r="AH224" s="730"/>
      <c r="AI224" s="730"/>
      <c r="AJ224" s="730"/>
      <c r="AK224" s="730"/>
      <c r="AL224" s="730"/>
      <c r="AM224" s="730"/>
      <c r="AN224" s="730"/>
      <c r="AO224" s="730"/>
      <c r="AP224" s="730"/>
      <c r="AQ224" s="730"/>
      <c r="AR224" s="730"/>
      <c r="AS224" s="730"/>
      <c r="AT224" s="730"/>
      <c r="AU224" s="730"/>
      <c r="AV224" s="730"/>
      <c r="AW224" s="730"/>
      <c r="AX224" s="731"/>
    </row>
    <row r="225" spans="1:50" ht="81"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697</v>
      </c>
      <c r="AE225" s="736"/>
      <c r="AF225" s="736"/>
      <c r="AG225" s="693" t="s">
        <v>712</v>
      </c>
      <c r="AH225" s="401"/>
      <c r="AI225" s="401"/>
      <c r="AJ225" s="401"/>
      <c r="AK225" s="401"/>
      <c r="AL225" s="401"/>
      <c r="AM225" s="401"/>
      <c r="AN225" s="401"/>
      <c r="AO225" s="401"/>
      <c r="AP225" s="401"/>
      <c r="AQ225" s="401"/>
      <c r="AR225" s="401"/>
      <c r="AS225" s="401"/>
      <c r="AT225" s="401"/>
      <c r="AU225" s="401"/>
      <c r="AV225" s="401"/>
      <c r="AW225" s="401"/>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708</v>
      </c>
      <c r="AE226" s="691"/>
      <c r="AF226" s="691"/>
      <c r="AG226" s="377" t="s">
        <v>699</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709</v>
      </c>
      <c r="AE227" s="703"/>
      <c r="AF227" s="704"/>
      <c r="AG227" s="693"/>
      <c r="AH227" s="401"/>
      <c r="AI227" s="401"/>
      <c r="AJ227" s="401"/>
      <c r="AK227" s="401"/>
      <c r="AL227" s="401"/>
      <c r="AM227" s="401"/>
      <c r="AN227" s="401"/>
      <c r="AO227" s="401"/>
      <c r="AP227" s="401"/>
      <c r="AQ227" s="401"/>
      <c r="AR227" s="401"/>
      <c r="AS227" s="401"/>
      <c r="AT227" s="401"/>
      <c r="AU227" s="401"/>
      <c r="AV227" s="401"/>
      <c r="AW227" s="401"/>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709</v>
      </c>
      <c r="AE228" s="709"/>
      <c r="AF228" s="709"/>
      <c r="AG228" s="693"/>
      <c r="AH228" s="401"/>
      <c r="AI228" s="401"/>
      <c r="AJ228" s="401"/>
      <c r="AK228" s="401"/>
      <c r="AL228" s="401"/>
      <c r="AM228" s="401"/>
      <c r="AN228" s="401"/>
      <c r="AO228" s="401"/>
      <c r="AP228" s="401"/>
      <c r="AQ228" s="401"/>
      <c r="AR228" s="401"/>
      <c r="AS228" s="401"/>
      <c r="AT228" s="401"/>
      <c r="AU228" s="401"/>
      <c r="AV228" s="401"/>
      <c r="AW228" s="401"/>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697</v>
      </c>
      <c r="AE229" s="752"/>
      <c r="AF229" s="752"/>
      <c r="AG229" s="753" t="s">
        <v>713</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697</v>
      </c>
      <c r="AE230" s="703"/>
      <c r="AF230" s="703"/>
      <c r="AG230" s="729" t="s">
        <v>738</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708</v>
      </c>
      <c r="AE231" s="703"/>
      <c r="AF231" s="703"/>
      <c r="AG231" s="729" t="s">
        <v>699</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697</v>
      </c>
      <c r="AE232" s="703"/>
      <c r="AF232" s="703"/>
      <c r="AG232" s="729" t="s">
        <v>714</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708</v>
      </c>
      <c r="AE233" s="736"/>
      <c r="AF233" s="736"/>
      <c r="AG233" s="740" t="s">
        <v>699</v>
      </c>
      <c r="AH233" s="741"/>
      <c r="AI233" s="741"/>
      <c r="AJ233" s="741"/>
      <c r="AK233" s="741"/>
      <c r="AL233" s="741"/>
      <c r="AM233" s="741"/>
      <c r="AN233" s="741"/>
      <c r="AO233" s="741"/>
      <c r="AP233" s="741"/>
      <c r="AQ233" s="741"/>
      <c r="AR233" s="741"/>
      <c r="AS233" s="741"/>
      <c r="AT233" s="741"/>
      <c r="AU233" s="741"/>
      <c r="AV233" s="741"/>
      <c r="AW233" s="741"/>
      <c r="AX233" s="742"/>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708</v>
      </c>
      <c r="AE234" s="703"/>
      <c r="AF234" s="704"/>
      <c r="AG234" s="740" t="s">
        <v>699</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4"/>
      <c r="B235" s="685"/>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708</v>
      </c>
      <c r="AE235" s="747"/>
      <c r="AF235" s="748"/>
      <c r="AG235" s="740" t="s">
        <v>699</v>
      </c>
      <c r="AH235" s="741"/>
      <c r="AI235" s="741"/>
      <c r="AJ235" s="741"/>
      <c r="AK235" s="741"/>
      <c r="AL235" s="741"/>
      <c r="AM235" s="741"/>
      <c r="AN235" s="741"/>
      <c r="AO235" s="741"/>
      <c r="AP235" s="741"/>
      <c r="AQ235" s="741"/>
      <c r="AR235" s="741"/>
      <c r="AS235" s="741"/>
      <c r="AT235" s="741"/>
      <c r="AU235" s="741"/>
      <c r="AV235" s="741"/>
      <c r="AW235" s="741"/>
      <c r="AX235" s="742"/>
    </row>
    <row r="236" spans="1:50" ht="27" customHeight="1" x14ac:dyDescent="0.15">
      <c r="A236" s="138"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51" t="s">
        <v>708</v>
      </c>
      <c r="AE236" s="752"/>
      <c r="AF236" s="760"/>
      <c r="AG236" s="740" t="s">
        <v>699</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81"/>
      <c r="B237" s="683"/>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708</v>
      </c>
      <c r="AE237" s="765"/>
      <c r="AF237" s="765"/>
      <c r="AG237" s="740" t="s">
        <v>699</v>
      </c>
      <c r="AH237" s="741"/>
      <c r="AI237" s="741"/>
      <c r="AJ237" s="741"/>
      <c r="AK237" s="741"/>
      <c r="AL237" s="741"/>
      <c r="AM237" s="741"/>
      <c r="AN237" s="741"/>
      <c r="AO237" s="741"/>
      <c r="AP237" s="741"/>
      <c r="AQ237" s="741"/>
      <c r="AR237" s="741"/>
      <c r="AS237" s="741"/>
      <c r="AT237" s="741"/>
      <c r="AU237" s="741"/>
      <c r="AV237" s="741"/>
      <c r="AW237" s="741"/>
      <c r="AX237" s="742"/>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697</v>
      </c>
      <c r="AE238" s="703"/>
      <c r="AF238" s="703"/>
      <c r="AG238" s="740" t="s">
        <v>737</v>
      </c>
      <c r="AH238" s="741"/>
      <c r="AI238" s="741"/>
      <c r="AJ238" s="741"/>
      <c r="AK238" s="741"/>
      <c r="AL238" s="741"/>
      <c r="AM238" s="741"/>
      <c r="AN238" s="741"/>
      <c r="AO238" s="741"/>
      <c r="AP238" s="741"/>
      <c r="AQ238" s="741"/>
      <c r="AR238" s="741"/>
      <c r="AS238" s="741"/>
      <c r="AT238" s="741"/>
      <c r="AU238" s="741"/>
      <c r="AV238" s="741"/>
      <c r="AW238" s="741"/>
      <c r="AX238" s="742"/>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708</v>
      </c>
      <c r="AE239" s="703"/>
      <c r="AF239" s="703"/>
      <c r="AG239" s="740" t="s">
        <v>699</v>
      </c>
      <c r="AH239" s="741"/>
      <c r="AI239" s="741"/>
      <c r="AJ239" s="741"/>
      <c r="AK239" s="741"/>
      <c r="AL239" s="741"/>
      <c r="AM239" s="741"/>
      <c r="AN239" s="741"/>
      <c r="AO239" s="741"/>
      <c r="AP239" s="741"/>
      <c r="AQ239" s="741"/>
      <c r="AR239" s="741"/>
      <c r="AS239" s="741"/>
      <c r="AT239" s="741"/>
      <c r="AU239" s="741"/>
      <c r="AV239" s="741"/>
      <c r="AW239" s="741"/>
      <c r="AX239" s="742"/>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7"/>
      <c r="AD240" s="690" t="s">
        <v>708</v>
      </c>
      <c r="AE240" s="691"/>
      <c r="AF240" s="777"/>
      <c r="AG240" s="377" t="s">
        <v>699</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1"/>
      <c r="B241" s="772"/>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401"/>
      <c r="AI241" s="401"/>
      <c r="AJ241" s="401"/>
      <c r="AK241" s="401"/>
      <c r="AL241" s="401"/>
      <c r="AM241" s="401"/>
      <c r="AN241" s="401"/>
      <c r="AO241" s="401"/>
      <c r="AP241" s="401"/>
      <c r="AQ241" s="401"/>
      <c r="AR241" s="401"/>
      <c r="AS241" s="401"/>
      <c r="AT241" s="401"/>
      <c r="AU241" s="401"/>
      <c r="AV241" s="401"/>
      <c r="AW241" s="401"/>
      <c r="AX241" s="694"/>
    </row>
    <row r="242" spans="1:50" ht="24.75" customHeight="1" x14ac:dyDescent="0.15">
      <c r="A242" s="771"/>
      <c r="B242" s="772"/>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401"/>
      <c r="AI242" s="401"/>
      <c r="AJ242" s="401"/>
      <c r="AK242" s="401"/>
      <c r="AL242" s="401"/>
      <c r="AM242" s="401"/>
      <c r="AN242" s="401"/>
      <c r="AO242" s="401"/>
      <c r="AP242" s="401"/>
      <c r="AQ242" s="401"/>
      <c r="AR242" s="401"/>
      <c r="AS242" s="401"/>
      <c r="AT242" s="401"/>
      <c r="AU242" s="401"/>
      <c r="AV242" s="401"/>
      <c r="AW242" s="401"/>
      <c r="AX242" s="694"/>
    </row>
    <row r="243" spans="1:50" ht="24.75" hidden="1" customHeight="1" x14ac:dyDescent="0.15">
      <c r="A243" s="771"/>
      <c r="B243" s="772"/>
      <c r="C243" s="123"/>
      <c r="D243" s="124"/>
      <c r="E243" s="104"/>
      <c r="F243" s="104"/>
      <c r="G243" s="104"/>
      <c r="H243" s="105"/>
      <c r="I243" s="105"/>
      <c r="J243" s="766"/>
      <c r="K243" s="766"/>
      <c r="L243" s="766"/>
      <c r="M243" s="767"/>
      <c r="N243" s="768"/>
      <c r="O243" s="111"/>
      <c r="P243" s="112"/>
      <c r="Q243" s="112"/>
      <c r="R243" s="112"/>
      <c r="S243" s="112"/>
      <c r="T243" s="112"/>
      <c r="U243" s="112"/>
      <c r="V243" s="112"/>
      <c r="W243" s="112"/>
      <c r="X243" s="112"/>
      <c r="Y243" s="112"/>
      <c r="Z243" s="112"/>
      <c r="AA243" s="112"/>
      <c r="AB243" s="112"/>
      <c r="AC243" s="112"/>
      <c r="AD243" s="112"/>
      <c r="AE243" s="112"/>
      <c r="AF243" s="113"/>
      <c r="AG243" s="693"/>
      <c r="AH243" s="401"/>
      <c r="AI243" s="401"/>
      <c r="AJ243" s="401"/>
      <c r="AK243" s="401"/>
      <c r="AL243" s="401"/>
      <c r="AM243" s="401"/>
      <c r="AN243" s="401"/>
      <c r="AO243" s="401"/>
      <c r="AP243" s="401"/>
      <c r="AQ243" s="401"/>
      <c r="AR243" s="401"/>
      <c r="AS243" s="401"/>
      <c r="AT243" s="401"/>
      <c r="AU243" s="401"/>
      <c r="AV243" s="401"/>
      <c r="AW243" s="401"/>
      <c r="AX243" s="694"/>
    </row>
    <row r="244" spans="1:50" ht="24.75" hidden="1" customHeight="1" x14ac:dyDescent="0.15">
      <c r="A244" s="771"/>
      <c r="B244" s="772"/>
      <c r="C244" s="123"/>
      <c r="D244" s="124"/>
      <c r="E244" s="104"/>
      <c r="F244" s="104"/>
      <c r="G244" s="104"/>
      <c r="H244" s="105"/>
      <c r="I244" s="105"/>
      <c r="J244" s="766"/>
      <c r="K244" s="766"/>
      <c r="L244" s="766"/>
      <c r="M244" s="767"/>
      <c r="N244" s="768"/>
      <c r="O244" s="111"/>
      <c r="P244" s="112"/>
      <c r="Q244" s="112"/>
      <c r="R244" s="112"/>
      <c r="S244" s="112"/>
      <c r="T244" s="112"/>
      <c r="U244" s="112"/>
      <c r="V244" s="112"/>
      <c r="W244" s="112"/>
      <c r="X244" s="112"/>
      <c r="Y244" s="112"/>
      <c r="Z244" s="112"/>
      <c r="AA244" s="112"/>
      <c r="AB244" s="112"/>
      <c r="AC244" s="112"/>
      <c r="AD244" s="112"/>
      <c r="AE244" s="112"/>
      <c r="AF244" s="113"/>
      <c r="AG244" s="693"/>
      <c r="AH244" s="401"/>
      <c r="AI244" s="401"/>
      <c r="AJ244" s="401"/>
      <c r="AK244" s="401"/>
      <c r="AL244" s="401"/>
      <c r="AM244" s="401"/>
      <c r="AN244" s="401"/>
      <c r="AO244" s="401"/>
      <c r="AP244" s="401"/>
      <c r="AQ244" s="401"/>
      <c r="AR244" s="401"/>
      <c r="AS244" s="401"/>
      <c r="AT244" s="401"/>
      <c r="AU244" s="401"/>
      <c r="AV244" s="401"/>
      <c r="AW244" s="401"/>
      <c r="AX244" s="694"/>
    </row>
    <row r="245" spans="1:50" ht="24.75" hidden="1" customHeight="1" x14ac:dyDescent="0.15">
      <c r="A245" s="771"/>
      <c r="B245" s="772"/>
      <c r="C245" s="123"/>
      <c r="D245" s="124"/>
      <c r="E245" s="104"/>
      <c r="F245" s="104"/>
      <c r="G245" s="104"/>
      <c r="H245" s="105"/>
      <c r="I245" s="105"/>
      <c r="J245" s="766"/>
      <c r="K245" s="766"/>
      <c r="L245" s="766"/>
      <c r="M245" s="767"/>
      <c r="N245" s="768"/>
      <c r="O245" s="111"/>
      <c r="P245" s="112"/>
      <c r="Q245" s="112"/>
      <c r="R245" s="112"/>
      <c r="S245" s="112"/>
      <c r="T245" s="112"/>
      <c r="U245" s="112"/>
      <c r="V245" s="112"/>
      <c r="W245" s="112"/>
      <c r="X245" s="112"/>
      <c r="Y245" s="112"/>
      <c r="Z245" s="112"/>
      <c r="AA245" s="112"/>
      <c r="AB245" s="112"/>
      <c r="AC245" s="112"/>
      <c r="AD245" s="112"/>
      <c r="AE245" s="112"/>
      <c r="AF245" s="113"/>
      <c r="AG245" s="693"/>
      <c r="AH245" s="401"/>
      <c r="AI245" s="401"/>
      <c r="AJ245" s="401"/>
      <c r="AK245" s="401"/>
      <c r="AL245" s="401"/>
      <c r="AM245" s="401"/>
      <c r="AN245" s="401"/>
      <c r="AO245" s="401"/>
      <c r="AP245" s="401"/>
      <c r="AQ245" s="401"/>
      <c r="AR245" s="401"/>
      <c r="AS245" s="401"/>
      <c r="AT245" s="401"/>
      <c r="AU245" s="401"/>
      <c r="AV245" s="401"/>
      <c r="AW245" s="401"/>
      <c r="AX245" s="694"/>
    </row>
    <row r="246" spans="1:50" ht="24.75" hidden="1" customHeight="1" x14ac:dyDescent="0.15">
      <c r="A246" s="773"/>
      <c r="B246" s="774"/>
      <c r="C246" s="780"/>
      <c r="D246" s="781"/>
      <c r="E246" s="104"/>
      <c r="F246" s="104"/>
      <c r="G246" s="104"/>
      <c r="H246" s="105"/>
      <c r="I246" s="105"/>
      <c r="J246" s="782"/>
      <c r="K246" s="782"/>
      <c r="L246" s="782"/>
      <c r="M246" s="100"/>
      <c r="N246" s="101"/>
      <c r="O246" s="114"/>
      <c r="P246" s="115"/>
      <c r="Q246" s="115"/>
      <c r="R246" s="115"/>
      <c r="S246" s="115"/>
      <c r="T246" s="115"/>
      <c r="U246" s="115"/>
      <c r="V246" s="115"/>
      <c r="W246" s="115"/>
      <c r="X246" s="115"/>
      <c r="Y246" s="115"/>
      <c r="Z246" s="115"/>
      <c r="AA246" s="115"/>
      <c r="AB246" s="115"/>
      <c r="AC246" s="115"/>
      <c r="AD246" s="115"/>
      <c r="AE246" s="115"/>
      <c r="AF246" s="116"/>
      <c r="AG246" s="778"/>
      <c r="AH246" s="158"/>
      <c r="AI246" s="158"/>
      <c r="AJ246" s="158"/>
      <c r="AK246" s="158"/>
      <c r="AL246" s="158"/>
      <c r="AM246" s="158"/>
      <c r="AN246" s="158"/>
      <c r="AO246" s="158"/>
      <c r="AP246" s="158"/>
      <c r="AQ246" s="158"/>
      <c r="AR246" s="158"/>
      <c r="AS246" s="158"/>
      <c r="AT246" s="158"/>
      <c r="AU246" s="158"/>
      <c r="AV246" s="158"/>
      <c r="AW246" s="158"/>
      <c r="AX246" s="779"/>
    </row>
    <row r="247" spans="1:50" ht="45.75" customHeight="1" x14ac:dyDescent="0.15">
      <c r="A247" s="138" t="s">
        <v>46</v>
      </c>
      <c r="B247" s="139"/>
      <c r="C247" s="142" t="s">
        <v>50</v>
      </c>
      <c r="D247" s="143"/>
      <c r="E247" s="143"/>
      <c r="F247" s="144"/>
      <c r="G247" s="145" t="s">
        <v>736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45.75" customHeight="1" thickBot="1" x14ac:dyDescent="0.2">
      <c r="A248" s="140"/>
      <c r="B248" s="141"/>
      <c r="C248" s="147" t="s">
        <v>54</v>
      </c>
      <c r="D248" s="148"/>
      <c r="E248" s="148"/>
      <c r="F248" s="149"/>
      <c r="G248" s="150" t="s">
        <v>735</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46.5" customHeight="1" thickBot="1" x14ac:dyDescent="0.2">
      <c r="A250" s="128" t="s">
        <v>740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46.5" customHeight="1" thickBot="1" x14ac:dyDescent="0.2">
      <c r="A252" s="134" t="s">
        <v>133</v>
      </c>
      <c r="B252" s="135"/>
      <c r="C252" s="135"/>
      <c r="D252" s="135"/>
      <c r="E252" s="136"/>
      <c r="F252" s="137" t="s">
        <v>739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46.5" customHeight="1" thickBot="1" x14ac:dyDescent="0.2">
      <c r="A254" s="134" t="s">
        <v>133</v>
      </c>
      <c r="B254" s="135"/>
      <c r="C254" s="135"/>
      <c r="D254" s="135"/>
      <c r="E254" s="136"/>
      <c r="F254" s="787" t="s">
        <v>743</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46.5" customHeight="1" thickBot="1" x14ac:dyDescent="0.2">
      <c r="A256" s="793"/>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361</v>
      </c>
      <c r="B258" s="798"/>
      <c r="C258" s="798"/>
      <c r="D258" s="799"/>
      <c r="E258" s="783"/>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52" t="s">
        <v>360</v>
      </c>
      <c r="B259" s="152"/>
      <c r="C259" s="152"/>
      <c r="D259" s="152"/>
      <c r="E259" s="783"/>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52" t="s">
        <v>359</v>
      </c>
      <c r="B260" s="152"/>
      <c r="C260" s="152"/>
      <c r="D260" s="152"/>
      <c r="E260" s="783"/>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52" t="s">
        <v>358</v>
      </c>
      <c r="B261" s="152"/>
      <c r="C261" s="152"/>
      <c r="D261" s="152"/>
      <c r="E261" s="783"/>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52" t="s">
        <v>357</v>
      </c>
      <c r="B262" s="152"/>
      <c r="C262" s="152"/>
      <c r="D262" s="152"/>
      <c r="E262" s="783"/>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hidden="1" customHeight="1" x14ac:dyDescent="0.15">
      <c r="A263" s="152" t="s">
        <v>356</v>
      </c>
      <c r="B263" s="152"/>
      <c r="C263" s="152"/>
      <c r="D263" s="152"/>
      <c r="E263" s="783"/>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hidden="1" customHeight="1" x14ac:dyDescent="0.15">
      <c r="A264" s="152" t="s">
        <v>355</v>
      </c>
      <c r="B264" s="152"/>
      <c r="C264" s="152"/>
      <c r="D264" s="152"/>
      <c r="E264" s="783"/>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hidden="1" customHeight="1" x14ac:dyDescent="0.15">
      <c r="A265" s="152" t="s">
        <v>354</v>
      </c>
      <c r="B265" s="152"/>
      <c r="C265" s="152"/>
      <c r="D265" s="152"/>
      <c r="E265" s="783"/>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hidden="1" customHeight="1" x14ac:dyDescent="0.15">
      <c r="A266" s="152" t="s">
        <v>501</v>
      </c>
      <c r="B266" s="152"/>
      <c r="C266" s="152"/>
      <c r="D266" s="152"/>
      <c r="E266" s="802"/>
      <c r="F266" s="803"/>
      <c r="G266" s="803"/>
      <c r="H266" s="92" t="str">
        <f>IF(E266="","","-")</f>
        <v/>
      </c>
      <c r="I266" s="803"/>
      <c r="J266" s="803"/>
      <c r="K266" s="92" t="str">
        <f>IF(I266="","","-")</f>
        <v/>
      </c>
      <c r="L266" s="122"/>
      <c r="M266" s="122"/>
      <c r="N266" s="92" t="str">
        <f>IF(O266="","","-")</f>
        <v/>
      </c>
      <c r="O266" s="800"/>
      <c r="P266" s="801"/>
      <c r="Q266" s="802"/>
      <c r="R266" s="803"/>
      <c r="S266" s="803"/>
      <c r="T266" s="92" t="str">
        <f>IF(Q266="","","-")</f>
        <v/>
      </c>
      <c r="U266" s="803"/>
      <c r="V266" s="803"/>
      <c r="W266" s="92" t="str">
        <f>IF(U266="","","-")</f>
        <v/>
      </c>
      <c r="X266" s="122"/>
      <c r="Y266" s="122"/>
      <c r="Z266" s="92" t="str">
        <f>IF(AA266="","","-")</f>
        <v/>
      </c>
      <c r="AA266" s="800"/>
      <c r="AB266" s="801"/>
      <c r="AC266" s="802"/>
      <c r="AD266" s="803"/>
      <c r="AE266" s="803"/>
      <c r="AF266" s="92" t="str">
        <f>IF(AC266="","","-")</f>
        <v/>
      </c>
      <c r="AG266" s="803"/>
      <c r="AH266" s="803"/>
      <c r="AI266" s="92" t="str">
        <f>IF(AG266="","","-")</f>
        <v/>
      </c>
      <c r="AJ266" s="122"/>
      <c r="AK266" s="122"/>
      <c r="AL266" s="92" t="str">
        <f>IF(AM266="","","-")</f>
        <v/>
      </c>
      <c r="AM266" s="800"/>
      <c r="AN266" s="801"/>
      <c r="AO266" s="802"/>
      <c r="AP266" s="803"/>
      <c r="AQ266" s="92" t="str">
        <f>IF(AO266="","","-")</f>
        <v/>
      </c>
      <c r="AR266" s="803"/>
      <c r="AS266" s="803"/>
      <c r="AT266" s="92" t="str">
        <f>IF(AR266="","","-")</f>
        <v/>
      </c>
      <c r="AU266" s="122"/>
      <c r="AV266" s="122"/>
      <c r="AW266" s="92" t="str">
        <f>IF(AX266="","","-")</f>
        <v/>
      </c>
      <c r="AX266" s="95"/>
    </row>
    <row r="267" spans="1:52" ht="24.75" hidden="1" customHeight="1" x14ac:dyDescent="0.15">
      <c r="A267" s="152" t="s">
        <v>681</v>
      </c>
      <c r="B267" s="152"/>
      <c r="C267" s="152"/>
      <c r="D267" s="152"/>
      <c r="E267" s="802"/>
      <c r="F267" s="803"/>
      <c r="G267" s="803"/>
      <c r="H267" s="92"/>
      <c r="I267" s="803"/>
      <c r="J267" s="803"/>
      <c r="K267" s="92"/>
      <c r="L267" s="122"/>
      <c r="M267" s="122"/>
      <c r="N267" s="92" t="str">
        <f>IF(O267="","","-")</f>
        <v/>
      </c>
      <c r="O267" s="800"/>
      <c r="P267" s="801"/>
      <c r="Q267" s="802"/>
      <c r="R267" s="803"/>
      <c r="S267" s="803"/>
      <c r="T267" s="92" t="str">
        <f>IF(Q267="","","-")</f>
        <v/>
      </c>
      <c r="U267" s="803"/>
      <c r="V267" s="803"/>
      <c r="W267" s="92" t="str">
        <f>IF(U267="","","-")</f>
        <v/>
      </c>
      <c r="X267" s="122"/>
      <c r="Y267" s="122"/>
      <c r="Z267" s="92" t="str">
        <f>IF(AA267="","","-")</f>
        <v/>
      </c>
      <c r="AA267" s="800"/>
      <c r="AB267" s="801"/>
      <c r="AC267" s="802"/>
      <c r="AD267" s="803"/>
      <c r="AE267" s="803"/>
      <c r="AF267" s="92" t="str">
        <f>IF(AC267="","","-")</f>
        <v/>
      </c>
      <c r="AG267" s="803"/>
      <c r="AH267" s="803"/>
      <c r="AI267" s="92" t="str">
        <f>IF(AG267="","","-")</f>
        <v/>
      </c>
      <c r="AJ267" s="122"/>
      <c r="AK267" s="122"/>
      <c r="AL267" s="92" t="str">
        <f>IF(AM267="","","-")</f>
        <v/>
      </c>
      <c r="AM267" s="800"/>
      <c r="AN267" s="801"/>
      <c r="AO267" s="802"/>
      <c r="AP267" s="803"/>
      <c r="AQ267" s="92" t="str">
        <f>IF(AO267="","","-")</f>
        <v/>
      </c>
      <c r="AR267" s="803"/>
      <c r="AS267" s="803"/>
      <c r="AT267" s="92" t="str">
        <f>IF(AR267="","","-")</f>
        <v/>
      </c>
      <c r="AU267" s="122"/>
      <c r="AV267" s="122"/>
      <c r="AW267" s="92" t="str">
        <f>IF(AX267="","","-")</f>
        <v/>
      </c>
      <c r="AX267" s="95"/>
    </row>
    <row r="268" spans="1:52" ht="24.75" customHeight="1" x14ac:dyDescent="0.15">
      <c r="A268" s="152" t="s">
        <v>469</v>
      </c>
      <c r="B268" s="152"/>
      <c r="C268" s="152"/>
      <c r="D268" s="152"/>
      <c r="E268" s="805">
        <v>2021</v>
      </c>
      <c r="F268" s="153"/>
      <c r="G268" s="803" t="s">
        <v>692</v>
      </c>
      <c r="H268" s="803"/>
      <c r="I268" s="803"/>
      <c r="J268" s="153" t="s">
        <v>627</v>
      </c>
      <c r="K268" s="153"/>
      <c r="L268" s="122">
        <v>39</v>
      </c>
      <c r="M268" s="122"/>
      <c r="N268" s="122"/>
      <c r="O268" s="153"/>
      <c r="P268" s="153"/>
      <c r="Q268" s="805"/>
      <c r="R268" s="153"/>
      <c r="S268" s="803"/>
      <c r="T268" s="803"/>
      <c r="U268" s="803"/>
      <c r="V268" s="153"/>
      <c r="W268" s="153"/>
      <c r="X268" s="122"/>
      <c r="Y268" s="122"/>
      <c r="Z268" s="122"/>
      <c r="AA268" s="153"/>
      <c r="AB268" s="804"/>
      <c r="AC268" s="805"/>
      <c r="AD268" s="153"/>
      <c r="AE268" s="803"/>
      <c r="AF268" s="803"/>
      <c r="AG268" s="803"/>
      <c r="AH268" s="153"/>
      <c r="AI268" s="153"/>
      <c r="AJ268" s="122"/>
      <c r="AK268" s="122"/>
      <c r="AL268" s="122"/>
      <c r="AM268" s="153"/>
      <c r="AN268" s="804"/>
      <c r="AO268" s="805"/>
      <c r="AP268" s="153"/>
      <c r="AQ268" s="803"/>
      <c r="AR268" s="803"/>
      <c r="AS268" s="803"/>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99"/>
      <c r="AQ288" s="99"/>
      <c r="AR288" s="99"/>
      <c r="AS288" s="99"/>
      <c r="AT288" s="99"/>
      <c r="AU288" s="99"/>
      <c r="AV288" s="99"/>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99"/>
      <c r="AQ289" s="99"/>
      <c r="AR289" s="99"/>
      <c r="AS289" s="99"/>
      <c r="AT289" s="99"/>
      <c r="AU289" s="99"/>
      <c r="AV289" s="99"/>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99"/>
      <c r="AQ290" s="99"/>
      <c r="AR290" s="99"/>
      <c r="AS290" s="99"/>
      <c r="AT290" s="99"/>
      <c r="AU290" s="99"/>
      <c r="AV290" s="99"/>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99"/>
      <c r="U298" s="99"/>
      <c r="V298" s="99"/>
      <c r="W298" s="99"/>
      <c r="X298" s="99"/>
      <c r="Y298" s="99"/>
      <c r="Z298" s="99"/>
      <c r="AA298" s="99"/>
      <c r="AB298" s="99"/>
      <c r="AC298" s="99"/>
      <c r="AD298" s="99"/>
      <c r="AE298" s="99"/>
      <c r="AF298" s="99"/>
      <c r="AG298" s="99"/>
      <c r="AH298" s="99"/>
      <c r="AI298" s="99"/>
      <c r="AJ298" s="99"/>
      <c r="AK298" s="99"/>
      <c r="AL298" s="99"/>
      <c r="AM298" s="99"/>
      <c r="AN298" s="99"/>
      <c r="AO298" s="99"/>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324</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2"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2"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c r="H310" s="837"/>
      <c r="I310" s="837"/>
      <c r="J310" s="837"/>
      <c r="K310" s="838"/>
      <c r="L310" s="839"/>
      <c r="M310" s="840"/>
      <c r="N310" s="840"/>
      <c r="O310" s="840"/>
      <c r="P310" s="840"/>
      <c r="Q310" s="840"/>
      <c r="R310" s="840"/>
      <c r="S310" s="840"/>
      <c r="T310" s="840"/>
      <c r="U310" s="840"/>
      <c r="V310" s="840"/>
      <c r="W310" s="840"/>
      <c r="X310" s="841"/>
      <c r="Y310" s="842"/>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0</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2"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2"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2"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2"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2"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2"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2"/>
      <c r="L365" s="152"/>
      <c r="M365" s="152"/>
      <c r="N365" s="152"/>
      <c r="O365" s="152"/>
      <c r="P365" s="428" t="s">
        <v>25</v>
      </c>
      <c r="Q365" s="428"/>
      <c r="R365" s="428"/>
      <c r="S365" s="428"/>
      <c r="T365" s="428"/>
      <c r="U365" s="428"/>
      <c r="V365" s="428"/>
      <c r="W365" s="428"/>
      <c r="X365" s="428"/>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3" t="s">
        <v>275</v>
      </c>
      <c r="AQ365" s="883"/>
      <c r="AR365" s="883"/>
      <c r="AS365" s="883"/>
      <c r="AT365" s="883"/>
      <c r="AU365" s="883"/>
      <c r="AV365" s="883"/>
      <c r="AW365" s="883"/>
      <c r="AX365" s="883"/>
    </row>
    <row r="366" spans="1:51" ht="30" customHeight="1" x14ac:dyDescent="0.15">
      <c r="A366" s="871">
        <v>1</v>
      </c>
      <c r="B366" s="871">
        <v>1</v>
      </c>
      <c r="C366" s="872" t="s">
        <v>726</v>
      </c>
      <c r="D366" s="873"/>
      <c r="E366" s="873"/>
      <c r="F366" s="873"/>
      <c r="G366" s="873"/>
      <c r="H366" s="873"/>
      <c r="I366" s="873"/>
      <c r="J366" s="874">
        <v>1000020131121</v>
      </c>
      <c r="K366" s="875"/>
      <c r="L366" s="875"/>
      <c r="M366" s="875"/>
      <c r="N366" s="875"/>
      <c r="O366" s="875"/>
      <c r="P366" s="876" t="s">
        <v>720</v>
      </c>
      <c r="Q366" s="877"/>
      <c r="R366" s="877"/>
      <c r="S366" s="877"/>
      <c r="T366" s="877"/>
      <c r="U366" s="877"/>
      <c r="V366" s="877"/>
      <c r="W366" s="877"/>
      <c r="X366" s="877"/>
      <c r="Y366" s="878">
        <v>793.03499999999997</v>
      </c>
      <c r="Z366" s="879"/>
      <c r="AA366" s="879"/>
      <c r="AB366" s="880"/>
      <c r="AC366" s="881" t="s">
        <v>721</v>
      </c>
      <c r="AD366" s="882"/>
      <c r="AE366" s="882"/>
      <c r="AF366" s="882"/>
      <c r="AG366" s="882"/>
      <c r="AH366" s="865" t="s">
        <v>715</v>
      </c>
      <c r="AI366" s="866"/>
      <c r="AJ366" s="866"/>
      <c r="AK366" s="866"/>
      <c r="AL366" s="867" t="s">
        <v>715</v>
      </c>
      <c r="AM366" s="868"/>
      <c r="AN366" s="868"/>
      <c r="AO366" s="869"/>
      <c r="AP366" s="870" t="s">
        <v>715</v>
      </c>
      <c r="AQ366" s="870"/>
      <c r="AR366" s="870"/>
      <c r="AS366" s="870"/>
      <c r="AT366" s="870"/>
      <c r="AU366" s="870"/>
      <c r="AV366" s="870"/>
      <c r="AW366" s="870"/>
      <c r="AX366" s="870"/>
    </row>
    <row r="367" spans="1:51" ht="30" customHeight="1" x14ac:dyDescent="0.15">
      <c r="A367" s="871">
        <v>2</v>
      </c>
      <c r="B367" s="871">
        <v>1</v>
      </c>
      <c r="C367" s="872" t="s">
        <v>722</v>
      </c>
      <c r="D367" s="873"/>
      <c r="E367" s="873"/>
      <c r="F367" s="873"/>
      <c r="G367" s="873"/>
      <c r="H367" s="873"/>
      <c r="I367" s="873"/>
      <c r="J367" s="874">
        <v>1000020132012</v>
      </c>
      <c r="K367" s="875"/>
      <c r="L367" s="875"/>
      <c r="M367" s="875"/>
      <c r="N367" s="875"/>
      <c r="O367" s="875"/>
      <c r="P367" s="876" t="s">
        <v>720</v>
      </c>
      <c r="Q367" s="877"/>
      <c r="R367" s="877"/>
      <c r="S367" s="877"/>
      <c r="T367" s="877"/>
      <c r="U367" s="877"/>
      <c r="V367" s="877"/>
      <c r="W367" s="877"/>
      <c r="X367" s="877"/>
      <c r="Y367" s="878">
        <v>664.33500000000004</v>
      </c>
      <c r="Z367" s="879"/>
      <c r="AA367" s="879"/>
      <c r="AB367" s="880"/>
      <c r="AC367" s="881" t="s">
        <v>721</v>
      </c>
      <c r="AD367" s="882"/>
      <c r="AE367" s="882"/>
      <c r="AF367" s="882"/>
      <c r="AG367" s="882"/>
      <c r="AH367" s="865" t="s">
        <v>715</v>
      </c>
      <c r="AI367" s="866"/>
      <c r="AJ367" s="866"/>
      <c r="AK367" s="866"/>
      <c r="AL367" s="867" t="s">
        <v>715</v>
      </c>
      <c r="AM367" s="868"/>
      <c r="AN367" s="868"/>
      <c r="AO367" s="869"/>
      <c r="AP367" s="870" t="s">
        <v>715</v>
      </c>
      <c r="AQ367" s="870"/>
      <c r="AR367" s="870"/>
      <c r="AS367" s="870"/>
      <c r="AT367" s="870"/>
      <c r="AU367" s="870"/>
      <c r="AV367" s="870"/>
      <c r="AW367" s="870"/>
      <c r="AX367" s="870"/>
      <c r="AY367">
        <f>COUNTA($C$367)</f>
        <v>1</v>
      </c>
    </row>
    <row r="368" spans="1:51" ht="30" customHeight="1" x14ac:dyDescent="0.15">
      <c r="A368" s="871">
        <v>3</v>
      </c>
      <c r="B368" s="871">
        <v>1</v>
      </c>
      <c r="C368" s="872" t="s">
        <v>727</v>
      </c>
      <c r="D368" s="873"/>
      <c r="E368" s="873"/>
      <c r="F368" s="873"/>
      <c r="G368" s="873"/>
      <c r="H368" s="873"/>
      <c r="I368" s="873"/>
      <c r="J368" s="874">
        <v>4000020122076</v>
      </c>
      <c r="K368" s="875"/>
      <c r="L368" s="875"/>
      <c r="M368" s="875"/>
      <c r="N368" s="875"/>
      <c r="O368" s="875"/>
      <c r="P368" s="876" t="s">
        <v>720</v>
      </c>
      <c r="Q368" s="877"/>
      <c r="R368" s="877"/>
      <c r="S368" s="877"/>
      <c r="T368" s="877"/>
      <c r="U368" s="877"/>
      <c r="V368" s="877"/>
      <c r="W368" s="877"/>
      <c r="X368" s="877"/>
      <c r="Y368" s="878">
        <v>529.947</v>
      </c>
      <c r="Z368" s="879"/>
      <c r="AA368" s="879"/>
      <c r="AB368" s="880"/>
      <c r="AC368" s="881" t="s">
        <v>721</v>
      </c>
      <c r="AD368" s="882"/>
      <c r="AE368" s="882"/>
      <c r="AF368" s="882"/>
      <c r="AG368" s="882"/>
      <c r="AH368" s="865" t="s">
        <v>715</v>
      </c>
      <c r="AI368" s="866"/>
      <c r="AJ368" s="866"/>
      <c r="AK368" s="866"/>
      <c r="AL368" s="867" t="s">
        <v>715</v>
      </c>
      <c r="AM368" s="868"/>
      <c r="AN368" s="868"/>
      <c r="AO368" s="869"/>
      <c r="AP368" s="870" t="s">
        <v>715</v>
      </c>
      <c r="AQ368" s="870"/>
      <c r="AR368" s="870"/>
      <c r="AS368" s="870"/>
      <c r="AT368" s="870"/>
      <c r="AU368" s="870"/>
      <c r="AV368" s="870"/>
      <c r="AW368" s="870"/>
      <c r="AX368" s="870"/>
      <c r="AY368">
        <f>COUNTA($C$368)</f>
        <v>1</v>
      </c>
    </row>
    <row r="369" spans="1:51" ht="30" customHeight="1" x14ac:dyDescent="0.15">
      <c r="A369" s="871">
        <v>4</v>
      </c>
      <c r="B369" s="871">
        <v>1</v>
      </c>
      <c r="C369" s="872" t="s">
        <v>723</v>
      </c>
      <c r="D369" s="873"/>
      <c r="E369" s="873"/>
      <c r="F369" s="873"/>
      <c r="G369" s="873"/>
      <c r="H369" s="873"/>
      <c r="I369" s="873"/>
      <c r="J369" s="874">
        <v>5000020232114</v>
      </c>
      <c r="K369" s="875"/>
      <c r="L369" s="875"/>
      <c r="M369" s="875"/>
      <c r="N369" s="875"/>
      <c r="O369" s="875"/>
      <c r="P369" s="876" t="s">
        <v>720</v>
      </c>
      <c r="Q369" s="877"/>
      <c r="R369" s="877"/>
      <c r="S369" s="877"/>
      <c r="T369" s="877"/>
      <c r="U369" s="877"/>
      <c r="V369" s="877"/>
      <c r="W369" s="877"/>
      <c r="X369" s="877"/>
      <c r="Y369" s="878">
        <v>380.75200000000001</v>
      </c>
      <c r="Z369" s="879"/>
      <c r="AA369" s="879"/>
      <c r="AB369" s="880"/>
      <c r="AC369" s="881" t="s">
        <v>721</v>
      </c>
      <c r="AD369" s="882"/>
      <c r="AE369" s="882"/>
      <c r="AF369" s="882"/>
      <c r="AG369" s="882"/>
      <c r="AH369" s="865" t="s">
        <v>715</v>
      </c>
      <c r="AI369" s="866"/>
      <c r="AJ369" s="866"/>
      <c r="AK369" s="866"/>
      <c r="AL369" s="867" t="s">
        <v>715</v>
      </c>
      <c r="AM369" s="868"/>
      <c r="AN369" s="868"/>
      <c r="AO369" s="869"/>
      <c r="AP369" s="870" t="s">
        <v>715</v>
      </c>
      <c r="AQ369" s="870"/>
      <c r="AR369" s="870"/>
      <c r="AS369" s="870"/>
      <c r="AT369" s="870"/>
      <c r="AU369" s="870"/>
      <c r="AV369" s="870"/>
      <c r="AW369" s="870"/>
      <c r="AX369" s="870"/>
      <c r="AY369">
        <f>COUNTA($C$369)</f>
        <v>1</v>
      </c>
    </row>
    <row r="370" spans="1:51" ht="30" customHeight="1" x14ac:dyDescent="0.15">
      <c r="A370" s="871">
        <v>5</v>
      </c>
      <c r="B370" s="871">
        <v>1</v>
      </c>
      <c r="C370" s="872" t="s">
        <v>724</v>
      </c>
      <c r="D370" s="873"/>
      <c r="E370" s="873"/>
      <c r="F370" s="873"/>
      <c r="G370" s="873"/>
      <c r="H370" s="873"/>
      <c r="I370" s="873"/>
      <c r="J370" s="874">
        <v>6000020272035</v>
      </c>
      <c r="K370" s="875"/>
      <c r="L370" s="875"/>
      <c r="M370" s="875"/>
      <c r="N370" s="875"/>
      <c r="O370" s="875"/>
      <c r="P370" s="876" t="s">
        <v>720</v>
      </c>
      <c r="Q370" s="877"/>
      <c r="R370" s="877"/>
      <c r="S370" s="877"/>
      <c r="T370" s="877"/>
      <c r="U370" s="877"/>
      <c r="V370" s="877"/>
      <c r="W370" s="877"/>
      <c r="X370" s="877"/>
      <c r="Y370" s="878">
        <v>350.12200000000001</v>
      </c>
      <c r="Z370" s="879"/>
      <c r="AA370" s="879"/>
      <c r="AB370" s="880"/>
      <c r="AC370" s="881" t="s">
        <v>721</v>
      </c>
      <c r="AD370" s="882"/>
      <c r="AE370" s="882"/>
      <c r="AF370" s="882"/>
      <c r="AG370" s="882"/>
      <c r="AH370" s="865" t="s">
        <v>715</v>
      </c>
      <c r="AI370" s="866"/>
      <c r="AJ370" s="866"/>
      <c r="AK370" s="866"/>
      <c r="AL370" s="867" t="s">
        <v>715</v>
      </c>
      <c r="AM370" s="868"/>
      <c r="AN370" s="868"/>
      <c r="AO370" s="869"/>
      <c r="AP370" s="870" t="s">
        <v>715</v>
      </c>
      <c r="AQ370" s="870"/>
      <c r="AR370" s="870"/>
      <c r="AS370" s="870"/>
      <c r="AT370" s="870"/>
      <c r="AU370" s="870"/>
      <c r="AV370" s="870"/>
      <c r="AW370" s="870"/>
      <c r="AX370" s="870"/>
      <c r="AY370">
        <f>COUNTA($C$370)</f>
        <v>1</v>
      </c>
    </row>
    <row r="371" spans="1:51" ht="30" customHeight="1" x14ac:dyDescent="0.15">
      <c r="A371" s="871">
        <v>6</v>
      </c>
      <c r="B371" s="871">
        <v>1</v>
      </c>
      <c r="C371" s="872" t="s">
        <v>725</v>
      </c>
      <c r="D371" s="873"/>
      <c r="E371" s="873"/>
      <c r="F371" s="873"/>
      <c r="G371" s="873"/>
      <c r="H371" s="873"/>
      <c r="I371" s="873"/>
      <c r="J371" s="874">
        <v>4000020112011</v>
      </c>
      <c r="K371" s="875"/>
      <c r="L371" s="875"/>
      <c r="M371" s="875"/>
      <c r="N371" s="875"/>
      <c r="O371" s="875"/>
      <c r="P371" s="876" t="s">
        <v>720</v>
      </c>
      <c r="Q371" s="877"/>
      <c r="R371" s="877"/>
      <c r="S371" s="877"/>
      <c r="T371" s="877"/>
      <c r="U371" s="877"/>
      <c r="V371" s="877"/>
      <c r="W371" s="877"/>
      <c r="X371" s="877"/>
      <c r="Y371" s="878">
        <v>345.61200000000002</v>
      </c>
      <c r="Z371" s="879"/>
      <c r="AA371" s="879"/>
      <c r="AB371" s="880"/>
      <c r="AC371" s="881" t="s">
        <v>721</v>
      </c>
      <c r="AD371" s="882"/>
      <c r="AE371" s="882"/>
      <c r="AF371" s="882"/>
      <c r="AG371" s="882"/>
      <c r="AH371" s="865" t="s">
        <v>715</v>
      </c>
      <c r="AI371" s="866"/>
      <c r="AJ371" s="866"/>
      <c r="AK371" s="866"/>
      <c r="AL371" s="867" t="s">
        <v>715</v>
      </c>
      <c r="AM371" s="868"/>
      <c r="AN371" s="868"/>
      <c r="AO371" s="869"/>
      <c r="AP371" s="870" t="s">
        <v>715</v>
      </c>
      <c r="AQ371" s="870"/>
      <c r="AR371" s="870"/>
      <c r="AS371" s="870"/>
      <c r="AT371" s="870"/>
      <c r="AU371" s="870"/>
      <c r="AV371" s="870"/>
      <c r="AW371" s="870"/>
      <c r="AX371" s="870"/>
      <c r="AY371">
        <f>COUNTA($C$371)</f>
        <v>1</v>
      </c>
    </row>
    <row r="372" spans="1:51" ht="30" customHeight="1" x14ac:dyDescent="0.15">
      <c r="A372" s="871">
        <v>7</v>
      </c>
      <c r="B372" s="871">
        <v>1</v>
      </c>
      <c r="C372" s="872" t="s">
        <v>728</v>
      </c>
      <c r="D372" s="873"/>
      <c r="E372" s="873"/>
      <c r="F372" s="873"/>
      <c r="G372" s="873"/>
      <c r="H372" s="873"/>
      <c r="I372" s="873"/>
      <c r="J372" s="874">
        <v>3000020232025</v>
      </c>
      <c r="K372" s="875"/>
      <c r="L372" s="875"/>
      <c r="M372" s="875"/>
      <c r="N372" s="875"/>
      <c r="O372" s="875"/>
      <c r="P372" s="876" t="s">
        <v>720</v>
      </c>
      <c r="Q372" s="877"/>
      <c r="R372" s="877"/>
      <c r="S372" s="877"/>
      <c r="T372" s="877"/>
      <c r="U372" s="877"/>
      <c r="V372" s="877"/>
      <c r="W372" s="877"/>
      <c r="X372" s="877"/>
      <c r="Y372" s="878">
        <v>338.99299999999999</v>
      </c>
      <c r="Z372" s="879"/>
      <c r="AA372" s="879"/>
      <c r="AB372" s="880"/>
      <c r="AC372" s="881" t="s">
        <v>721</v>
      </c>
      <c r="AD372" s="882"/>
      <c r="AE372" s="882"/>
      <c r="AF372" s="882"/>
      <c r="AG372" s="882"/>
      <c r="AH372" s="865" t="s">
        <v>715</v>
      </c>
      <c r="AI372" s="866"/>
      <c r="AJ372" s="866"/>
      <c r="AK372" s="866"/>
      <c r="AL372" s="867" t="s">
        <v>715</v>
      </c>
      <c r="AM372" s="868"/>
      <c r="AN372" s="868"/>
      <c r="AO372" s="869"/>
      <c r="AP372" s="870" t="s">
        <v>715</v>
      </c>
      <c r="AQ372" s="870"/>
      <c r="AR372" s="870"/>
      <c r="AS372" s="870"/>
      <c r="AT372" s="870"/>
      <c r="AU372" s="870"/>
      <c r="AV372" s="870"/>
      <c r="AW372" s="870"/>
      <c r="AX372" s="870"/>
      <c r="AY372">
        <f>COUNTA($C$372)</f>
        <v>1</v>
      </c>
    </row>
    <row r="373" spans="1:51" ht="30" customHeight="1" x14ac:dyDescent="0.15">
      <c r="A373" s="871">
        <v>8</v>
      </c>
      <c r="B373" s="871">
        <v>1</v>
      </c>
      <c r="C373" s="872" t="s">
        <v>729</v>
      </c>
      <c r="D373" s="873"/>
      <c r="E373" s="873"/>
      <c r="F373" s="873"/>
      <c r="G373" s="873"/>
      <c r="H373" s="873"/>
      <c r="I373" s="873"/>
      <c r="J373" s="874">
        <v>8000020402036</v>
      </c>
      <c r="K373" s="875"/>
      <c r="L373" s="875"/>
      <c r="M373" s="875"/>
      <c r="N373" s="875"/>
      <c r="O373" s="875"/>
      <c r="P373" s="876" t="s">
        <v>720</v>
      </c>
      <c r="Q373" s="877"/>
      <c r="R373" s="877"/>
      <c r="S373" s="877"/>
      <c r="T373" s="877"/>
      <c r="U373" s="877"/>
      <c r="V373" s="877"/>
      <c r="W373" s="877"/>
      <c r="X373" s="877"/>
      <c r="Y373" s="878">
        <v>302.76</v>
      </c>
      <c r="Z373" s="879"/>
      <c r="AA373" s="879"/>
      <c r="AB373" s="880"/>
      <c r="AC373" s="881" t="s">
        <v>721</v>
      </c>
      <c r="AD373" s="882"/>
      <c r="AE373" s="882"/>
      <c r="AF373" s="882"/>
      <c r="AG373" s="882"/>
      <c r="AH373" s="865" t="s">
        <v>715</v>
      </c>
      <c r="AI373" s="866"/>
      <c r="AJ373" s="866"/>
      <c r="AK373" s="866"/>
      <c r="AL373" s="867" t="s">
        <v>715</v>
      </c>
      <c r="AM373" s="868"/>
      <c r="AN373" s="868"/>
      <c r="AO373" s="869"/>
      <c r="AP373" s="870" t="s">
        <v>715</v>
      </c>
      <c r="AQ373" s="870"/>
      <c r="AR373" s="870"/>
      <c r="AS373" s="870"/>
      <c r="AT373" s="870"/>
      <c r="AU373" s="870"/>
      <c r="AV373" s="870"/>
      <c r="AW373" s="870"/>
      <c r="AX373" s="870"/>
      <c r="AY373">
        <f>COUNTA($C$373)</f>
        <v>1</v>
      </c>
    </row>
    <row r="374" spans="1:51" ht="30" customHeight="1" x14ac:dyDescent="0.15">
      <c r="A374" s="871">
        <v>9</v>
      </c>
      <c r="B374" s="871">
        <v>1</v>
      </c>
      <c r="C374" s="872" t="s">
        <v>730</v>
      </c>
      <c r="D374" s="873"/>
      <c r="E374" s="873"/>
      <c r="F374" s="873"/>
      <c r="G374" s="873"/>
      <c r="H374" s="873"/>
      <c r="I374" s="873"/>
      <c r="J374" s="874">
        <v>6000020302015</v>
      </c>
      <c r="K374" s="875"/>
      <c r="L374" s="875"/>
      <c r="M374" s="875"/>
      <c r="N374" s="875"/>
      <c r="O374" s="875"/>
      <c r="P374" s="876" t="s">
        <v>720</v>
      </c>
      <c r="Q374" s="877"/>
      <c r="R374" s="877"/>
      <c r="S374" s="877"/>
      <c r="T374" s="877"/>
      <c r="U374" s="877"/>
      <c r="V374" s="877"/>
      <c r="W374" s="877"/>
      <c r="X374" s="877"/>
      <c r="Y374" s="878">
        <v>271.90300000000002</v>
      </c>
      <c r="Z374" s="879"/>
      <c r="AA374" s="879"/>
      <c r="AB374" s="880"/>
      <c r="AC374" s="881" t="s">
        <v>721</v>
      </c>
      <c r="AD374" s="882"/>
      <c r="AE374" s="882"/>
      <c r="AF374" s="882"/>
      <c r="AG374" s="882"/>
      <c r="AH374" s="865" t="s">
        <v>715</v>
      </c>
      <c r="AI374" s="866"/>
      <c r="AJ374" s="866"/>
      <c r="AK374" s="866"/>
      <c r="AL374" s="867" t="s">
        <v>715</v>
      </c>
      <c r="AM374" s="868"/>
      <c r="AN374" s="868"/>
      <c r="AO374" s="869"/>
      <c r="AP374" s="870" t="s">
        <v>715</v>
      </c>
      <c r="AQ374" s="870"/>
      <c r="AR374" s="870"/>
      <c r="AS374" s="870"/>
      <c r="AT374" s="870"/>
      <c r="AU374" s="870"/>
      <c r="AV374" s="870"/>
      <c r="AW374" s="870"/>
      <c r="AX374" s="870"/>
      <c r="AY374">
        <f>COUNTA($C$374)</f>
        <v>1</v>
      </c>
    </row>
    <row r="375" spans="1:51" ht="30" customHeight="1" x14ac:dyDescent="0.15">
      <c r="A375" s="871">
        <v>10</v>
      </c>
      <c r="B375" s="871">
        <v>1</v>
      </c>
      <c r="C375" s="872" t="s">
        <v>731</v>
      </c>
      <c r="D375" s="873"/>
      <c r="E375" s="873"/>
      <c r="F375" s="873"/>
      <c r="G375" s="873"/>
      <c r="H375" s="873"/>
      <c r="I375" s="873"/>
      <c r="J375" s="874">
        <v>5000020122190</v>
      </c>
      <c r="K375" s="875"/>
      <c r="L375" s="875"/>
      <c r="M375" s="875"/>
      <c r="N375" s="875"/>
      <c r="O375" s="875"/>
      <c r="P375" s="876" t="s">
        <v>720</v>
      </c>
      <c r="Q375" s="877"/>
      <c r="R375" s="877"/>
      <c r="S375" s="877"/>
      <c r="T375" s="877"/>
      <c r="U375" s="877"/>
      <c r="V375" s="877"/>
      <c r="W375" s="877"/>
      <c r="X375" s="877"/>
      <c r="Y375" s="878">
        <v>255.11199999999999</v>
      </c>
      <c r="Z375" s="879"/>
      <c r="AA375" s="879"/>
      <c r="AB375" s="880"/>
      <c r="AC375" s="881" t="s">
        <v>721</v>
      </c>
      <c r="AD375" s="882"/>
      <c r="AE375" s="882"/>
      <c r="AF375" s="882"/>
      <c r="AG375" s="882"/>
      <c r="AH375" s="865" t="s">
        <v>715</v>
      </c>
      <c r="AI375" s="866"/>
      <c r="AJ375" s="866"/>
      <c r="AK375" s="866"/>
      <c r="AL375" s="867" t="s">
        <v>715</v>
      </c>
      <c r="AM375" s="868"/>
      <c r="AN375" s="868"/>
      <c r="AO375" s="869"/>
      <c r="AP375" s="870" t="s">
        <v>715</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6" t="s">
        <v>720</v>
      </c>
      <c r="Q376" s="877"/>
      <c r="R376" s="877"/>
      <c r="S376" s="877"/>
      <c r="T376" s="877"/>
      <c r="U376" s="877"/>
      <c r="V376" s="877"/>
      <c r="W376" s="877"/>
      <c r="X376" s="877"/>
      <c r="Y376" s="878"/>
      <c r="Z376" s="879"/>
      <c r="AA376" s="879"/>
      <c r="AB376" s="880"/>
      <c r="AC376" s="881"/>
      <c r="AD376" s="882"/>
      <c r="AE376" s="882"/>
      <c r="AF376" s="882"/>
      <c r="AG376" s="882"/>
      <c r="AH376" s="884"/>
      <c r="AI376" s="885"/>
      <c r="AJ376" s="885"/>
      <c r="AK376" s="885"/>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6" t="s">
        <v>720</v>
      </c>
      <c r="Q377" s="877"/>
      <c r="R377" s="877"/>
      <c r="S377" s="877"/>
      <c r="T377" s="877"/>
      <c r="U377" s="877"/>
      <c r="V377" s="877"/>
      <c r="W377" s="877"/>
      <c r="X377" s="877"/>
      <c r="Y377" s="878"/>
      <c r="Z377" s="879"/>
      <c r="AA377" s="879"/>
      <c r="AB377" s="880"/>
      <c r="AC377" s="881"/>
      <c r="AD377" s="882"/>
      <c r="AE377" s="882"/>
      <c r="AF377" s="882"/>
      <c r="AG377" s="882"/>
      <c r="AH377" s="884"/>
      <c r="AI377" s="885"/>
      <c r="AJ377" s="885"/>
      <c r="AK377" s="885"/>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6" t="s">
        <v>720</v>
      </c>
      <c r="Q378" s="877"/>
      <c r="R378" s="877"/>
      <c r="S378" s="877"/>
      <c r="T378" s="877"/>
      <c r="U378" s="877"/>
      <c r="V378" s="877"/>
      <c r="W378" s="877"/>
      <c r="X378" s="877"/>
      <c r="Y378" s="878"/>
      <c r="Z378" s="879"/>
      <c r="AA378" s="879"/>
      <c r="AB378" s="880"/>
      <c r="AC378" s="881"/>
      <c r="AD378" s="882"/>
      <c r="AE378" s="882"/>
      <c r="AF378" s="882"/>
      <c r="AG378" s="882"/>
      <c r="AH378" s="884"/>
      <c r="AI378" s="885"/>
      <c r="AJ378" s="885"/>
      <c r="AK378" s="885"/>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6" t="s">
        <v>720</v>
      </c>
      <c r="Q379" s="877"/>
      <c r="R379" s="877"/>
      <c r="S379" s="877"/>
      <c r="T379" s="877"/>
      <c r="U379" s="877"/>
      <c r="V379" s="877"/>
      <c r="W379" s="877"/>
      <c r="X379" s="877"/>
      <c r="Y379" s="878"/>
      <c r="Z379" s="879"/>
      <c r="AA379" s="879"/>
      <c r="AB379" s="880"/>
      <c r="AC379" s="881"/>
      <c r="AD379" s="882"/>
      <c r="AE379" s="882"/>
      <c r="AF379" s="882"/>
      <c r="AG379" s="882"/>
      <c r="AH379" s="884"/>
      <c r="AI379" s="885"/>
      <c r="AJ379" s="885"/>
      <c r="AK379" s="885"/>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6" t="s">
        <v>720</v>
      </c>
      <c r="Q380" s="877"/>
      <c r="R380" s="877"/>
      <c r="S380" s="877"/>
      <c r="T380" s="877"/>
      <c r="U380" s="877"/>
      <c r="V380" s="877"/>
      <c r="W380" s="877"/>
      <c r="X380" s="877"/>
      <c r="Y380" s="878"/>
      <c r="Z380" s="879"/>
      <c r="AA380" s="879"/>
      <c r="AB380" s="880"/>
      <c r="AC380" s="881"/>
      <c r="AD380" s="882"/>
      <c r="AE380" s="882"/>
      <c r="AF380" s="882"/>
      <c r="AG380" s="882"/>
      <c r="AH380" s="884"/>
      <c r="AI380" s="885"/>
      <c r="AJ380" s="885"/>
      <c r="AK380" s="885"/>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6" t="s">
        <v>720</v>
      </c>
      <c r="Q381" s="877"/>
      <c r="R381" s="877"/>
      <c r="S381" s="877"/>
      <c r="T381" s="877"/>
      <c r="U381" s="877"/>
      <c r="V381" s="877"/>
      <c r="W381" s="877"/>
      <c r="X381" s="877"/>
      <c r="Y381" s="878"/>
      <c r="Z381" s="879"/>
      <c r="AA381" s="879"/>
      <c r="AB381" s="880"/>
      <c r="AC381" s="881"/>
      <c r="AD381" s="882"/>
      <c r="AE381" s="882"/>
      <c r="AF381" s="882"/>
      <c r="AG381" s="882"/>
      <c r="AH381" s="884"/>
      <c r="AI381" s="885"/>
      <c r="AJ381" s="885"/>
      <c r="AK381" s="885"/>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6" t="s">
        <v>720</v>
      </c>
      <c r="Q382" s="877"/>
      <c r="R382" s="877"/>
      <c r="S382" s="877"/>
      <c r="T382" s="877"/>
      <c r="U382" s="877"/>
      <c r="V382" s="877"/>
      <c r="W382" s="877"/>
      <c r="X382" s="877"/>
      <c r="Y382" s="878"/>
      <c r="Z382" s="879"/>
      <c r="AA382" s="879"/>
      <c r="AB382" s="880"/>
      <c r="AC382" s="881"/>
      <c r="AD382" s="882"/>
      <c r="AE382" s="882"/>
      <c r="AF382" s="882"/>
      <c r="AG382" s="882"/>
      <c r="AH382" s="884"/>
      <c r="AI382" s="885"/>
      <c r="AJ382" s="885"/>
      <c r="AK382" s="885"/>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6" t="s">
        <v>720</v>
      </c>
      <c r="Q383" s="877"/>
      <c r="R383" s="877"/>
      <c r="S383" s="877"/>
      <c r="T383" s="877"/>
      <c r="U383" s="877"/>
      <c r="V383" s="877"/>
      <c r="W383" s="877"/>
      <c r="X383" s="877"/>
      <c r="Y383" s="878"/>
      <c r="Z383" s="879"/>
      <c r="AA383" s="879"/>
      <c r="AB383" s="880"/>
      <c r="AC383" s="881"/>
      <c r="AD383" s="882"/>
      <c r="AE383" s="882"/>
      <c r="AF383" s="882"/>
      <c r="AG383" s="882"/>
      <c r="AH383" s="884"/>
      <c r="AI383" s="885"/>
      <c r="AJ383" s="885"/>
      <c r="AK383" s="885"/>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6" t="s">
        <v>720</v>
      </c>
      <c r="Q384" s="877"/>
      <c r="R384" s="877"/>
      <c r="S384" s="877"/>
      <c r="T384" s="877"/>
      <c r="U384" s="877"/>
      <c r="V384" s="877"/>
      <c r="W384" s="877"/>
      <c r="X384" s="877"/>
      <c r="Y384" s="878"/>
      <c r="Z384" s="879"/>
      <c r="AA384" s="879"/>
      <c r="AB384" s="880"/>
      <c r="AC384" s="881"/>
      <c r="AD384" s="882"/>
      <c r="AE384" s="882"/>
      <c r="AF384" s="882"/>
      <c r="AG384" s="882"/>
      <c r="AH384" s="884"/>
      <c r="AI384" s="885"/>
      <c r="AJ384" s="885"/>
      <c r="AK384" s="885"/>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6" t="s">
        <v>720</v>
      </c>
      <c r="Q385" s="877"/>
      <c r="R385" s="877"/>
      <c r="S385" s="877"/>
      <c r="T385" s="877"/>
      <c r="U385" s="877"/>
      <c r="V385" s="877"/>
      <c r="W385" s="877"/>
      <c r="X385" s="877"/>
      <c r="Y385" s="878"/>
      <c r="Z385" s="879"/>
      <c r="AA385" s="879"/>
      <c r="AB385" s="880"/>
      <c r="AC385" s="881"/>
      <c r="AD385" s="882"/>
      <c r="AE385" s="882"/>
      <c r="AF385" s="882"/>
      <c r="AG385" s="882"/>
      <c r="AH385" s="884"/>
      <c r="AI385" s="885"/>
      <c r="AJ385" s="885"/>
      <c r="AK385" s="885"/>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6" t="s">
        <v>720</v>
      </c>
      <c r="Q386" s="877"/>
      <c r="R386" s="877"/>
      <c r="S386" s="877"/>
      <c r="T386" s="877"/>
      <c r="U386" s="877"/>
      <c r="V386" s="877"/>
      <c r="W386" s="877"/>
      <c r="X386" s="877"/>
      <c r="Y386" s="878"/>
      <c r="Z386" s="879"/>
      <c r="AA386" s="879"/>
      <c r="AB386" s="880"/>
      <c r="AC386" s="881"/>
      <c r="AD386" s="882"/>
      <c r="AE386" s="882"/>
      <c r="AF386" s="882"/>
      <c r="AG386" s="882"/>
      <c r="AH386" s="884"/>
      <c r="AI386" s="885"/>
      <c r="AJ386" s="885"/>
      <c r="AK386" s="885"/>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6" t="s">
        <v>720</v>
      </c>
      <c r="Q387" s="877"/>
      <c r="R387" s="877"/>
      <c r="S387" s="877"/>
      <c r="T387" s="877"/>
      <c r="U387" s="877"/>
      <c r="V387" s="877"/>
      <c r="W387" s="877"/>
      <c r="X387" s="877"/>
      <c r="Y387" s="878"/>
      <c r="Z387" s="879"/>
      <c r="AA387" s="879"/>
      <c r="AB387" s="880"/>
      <c r="AC387" s="881"/>
      <c r="AD387" s="882"/>
      <c r="AE387" s="882"/>
      <c r="AF387" s="882"/>
      <c r="AG387" s="882"/>
      <c r="AH387" s="884"/>
      <c r="AI387" s="885"/>
      <c r="AJ387" s="885"/>
      <c r="AK387" s="885"/>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6" t="s">
        <v>720</v>
      </c>
      <c r="Q388" s="877"/>
      <c r="R388" s="877"/>
      <c r="S388" s="877"/>
      <c r="T388" s="877"/>
      <c r="U388" s="877"/>
      <c r="V388" s="877"/>
      <c r="W388" s="877"/>
      <c r="X388" s="877"/>
      <c r="Y388" s="878"/>
      <c r="Z388" s="879"/>
      <c r="AA388" s="879"/>
      <c r="AB388" s="880"/>
      <c r="AC388" s="881"/>
      <c r="AD388" s="882"/>
      <c r="AE388" s="882"/>
      <c r="AF388" s="882"/>
      <c r="AG388" s="882"/>
      <c r="AH388" s="884"/>
      <c r="AI388" s="885"/>
      <c r="AJ388" s="885"/>
      <c r="AK388" s="885"/>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6" t="s">
        <v>720</v>
      </c>
      <c r="Q389" s="877"/>
      <c r="R389" s="877"/>
      <c r="S389" s="877"/>
      <c r="T389" s="877"/>
      <c r="U389" s="877"/>
      <c r="V389" s="877"/>
      <c r="W389" s="877"/>
      <c r="X389" s="877"/>
      <c r="Y389" s="878"/>
      <c r="Z389" s="879"/>
      <c r="AA389" s="879"/>
      <c r="AB389" s="880"/>
      <c r="AC389" s="881"/>
      <c r="AD389" s="882"/>
      <c r="AE389" s="882"/>
      <c r="AF389" s="882"/>
      <c r="AG389" s="882"/>
      <c r="AH389" s="884"/>
      <c r="AI389" s="885"/>
      <c r="AJ389" s="885"/>
      <c r="AK389" s="885"/>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6" t="s">
        <v>720</v>
      </c>
      <c r="Q390" s="877"/>
      <c r="R390" s="877"/>
      <c r="S390" s="877"/>
      <c r="T390" s="877"/>
      <c r="U390" s="877"/>
      <c r="V390" s="877"/>
      <c r="W390" s="877"/>
      <c r="X390" s="877"/>
      <c r="Y390" s="878"/>
      <c r="Z390" s="879"/>
      <c r="AA390" s="879"/>
      <c r="AB390" s="880"/>
      <c r="AC390" s="881"/>
      <c r="AD390" s="882"/>
      <c r="AE390" s="882"/>
      <c r="AF390" s="882"/>
      <c r="AG390" s="882"/>
      <c r="AH390" s="884"/>
      <c r="AI390" s="885"/>
      <c r="AJ390" s="885"/>
      <c r="AK390" s="885"/>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6" t="s">
        <v>720</v>
      </c>
      <c r="Q391" s="877"/>
      <c r="R391" s="877"/>
      <c r="S391" s="877"/>
      <c r="T391" s="877"/>
      <c r="U391" s="877"/>
      <c r="V391" s="877"/>
      <c r="W391" s="877"/>
      <c r="X391" s="877"/>
      <c r="Y391" s="878"/>
      <c r="Z391" s="879"/>
      <c r="AA391" s="879"/>
      <c r="AB391" s="880"/>
      <c r="AC391" s="881"/>
      <c r="AD391" s="882"/>
      <c r="AE391" s="882"/>
      <c r="AF391" s="882"/>
      <c r="AG391" s="882"/>
      <c r="AH391" s="884"/>
      <c r="AI391" s="885"/>
      <c r="AJ391" s="885"/>
      <c r="AK391" s="885"/>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6" t="s">
        <v>720</v>
      </c>
      <c r="Q392" s="877"/>
      <c r="R392" s="877"/>
      <c r="S392" s="877"/>
      <c r="T392" s="877"/>
      <c r="U392" s="877"/>
      <c r="V392" s="877"/>
      <c r="W392" s="877"/>
      <c r="X392" s="877"/>
      <c r="Y392" s="878"/>
      <c r="Z392" s="879"/>
      <c r="AA392" s="879"/>
      <c r="AB392" s="880"/>
      <c r="AC392" s="881"/>
      <c r="AD392" s="882"/>
      <c r="AE392" s="882"/>
      <c r="AF392" s="882"/>
      <c r="AG392" s="882"/>
      <c r="AH392" s="884"/>
      <c r="AI392" s="885"/>
      <c r="AJ392" s="885"/>
      <c r="AK392" s="885"/>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6" t="s">
        <v>720</v>
      </c>
      <c r="Q393" s="877"/>
      <c r="R393" s="877"/>
      <c r="S393" s="877"/>
      <c r="T393" s="877"/>
      <c r="U393" s="877"/>
      <c r="V393" s="877"/>
      <c r="W393" s="877"/>
      <c r="X393" s="877"/>
      <c r="Y393" s="878"/>
      <c r="Z393" s="879"/>
      <c r="AA393" s="879"/>
      <c r="AB393" s="880"/>
      <c r="AC393" s="881"/>
      <c r="AD393" s="882"/>
      <c r="AE393" s="882"/>
      <c r="AF393" s="882"/>
      <c r="AG393" s="882"/>
      <c r="AH393" s="884"/>
      <c r="AI393" s="885"/>
      <c r="AJ393" s="885"/>
      <c r="AK393" s="885"/>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6" t="s">
        <v>720</v>
      </c>
      <c r="Q394" s="877"/>
      <c r="R394" s="877"/>
      <c r="S394" s="877"/>
      <c r="T394" s="877"/>
      <c r="U394" s="877"/>
      <c r="V394" s="877"/>
      <c r="W394" s="877"/>
      <c r="X394" s="877"/>
      <c r="Y394" s="878"/>
      <c r="Z394" s="879"/>
      <c r="AA394" s="879"/>
      <c r="AB394" s="880"/>
      <c r="AC394" s="881"/>
      <c r="AD394" s="882"/>
      <c r="AE394" s="882"/>
      <c r="AF394" s="882"/>
      <c r="AG394" s="882"/>
      <c r="AH394" s="884"/>
      <c r="AI394" s="885"/>
      <c r="AJ394" s="885"/>
      <c r="AK394" s="885"/>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6" t="s">
        <v>720</v>
      </c>
      <c r="Q395" s="877"/>
      <c r="R395" s="877"/>
      <c r="S395" s="877"/>
      <c r="T395" s="877"/>
      <c r="U395" s="877"/>
      <c r="V395" s="877"/>
      <c r="W395" s="877"/>
      <c r="X395" s="877"/>
      <c r="Y395" s="878"/>
      <c r="Z395" s="879"/>
      <c r="AA395" s="879"/>
      <c r="AB395" s="880"/>
      <c r="AC395" s="881"/>
      <c r="AD395" s="882"/>
      <c r="AE395" s="882"/>
      <c r="AF395" s="882"/>
      <c r="AG395" s="882"/>
      <c r="AH395" s="884"/>
      <c r="AI395" s="885"/>
      <c r="AJ395" s="885"/>
      <c r="AK395" s="885"/>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customHeight="1" x14ac:dyDescent="0.15">
      <c r="A398" s="860"/>
      <c r="B398" s="860"/>
      <c r="C398" s="860" t="s">
        <v>24</v>
      </c>
      <c r="D398" s="860"/>
      <c r="E398" s="860"/>
      <c r="F398" s="860"/>
      <c r="G398" s="860"/>
      <c r="H398" s="860"/>
      <c r="I398" s="860"/>
      <c r="J398" s="861" t="s">
        <v>274</v>
      </c>
      <c r="K398" s="152"/>
      <c r="L398" s="152"/>
      <c r="M398" s="152"/>
      <c r="N398" s="152"/>
      <c r="O398" s="152"/>
      <c r="P398" s="428" t="s">
        <v>25</v>
      </c>
      <c r="Q398" s="428"/>
      <c r="R398" s="428"/>
      <c r="S398" s="428"/>
      <c r="T398" s="428"/>
      <c r="U398" s="428"/>
      <c r="V398" s="428"/>
      <c r="W398" s="428"/>
      <c r="X398" s="428"/>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3" t="s">
        <v>275</v>
      </c>
      <c r="AQ398" s="883"/>
      <c r="AR398" s="883"/>
      <c r="AS398" s="883"/>
      <c r="AT398" s="883"/>
      <c r="AU398" s="883"/>
      <c r="AV398" s="883"/>
      <c r="AW398" s="883"/>
      <c r="AX398" s="883"/>
      <c r="AY398">
        <f>$AY$396</f>
        <v>0</v>
      </c>
    </row>
    <row r="399" spans="1:51" ht="30"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4"/>
      <c r="AI401" s="885"/>
      <c r="AJ401" s="885"/>
      <c r="AK401" s="885"/>
      <c r="AL401" s="867"/>
      <c r="AM401" s="868"/>
      <c r="AN401" s="868"/>
      <c r="AO401" s="869"/>
      <c r="AP401" s="870"/>
      <c r="AQ401" s="870"/>
      <c r="AR401" s="870"/>
      <c r="AS401" s="870"/>
      <c r="AT401" s="870"/>
      <c r="AU401" s="870"/>
      <c r="AV401" s="870"/>
      <c r="AW401" s="870"/>
      <c r="AX401" s="870"/>
      <c r="AY401">
        <f>COUNTA($C$401)</f>
        <v>0</v>
      </c>
    </row>
    <row r="402" spans="1:51" ht="30"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4"/>
      <c r="AI402" s="885"/>
      <c r="AJ402" s="885"/>
      <c r="AK402" s="885"/>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4"/>
      <c r="AI403" s="885"/>
      <c r="AJ403" s="885"/>
      <c r="AK403" s="885"/>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4"/>
      <c r="AI404" s="885"/>
      <c r="AJ404" s="885"/>
      <c r="AK404" s="885"/>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4"/>
      <c r="AI405" s="885"/>
      <c r="AJ405" s="885"/>
      <c r="AK405" s="885"/>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4"/>
      <c r="AI406" s="885"/>
      <c r="AJ406" s="885"/>
      <c r="AK406" s="885"/>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4"/>
      <c r="AI407" s="885"/>
      <c r="AJ407" s="885"/>
      <c r="AK407" s="885"/>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4"/>
      <c r="AI408" s="885"/>
      <c r="AJ408" s="885"/>
      <c r="AK408" s="885"/>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4"/>
      <c r="AI409" s="885"/>
      <c r="AJ409" s="885"/>
      <c r="AK409" s="885"/>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4"/>
      <c r="AI410" s="885"/>
      <c r="AJ410" s="885"/>
      <c r="AK410" s="885"/>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4"/>
      <c r="AI411" s="885"/>
      <c r="AJ411" s="885"/>
      <c r="AK411" s="885"/>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4"/>
      <c r="AI412" s="885"/>
      <c r="AJ412" s="885"/>
      <c r="AK412" s="885"/>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4"/>
      <c r="AI413" s="885"/>
      <c r="AJ413" s="885"/>
      <c r="AK413" s="885"/>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4"/>
      <c r="AI414" s="885"/>
      <c r="AJ414" s="885"/>
      <c r="AK414" s="885"/>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4"/>
      <c r="AI415" s="885"/>
      <c r="AJ415" s="885"/>
      <c r="AK415" s="885"/>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4"/>
      <c r="AI416" s="885"/>
      <c r="AJ416" s="885"/>
      <c r="AK416" s="885"/>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4"/>
      <c r="AI417" s="885"/>
      <c r="AJ417" s="885"/>
      <c r="AK417" s="885"/>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4"/>
      <c r="AI418" s="885"/>
      <c r="AJ418" s="885"/>
      <c r="AK418" s="885"/>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4"/>
      <c r="AI419" s="885"/>
      <c r="AJ419" s="885"/>
      <c r="AK419" s="885"/>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4"/>
      <c r="AI420" s="885"/>
      <c r="AJ420" s="885"/>
      <c r="AK420" s="885"/>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4"/>
      <c r="AI421" s="885"/>
      <c r="AJ421" s="885"/>
      <c r="AK421" s="885"/>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4"/>
      <c r="AI422" s="885"/>
      <c r="AJ422" s="885"/>
      <c r="AK422" s="885"/>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4"/>
      <c r="AI423" s="885"/>
      <c r="AJ423" s="885"/>
      <c r="AK423" s="885"/>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4"/>
      <c r="AI424" s="885"/>
      <c r="AJ424" s="885"/>
      <c r="AK424" s="885"/>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4"/>
      <c r="AI425" s="885"/>
      <c r="AJ425" s="885"/>
      <c r="AK425" s="885"/>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4"/>
      <c r="AI426" s="885"/>
      <c r="AJ426" s="885"/>
      <c r="AK426" s="885"/>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4"/>
      <c r="AI427" s="885"/>
      <c r="AJ427" s="885"/>
      <c r="AK427" s="885"/>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4"/>
      <c r="AI428" s="885"/>
      <c r="AJ428" s="885"/>
      <c r="AK428" s="885"/>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2"/>
      <c r="L431" s="152"/>
      <c r="M431" s="152"/>
      <c r="N431" s="152"/>
      <c r="O431" s="152"/>
      <c r="P431" s="428" t="s">
        <v>25</v>
      </c>
      <c r="Q431" s="428"/>
      <c r="R431" s="428"/>
      <c r="S431" s="428"/>
      <c r="T431" s="428"/>
      <c r="U431" s="428"/>
      <c r="V431" s="428"/>
      <c r="W431" s="428"/>
      <c r="X431" s="428"/>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3" t="s">
        <v>275</v>
      </c>
      <c r="AQ431" s="883"/>
      <c r="AR431" s="883"/>
      <c r="AS431" s="883"/>
      <c r="AT431" s="883"/>
      <c r="AU431" s="883"/>
      <c r="AV431" s="883"/>
      <c r="AW431" s="883"/>
      <c r="AX431" s="883"/>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4"/>
      <c r="AI434" s="885"/>
      <c r="AJ434" s="885"/>
      <c r="AK434" s="885"/>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4"/>
      <c r="AI435" s="885"/>
      <c r="AJ435" s="885"/>
      <c r="AK435" s="885"/>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4"/>
      <c r="AI436" s="885"/>
      <c r="AJ436" s="885"/>
      <c r="AK436" s="885"/>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4"/>
      <c r="AI437" s="885"/>
      <c r="AJ437" s="885"/>
      <c r="AK437" s="885"/>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4"/>
      <c r="AI438" s="885"/>
      <c r="AJ438" s="885"/>
      <c r="AK438" s="885"/>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4"/>
      <c r="AI439" s="885"/>
      <c r="AJ439" s="885"/>
      <c r="AK439" s="885"/>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4"/>
      <c r="AI440" s="885"/>
      <c r="AJ440" s="885"/>
      <c r="AK440" s="885"/>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4"/>
      <c r="AI441" s="885"/>
      <c r="AJ441" s="885"/>
      <c r="AK441" s="885"/>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4"/>
      <c r="AI442" s="885"/>
      <c r="AJ442" s="885"/>
      <c r="AK442" s="885"/>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4"/>
      <c r="AI443" s="885"/>
      <c r="AJ443" s="885"/>
      <c r="AK443" s="885"/>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4"/>
      <c r="AI444" s="885"/>
      <c r="AJ444" s="885"/>
      <c r="AK444" s="885"/>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4"/>
      <c r="AI445" s="885"/>
      <c r="AJ445" s="885"/>
      <c r="AK445" s="885"/>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4"/>
      <c r="AI446" s="885"/>
      <c r="AJ446" s="885"/>
      <c r="AK446" s="885"/>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4"/>
      <c r="AI447" s="885"/>
      <c r="AJ447" s="885"/>
      <c r="AK447" s="885"/>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4"/>
      <c r="AI448" s="885"/>
      <c r="AJ448" s="885"/>
      <c r="AK448" s="885"/>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4"/>
      <c r="AI449" s="885"/>
      <c r="AJ449" s="885"/>
      <c r="AK449" s="885"/>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4"/>
      <c r="AI450" s="885"/>
      <c r="AJ450" s="885"/>
      <c r="AK450" s="885"/>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4"/>
      <c r="AI451" s="885"/>
      <c r="AJ451" s="885"/>
      <c r="AK451" s="885"/>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4"/>
      <c r="AI452" s="885"/>
      <c r="AJ452" s="885"/>
      <c r="AK452" s="885"/>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4"/>
      <c r="AI453" s="885"/>
      <c r="AJ453" s="885"/>
      <c r="AK453" s="885"/>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4"/>
      <c r="AI454" s="885"/>
      <c r="AJ454" s="885"/>
      <c r="AK454" s="885"/>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4"/>
      <c r="AI455" s="885"/>
      <c r="AJ455" s="885"/>
      <c r="AK455" s="885"/>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4"/>
      <c r="AI456" s="885"/>
      <c r="AJ456" s="885"/>
      <c r="AK456" s="885"/>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4"/>
      <c r="AI457" s="885"/>
      <c r="AJ457" s="885"/>
      <c r="AK457" s="885"/>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4"/>
      <c r="AI458" s="885"/>
      <c r="AJ458" s="885"/>
      <c r="AK458" s="885"/>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4"/>
      <c r="AI459" s="885"/>
      <c r="AJ459" s="885"/>
      <c r="AK459" s="885"/>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4"/>
      <c r="AI460" s="885"/>
      <c r="AJ460" s="885"/>
      <c r="AK460" s="885"/>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4"/>
      <c r="AI461" s="885"/>
      <c r="AJ461" s="885"/>
      <c r="AK461" s="885"/>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2"/>
      <c r="L464" s="152"/>
      <c r="M464" s="152"/>
      <c r="N464" s="152"/>
      <c r="O464" s="152"/>
      <c r="P464" s="428" t="s">
        <v>25</v>
      </c>
      <c r="Q464" s="428"/>
      <c r="R464" s="428"/>
      <c r="S464" s="428"/>
      <c r="T464" s="428"/>
      <c r="U464" s="428"/>
      <c r="V464" s="428"/>
      <c r="W464" s="428"/>
      <c r="X464" s="428"/>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3" t="s">
        <v>275</v>
      </c>
      <c r="AQ464" s="883"/>
      <c r="AR464" s="883"/>
      <c r="AS464" s="883"/>
      <c r="AT464" s="883"/>
      <c r="AU464" s="883"/>
      <c r="AV464" s="883"/>
      <c r="AW464" s="883"/>
      <c r="AX464" s="883"/>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4"/>
      <c r="AI467" s="885"/>
      <c r="AJ467" s="885"/>
      <c r="AK467" s="885"/>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4"/>
      <c r="AI468" s="885"/>
      <c r="AJ468" s="885"/>
      <c r="AK468" s="885"/>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4"/>
      <c r="AI469" s="885"/>
      <c r="AJ469" s="885"/>
      <c r="AK469" s="885"/>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4"/>
      <c r="AI470" s="885"/>
      <c r="AJ470" s="885"/>
      <c r="AK470" s="885"/>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4"/>
      <c r="AI471" s="885"/>
      <c r="AJ471" s="885"/>
      <c r="AK471" s="885"/>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4"/>
      <c r="AI472" s="885"/>
      <c r="AJ472" s="885"/>
      <c r="AK472" s="885"/>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4"/>
      <c r="AI473" s="885"/>
      <c r="AJ473" s="885"/>
      <c r="AK473" s="885"/>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4"/>
      <c r="AI474" s="885"/>
      <c r="AJ474" s="885"/>
      <c r="AK474" s="885"/>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4"/>
      <c r="AI475" s="885"/>
      <c r="AJ475" s="885"/>
      <c r="AK475" s="885"/>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4"/>
      <c r="AI476" s="885"/>
      <c r="AJ476" s="885"/>
      <c r="AK476" s="885"/>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4"/>
      <c r="AI477" s="885"/>
      <c r="AJ477" s="885"/>
      <c r="AK477" s="885"/>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4"/>
      <c r="AI478" s="885"/>
      <c r="AJ478" s="885"/>
      <c r="AK478" s="885"/>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4"/>
      <c r="AI479" s="885"/>
      <c r="AJ479" s="885"/>
      <c r="AK479" s="885"/>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4"/>
      <c r="AI480" s="885"/>
      <c r="AJ480" s="885"/>
      <c r="AK480" s="885"/>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4"/>
      <c r="AI481" s="885"/>
      <c r="AJ481" s="885"/>
      <c r="AK481" s="885"/>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4"/>
      <c r="AI482" s="885"/>
      <c r="AJ482" s="885"/>
      <c r="AK482" s="885"/>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4"/>
      <c r="AI483" s="885"/>
      <c r="AJ483" s="885"/>
      <c r="AK483" s="885"/>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4"/>
      <c r="AI484" s="885"/>
      <c r="AJ484" s="885"/>
      <c r="AK484" s="885"/>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4"/>
      <c r="AI485" s="885"/>
      <c r="AJ485" s="885"/>
      <c r="AK485" s="885"/>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4"/>
      <c r="AI486" s="885"/>
      <c r="AJ486" s="885"/>
      <c r="AK486" s="885"/>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4"/>
      <c r="AI487" s="885"/>
      <c r="AJ487" s="885"/>
      <c r="AK487" s="885"/>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4"/>
      <c r="AI488" s="885"/>
      <c r="AJ488" s="885"/>
      <c r="AK488" s="885"/>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4"/>
      <c r="AI489" s="885"/>
      <c r="AJ489" s="885"/>
      <c r="AK489" s="885"/>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4"/>
      <c r="AI490" s="885"/>
      <c r="AJ490" s="885"/>
      <c r="AK490" s="885"/>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4"/>
      <c r="AI491" s="885"/>
      <c r="AJ491" s="885"/>
      <c r="AK491" s="885"/>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4"/>
      <c r="AI492" s="885"/>
      <c r="AJ492" s="885"/>
      <c r="AK492" s="885"/>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4"/>
      <c r="AI493" s="885"/>
      <c r="AJ493" s="885"/>
      <c r="AK493" s="885"/>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4"/>
      <c r="AI494" s="885"/>
      <c r="AJ494" s="885"/>
      <c r="AK494" s="885"/>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2"/>
      <c r="L497" s="152"/>
      <c r="M497" s="152"/>
      <c r="N497" s="152"/>
      <c r="O497" s="152"/>
      <c r="P497" s="428" t="s">
        <v>25</v>
      </c>
      <c r="Q497" s="428"/>
      <c r="R497" s="428"/>
      <c r="S497" s="428"/>
      <c r="T497" s="428"/>
      <c r="U497" s="428"/>
      <c r="V497" s="428"/>
      <c r="W497" s="428"/>
      <c r="X497" s="428"/>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3" t="s">
        <v>275</v>
      </c>
      <c r="AQ497" s="883"/>
      <c r="AR497" s="883"/>
      <c r="AS497" s="883"/>
      <c r="AT497" s="883"/>
      <c r="AU497" s="883"/>
      <c r="AV497" s="883"/>
      <c r="AW497" s="883"/>
      <c r="AX497" s="883"/>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4"/>
      <c r="AI500" s="885"/>
      <c r="AJ500" s="885"/>
      <c r="AK500" s="885"/>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4"/>
      <c r="AI501" s="885"/>
      <c r="AJ501" s="885"/>
      <c r="AK501" s="885"/>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4"/>
      <c r="AI502" s="885"/>
      <c r="AJ502" s="885"/>
      <c r="AK502" s="885"/>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4"/>
      <c r="AI503" s="885"/>
      <c r="AJ503" s="885"/>
      <c r="AK503" s="885"/>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4"/>
      <c r="AI504" s="885"/>
      <c r="AJ504" s="885"/>
      <c r="AK504" s="885"/>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4"/>
      <c r="AI505" s="885"/>
      <c r="AJ505" s="885"/>
      <c r="AK505" s="885"/>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4"/>
      <c r="AI506" s="885"/>
      <c r="AJ506" s="885"/>
      <c r="AK506" s="885"/>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4"/>
      <c r="AI507" s="885"/>
      <c r="AJ507" s="885"/>
      <c r="AK507" s="885"/>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4"/>
      <c r="AI508" s="885"/>
      <c r="AJ508" s="885"/>
      <c r="AK508" s="885"/>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4"/>
      <c r="AI509" s="885"/>
      <c r="AJ509" s="885"/>
      <c r="AK509" s="885"/>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4"/>
      <c r="AI510" s="885"/>
      <c r="AJ510" s="885"/>
      <c r="AK510" s="885"/>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4"/>
      <c r="AI511" s="885"/>
      <c r="AJ511" s="885"/>
      <c r="AK511" s="885"/>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4"/>
      <c r="AI512" s="885"/>
      <c r="AJ512" s="885"/>
      <c r="AK512" s="885"/>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4"/>
      <c r="AI513" s="885"/>
      <c r="AJ513" s="885"/>
      <c r="AK513" s="885"/>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4"/>
      <c r="AI514" s="885"/>
      <c r="AJ514" s="885"/>
      <c r="AK514" s="885"/>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4"/>
      <c r="AI515" s="885"/>
      <c r="AJ515" s="885"/>
      <c r="AK515" s="885"/>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4"/>
      <c r="AI516" s="885"/>
      <c r="AJ516" s="885"/>
      <c r="AK516" s="885"/>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4"/>
      <c r="AI517" s="885"/>
      <c r="AJ517" s="885"/>
      <c r="AK517" s="885"/>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4"/>
      <c r="AI518" s="885"/>
      <c r="AJ518" s="885"/>
      <c r="AK518" s="885"/>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4"/>
      <c r="AI519" s="885"/>
      <c r="AJ519" s="885"/>
      <c r="AK519" s="885"/>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4"/>
      <c r="AI520" s="885"/>
      <c r="AJ520" s="885"/>
      <c r="AK520" s="885"/>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4"/>
      <c r="AI521" s="885"/>
      <c r="AJ521" s="885"/>
      <c r="AK521" s="885"/>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4"/>
      <c r="AI522" s="885"/>
      <c r="AJ522" s="885"/>
      <c r="AK522" s="885"/>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4"/>
      <c r="AI523" s="885"/>
      <c r="AJ523" s="885"/>
      <c r="AK523" s="885"/>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4"/>
      <c r="AI524" s="885"/>
      <c r="AJ524" s="885"/>
      <c r="AK524" s="885"/>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4"/>
      <c r="AI525" s="885"/>
      <c r="AJ525" s="885"/>
      <c r="AK525" s="885"/>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4"/>
      <c r="AI526" s="885"/>
      <c r="AJ526" s="885"/>
      <c r="AK526" s="885"/>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4"/>
      <c r="AI527" s="885"/>
      <c r="AJ527" s="885"/>
      <c r="AK527" s="885"/>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2"/>
      <c r="L530" s="152"/>
      <c r="M530" s="152"/>
      <c r="N530" s="152"/>
      <c r="O530" s="152"/>
      <c r="P530" s="428" t="s">
        <v>25</v>
      </c>
      <c r="Q530" s="428"/>
      <c r="R530" s="428"/>
      <c r="S530" s="428"/>
      <c r="T530" s="428"/>
      <c r="U530" s="428"/>
      <c r="V530" s="428"/>
      <c r="W530" s="428"/>
      <c r="X530" s="428"/>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3" t="s">
        <v>275</v>
      </c>
      <c r="AQ530" s="883"/>
      <c r="AR530" s="883"/>
      <c r="AS530" s="883"/>
      <c r="AT530" s="883"/>
      <c r="AU530" s="883"/>
      <c r="AV530" s="883"/>
      <c r="AW530" s="883"/>
      <c r="AX530" s="883"/>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4"/>
      <c r="AI533" s="885"/>
      <c r="AJ533" s="885"/>
      <c r="AK533" s="885"/>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4"/>
      <c r="AI534" s="885"/>
      <c r="AJ534" s="885"/>
      <c r="AK534" s="885"/>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4"/>
      <c r="AI535" s="885"/>
      <c r="AJ535" s="885"/>
      <c r="AK535" s="885"/>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4"/>
      <c r="AI536" s="885"/>
      <c r="AJ536" s="885"/>
      <c r="AK536" s="885"/>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4"/>
      <c r="AI537" s="885"/>
      <c r="AJ537" s="885"/>
      <c r="AK537" s="885"/>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4"/>
      <c r="AI538" s="885"/>
      <c r="AJ538" s="885"/>
      <c r="AK538" s="885"/>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4"/>
      <c r="AI539" s="885"/>
      <c r="AJ539" s="885"/>
      <c r="AK539" s="885"/>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4"/>
      <c r="AI540" s="885"/>
      <c r="AJ540" s="885"/>
      <c r="AK540" s="885"/>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4"/>
      <c r="AI541" s="885"/>
      <c r="AJ541" s="885"/>
      <c r="AK541" s="885"/>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4"/>
      <c r="AI542" s="885"/>
      <c r="AJ542" s="885"/>
      <c r="AK542" s="885"/>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4"/>
      <c r="AI543" s="885"/>
      <c r="AJ543" s="885"/>
      <c r="AK543" s="885"/>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4"/>
      <c r="AI544" s="885"/>
      <c r="AJ544" s="885"/>
      <c r="AK544" s="885"/>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4"/>
      <c r="AI545" s="885"/>
      <c r="AJ545" s="885"/>
      <c r="AK545" s="885"/>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4"/>
      <c r="AI546" s="885"/>
      <c r="AJ546" s="885"/>
      <c r="AK546" s="885"/>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4"/>
      <c r="AI547" s="885"/>
      <c r="AJ547" s="885"/>
      <c r="AK547" s="885"/>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4"/>
      <c r="AI548" s="885"/>
      <c r="AJ548" s="885"/>
      <c r="AK548" s="885"/>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4"/>
      <c r="AI549" s="885"/>
      <c r="AJ549" s="885"/>
      <c r="AK549" s="885"/>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4"/>
      <c r="AI550" s="885"/>
      <c r="AJ550" s="885"/>
      <c r="AK550" s="885"/>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4"/>
      <c r="AI551" s="885"/>
      <c r="AJ551" s="885"/>
      <c r="AK551" s="885"/>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4"/>
      <c r="AI552" s="885"/>
      <c r="AJ552" s="885"/>
      <c r="AK552" s="885"/>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4"/>
      <c r="AI553" s="885"/>
      <c r="AJ553" s="885"/>
      <c r="AK553" s="885"/>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4"/>
      <c r="AI554" s="885"/>
      <c r="AJ554" s="885"/>
      <c r="AK554" s="885"/>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4"/>
      <c r="AI555" s="885"/>
      <c r="AJ555" s="885"/>
      <c r="AK555" s="885"/>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4"/>
      <c r="AI556" s="885"/>
      <c r="AJ556" s="885"/>
      <c r="AK556" s="885"/>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4"/>
      <c r="AI557" s="885"/>
      <c r="AJ557" s="885"/>
      <c r="AK557" s="885"/>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4"/>
      <c r="AI558" s="885"/>
      <c r="AJ558" s="885"/>
      <c r="AK558" s="885"/>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4"/>
      <c r="AI559" s="885"/>
      <c r="AJ559" s="885"/>
      <c r="AK559" s="885"/>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4"/>
      <c r="AI560" s="885"/>
      <c r="AJ560" s="885"/>
      <c r="AK560" s="885"/>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2"/>
      <c r="L563" s="152"/>
      <c r="M563" s="152"/>
      <c r="N563" s="152"/>
      <c r="O563" s="152"/>
      <c r="P563" s="428" t="s">
        <v>25</v>
      </c>
      <c r="Q563" s="428"/>
      <c r="R563" s="428"/>
      <c r="S563" s="428"/>
      <c r="T563" s="428"/>
      <c r="U563" s="428"/>
      <c r="V563" s="428"/>
      <c r="W563" s="428"/>
      <c r="X563" s="428"/>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3" t="s">
        <v>275</v>
      </c>
      <c r="AQ563" s="883"/>
      <c r="AR563" s="883"/>
      <c r="AS563" s="883"/>
      <c r="AT563" s="883"/>
      <c r="AU563" s="883"/>
      <c r="AV563" s="883"/>
      <c r="AW563" s="883"/>
      <c r="AX563" s="883"/>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4"/>
      <c r="AI566" s="885"/>
      <c r="AJ566" s="885"/>
      <c r="AK566" s="885"/>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4"/>
      <c r="AI567" s="885"/>
      <c r="AJ567" s="885"/>
      <c r="AK567" s="885"/>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4"/>
      <c r="AI568" s="885"/>
      <c r="AJ568" s="885"/>
      <c r="AK568" s="885"/>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4"/>
      <c r="AI569" s="885"/>
      <c r="AJ569" s="885"/>
      <c r="AK569" s="885"/>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4"/>
      <c r="AI570" s="885"/>
      <c r="AJ570" s="885"/>
      <c r="AK570" s="885"/>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4"/>
      <c r="AI571" s="885"/>
      <c r="AJ571" s="885"/>
      <c r="AK571" s="885"/>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4"/>
      <c r="AI572" s="885"/>
      <c r="AJ572" s="885"/>
      <c r="AK572" s="885"/>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4"/>
      <c r="AI573" s="885"/>
      <c r="AJ573" s="885"/>
      <c r="AK573" s="885"/>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4"/>
      <c r="AI574" s="885"/>
      <c r="AJ574" s="885"/>
      <c r="AK574" s="885"/>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4"/>
      <c r="AI575" s="885"/>
      <c r="AJ575" s="885"/>
      <c r="AK575" s="885"/>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4"/>
      <c r="AI576" s="885"/>
      <c r="AJ576" s="885"/>
      <c r="AK576" s="885"/>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4"/>
      <c r="AI577" s="885"/>
      <c r="AJ577" s="885"/>
      <c r="AK577" s="885"/>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4"/>
      <c r="AI578" s="885"/>
      <c r="AJ578" s="885"/>
      <c r="AK578" s="885"/>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4"/>
      <c r="AI579" s="885"/>
      <c r="AJ579" s="885"/>
      <c r="AK579" s="885"/>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4"/>
      <c r="AI580" s="885"/>
      <c r="AJ580" s="885"/>
      <c r="AK580" s="885"/>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4"/>
      <c r="AI581" s="885"/>
      <c r="AJ581" s="885"/>
      <c r="AK581" s="885"/>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4"/>
      <c r="AI582" s="885"/>
      <c r="AJ582" s="885"/>
      <c r="AK582" s="885"/>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4"/>
      <c r="AI583" s="885"/>
      <c r="AJ583" s="885"/>
      <c r="AK583" s="885"/>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4"/>
      <c r="AI584" s="885"/>
      <c r="AJ584" s="885"/>
      <c r="AK584" s="885"/>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4"/>
      <c r="AI585" s="885"/>
      <c r="AJ585" s="885"/>
      <c r="AK585" s="885"/>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4"/>
      <c r="AI586" s="885"/>
      <c r="AJ586" s="885"/>
      <c r="AK586" s="885"/>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4"/>
      <c r="AI587" s="885"/>
      <c r="AJ587" s="885"/>
      <c r="AK587" s="885"/>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4"/>
      <c r="AI588" s="885"/>
      <c r="AJ588" s="885"/>
      <c r="AK588" s="885"/>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4"/>
      <c r="AI589" s="885"/>
      <c r="AJ589" s="885"/>
      <c r="AK589" s="885"/>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4"/>
      <c r="AI590" s="885"/>
      <c r="AJ590" s="885"/>
      <c r="AK590" s="885"/>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4"/>
      <c r="AI591" s="885"/>
      <c r="AJ591" s="885"/>
      <c r="AK591" s="885"/>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4"/>
      <c r="AI592" s="885"/>
      <c r="AJ592" s="885"/>
      <c r="AK592" s="885"/>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4"/>
      <c r="AI593" s="885"/>
      <c r="AJ593" s="885"/>
      <c r="AK593" s="885"/>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2"/>
      <c r="L596" s="152"/>
      <c r="M596" s="152"/>
      <c r="N596" s="152"/>
      <c r="O596" s="152"/>
      <c r="P596" s="428" t="s">
        <v>25</v>
      </c>
      <c r="Q596" s="428"/>
      <c r="R596" s="428"/>
      <c r="S596" s="428"/>
      <c r="T596" s="428"/>
      <c r="U596" s="428"/>
      <c r="V596" s="428"/>
      <c r="W596" s="428"/>
      <c r="X596" s="428"/>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3" t="s">
        <v>275</v>
      </c>
      <c r="AQ596" s="883"/>
      <c r="AR596" s="883"/>
      <c r="AS596" s="883"/>
      <c r="AT596" s="883"/>
      <c r="AU596" s="883"/>
      <c r="AV596" s="883"/>
      <c r="AW596" s="883"/>
      <c r="AX596" s="883"/>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4"/>
      <c r="AI599" s="885"/>
      <c r="AJ599" s="885"/>
      <c r="AK599" s="885"/>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4"/>
      <c r="AI600" s="885"/>
      <c r="AJ600" s="885"/>
      <c r="AK600" s="885"/>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4"/>
      <c r="AI601" s="885"/>
      <c r="AJ601" s="885"/>
      <c r="AK601" s="885"/>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4"/>
      <c r="AI602" s="885"/>
      <c r="AJ602" s="885"/>
      <c r="AK602" s="885"/>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4"/>
      <c r="AI603" s="885"/>
      <c r="AJ603" s="885"/>
      <c r="AK603" s="885"/>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4"/>
      <c r="AI604" s="885"/>
      <c r="AJ604" s="885"/>
      <c r="AK604" s="885"/>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4"/>
      <c r="AI605" s="885"/>
      <c r="AJ605" s="885"/>
      <c r="AK605" s="885"/>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4"/>
      <c r="AI606" s="885"/>
      <c r="AJ606" s="885"/>
      <c r="AK606" s="885"/>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4"/>
      <c r="AI607" s="885"/>
      <c r="AJ607" s="885"/>
      <c r="AK607" s="885"/>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4"/>
      <c r="AI608" s="885"/>
      <c r="AJ608" s="885"/>
      <c r="AK608" s="885"/>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4"/>
      <c r="AI609" s="885"/>
      <c r="AJ609" s="885"/>
      <c r="AK609" s="885"/>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4"/>
      <c r="AI610" s="885"/>
      <c r="AJ610" s="885"/>
      <c r="AK610" s="885"/>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4"/>
      <c r="AI611" s="885"/>
      <c r="AJ611" s="885"/>
      <c r="AK611" s="885"/>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4"/>
      <c r="AI612" s="885"/>
      <c r="AJ612" s="885"/>
      <c r="AK612" s="885"/>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4"/>
      <c r="AI613" s="885"/>
      <c r="AJ613" s="885"/>
      <c r="AK613" s="885"/>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4"/>
      <c r="AI614" s="885"/>
      <c r="AJ614" s="885"/>
      <c r="AK614" s="885"/>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4"/>
      <c r="AI615" s="885"/>
      <c r="AJ615" s="885"/>
      <c r="AK615" s="885"/>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4"/>
      <c r="AI616" s="885"/>
      <c r="AJ616" s="885"/>
      <c r="AK616" s="885"/>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4"/>
      <c r="AI617" s="885"/>
      <c r="AJ617" s="885"/>
      <c r="AK617" s="885"/>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4"/>
      <c r="AI618" s="885"/>
      <c r="AJ618" s="885"/>
      <c r="AK618" s="885"/>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4"/>
      <c r="AI619" s="885"/>
      <c r="AJ619" s="885"/>
      <c r="AK619" s="885"/>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4"/>
      <c r="AI620" s="885"/>
      <c r="AJ620" s="885"/>
      <c r="AK620" s="885"/>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4"/>
      <c r="AI621" s="885"/>
      <c r="AJ621" s="885"/>
      <c r="AK621" s="885"/>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4"/>
      <c r="AI622" s="885"/>
      <c r="AJ622" s="885"/>
      <c r="AK622" s="885"/>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4"/>
      <c r="AI623" s="885"/>
      <c r="AJ623" s="885"/>
      <c r="AK623" s="885"/>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4"/>
      <c r="AI624" s="885"/>
      <c r="AJ624" s="885"/>
      <c r="AK624" s="885"/>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4"/>
      <c r="AI625" s="885"/>
      <c r="AJ625" s="885"/>
      <c r="AK625" s="885"/>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4"/>
      <c r="AI626" s="885"/>
      <c r="AJ626" s="885"/>
      <c r="AK626" s="885"/>
      <c r="AL626" s="867"/>
      <c r="AM626" s="868"/>
      <c r="AN626" s="868"/>
      <c r="AO626" s="869"/>
      <c r="AP626" s="870"/>
      <c r="AQ626" s="870"/>
      <c r="AR626" s="870"/>
      <c r="AS626" s="870"/>
      <c r="AT626" s="870"/>
      <c r="AU626" s="870"/>
      <c r="AV626" s="870"/>
      <c r="AW626" s="870"/>
      <c r="AX626" s="870"/>
      <c r="AY626">
        <f>COUNTA($C$626)</f>
        <v>0</v>
      </c>
    </row>
    <row r="627" spans="1:51" ht="24.75"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3" t="s">
        <v>306</v>
      </c>
      <c r="AQ630" s="883"/>
      <c r="AR630" s="883"/>
      <c r="AS630" s="883"/>
      <c r="AT630" s="883"/>
      <c r="AU630" s="883"/>
      <c r="AV630" s="883"/>
      <c r="AW630" s="883"/>
      <c r="AX630" s="883"/>
    </row>
    <row r="631" spans="1:51" ht="30" customHeight="1" x14ac:dyDescent="0.15">
      <c r="A631" s="871">
        <v>1</v>
      </c>
      <c r="B631" s="871">
        <v>1</v>
      </c>
      <c r="C631" s="893"/>
      <c r="D631" s="893"/>
      <c r="E631" s="664" t="s">
        <v>732</v>
      </c>
      <c r="F631" s="894"/>
      <c r="G631" s="894"/>
      <c r="H631" s="894"/>
      <c r="I631" s="894"/>
      <c r="J631" s="874" t="s">
        <v>732</v>
      </c>
      <c r="K631" s="875"/>
      <c r="L631" s="875"/>
      <c r="M631" s="875"/>
      <c r="N631" s="875"/>
      <c r="O631" s="875"/>
      <c r="P631" s="876" t="s">
        <v>732</v>
      </c>
      <c r="Q631" s="877"/>
      <c r="R631" s="877"/>
      <c r="S631" s="877"/>
      <c r="T631" s="877"/>
      <c r="U631" s="877"/>
      <c r="V631" s="877"/>
      <c r="W631" s="877"/>
      <c r="X631" s="877"/>
      <c r="Y631" s="878" t="s">
        <v>732</v>
      </c>
      <c r="Z631" s="879"/>
      <c r="AA631" s="879"/>
      <c r="AB631" s="880"/>
      <c r="AC631" s="881"/>
      <c r="AD631" s="882"/>
      <c r="AE631" s="882"/>
      <c r="AF631" s="882"/>
      <c r="AG631" s="882"/>
      <c r="AH631" s="884" t="s">
        <v>732</v>
      </c>
      <c r="AI631" s="885"/>
      <c r="AJ631" s="885"/>
      <c r="AK631" s="885"/>
      <c r="AL631" s="867" t="s">
        <v>732</v>
      </c>
      <c r="AM631" s="868"/>
      <c r="AN631" s="868"/>
      <c r="AO631" s="869"/>
      <c r="AP631" s="870" t="s">
        <v>732</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4"/>
      <c r="AI632" s="885"/>
      <c r="AJ632" s="885"/>
      <c r="AK632" s="885"/>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4"/>
      <c r="AI633" s="885"/>
      <c r="AJ633" s="885"/>
      <c r="AK633" s="885"/>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4"/>
      <c r="AI634" s="885"/>
      <c r="AJ634" s="885"/>
      <c r="AK634" s="885"/>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4"/>
      <c r="AI635" s="885"/>
      <c r="AJ635" s="885"/>
      <c r="AK635" s="885"/>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4"/>
      <c r="AI636" s="885"/>
      <c r="AJ636" s="885"/>
      <c r="AK636" s="885"/>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4"/>
      <c r="AI637" s="885"/>
      <c r="AJ637" s="885"/>
      <c r="AK637" s="885"/>
      <c r="AL637" s="867"/>
      <c r="AM637" s="868"/>
      <c r="AN637" s="868"/>
      <c r="AO637" s="869"/>
      <c r="AP637" s="870" t="s">
        <v>732</v>
      </c>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4"/>
      <c r="AI638" s="885"/>
      <c r="AJ638" s="885"/>
      <c r="AK638" s="885"/>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4"/>
      <c r="AI639" s="885"/>
      <c r="AJ639" s="885"/>
      <c r="AK639" s="885"/>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4"/>
      <c r="AI640" s="885"/>
      <c r="AJ640" s="885"/>
      <c r="AK640" s="885"/>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4"/>
      <c r="AI641" s="885"/>
      <c r="AJ641" s="885"/>
      <c r="AK641" s="885"/>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4"/>
      <c r="AI642" s="885"/>
      <c r="AJ642" s="885"/>
      <c r="AK642" s="885"/>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4"/>
      <c r="AI643" s="885"/>
      <c r="AJ643" s="885"/>
      <c r="AK643" s="885"/>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4"/>
      <c r="AI644" s="885"/>
      <c r="AJ644" s="885"/>
      <c r="AK644" s="885"/>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4"/>
      <c r="AI645" s="885"/>
      <c r="AJ645" s="885"/>
      <c r="AK645" s="885"/>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4"/>
      <c r="AI646" s="885"/>
      <c r="AJ646" s="885"/>
      <c r="AK646" s="885"/>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4"/>
      <c r="AI647" s="885"/>
      <c r="AJ647" s="885"/>
      <c r="AK647" s="885"/>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4"/>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4"/>
      <c r="AI648" s="885"/>
      <c r="AJ648" s="885"/>
      <c r="AK648" s="885"/>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4"/>
      <c r="AI649" s="885"/>
      <c r="AJ649" s="885"/>
      <c r="AK649" s="885"/>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4"/>
      <c r="AI650" s="885"/>
      <c r="AJ650" s="885"/>
      <c r="AK650" s="885"/>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4"/>
      <c r="AI651" s="885"/>
      <c r="AJ651" s="885"/>
      <c r="AK651" s="885"/>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4"/>
      <c r="AI652" s="885"/>
      <c r="AJ652" s="885"/>
      <c r="AK652" s="885"/>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4"/>
      <c r="AI653" s="885"/>
      <c r="AJ653" s="885"/>
      <c r="AK653" s="885"/>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4"/>
      <c r="AI654" s="885"/>
      <c r="AJ654" s="885"/>
      <c r="AK654" s="885"/>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4"/>
      <c r="AI655" s="885"/>
      <c r="AJ655" s="885"/>
      <c r="AK655" s="885"/>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4"/>
      <c r="AI656" s="885"/>
      <c r="AJ656" s="885"/>
      <c r="AK656" s="885"/>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4"/>
      <c r="AI657" s="885"/>
      <c r="AJ657" s="885"/>
      <c r="AK657" s="885"/>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4"/>
      <c r="AI658" s="885"/>
      <c r="AJ658" s="885"/>
      <c r="AK658" s="885"/>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4"/>
      <c r="AI659" s="885"/>
      <c r="AJ659" s="885"/>
      <c r="AK659" s="885"/>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4"/>
      <c r="AI660" s="885"/>
      <c r="AJ660" s="885"/>
      <c r="AK660" s="885"/>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D15:AQ17">
    <cfRule type="expression" dxfId="1485" priority="905">
      <formula>IF(RIGHT(TEXT(P14,"0.#"),1)=".",FALSE,TRUE)</formula>
    </cfRule>
    <cfRule type="expression" dxfId="1484" priority="906">
      <formula>IF(RIGHT(TEXT(P14,"0.#"),1)=".",TRUE,FALSE)</formula>
    </cfRule>
  </conditionalFormatting>
  <conditionalFormatting sqref="P18:AX18">
    <cfRule type="expression" dxfId="1483" priority="903">
      <formula>IF(RIGHT(TEXT(P18,"0.#"),1)=".",FALSE,TRUE)</formula>
    </cfRule>
    <cfRule type="expression" dxfId="1482" priority="904">
      <formula>IF(RIGHT(TEXT(P18,"0.#"),1)=".",TRUE,FALSE)</formula>
    </cfRule>
  </conditionalFormatting>
  <conditionalFormatting sqref="Y311">
    <cfRule type="expression" dxfId="1481" priority="901">
      <formula>IF(RIGHT(TEXT(Y311,"0.#"),1)=".",FALSE,TRUE)</formula>
    </cfRule>
    <cfRule type="expression" dxfId="1480" priority="902">
      <formula>IF(RIGHT(TEXT(Y311,"0.#"),1)=".",TRUE,FALSE)</formula>
    </cfRule>
  </conditionalFormatting>
  <conditionalFormatting sqref="Y320">
    <cfRule type="expression" dxfId="1479" priority="899">
      <formula>IF(RIGHT(TEXT(Y320,"0.#"),1)=".",FALSE,TRUE)</formula>
    </cfRule>
    <cfRule type="expression" dxfId="1478" priority="900">
      <formula>IF(RIGHT(TEXT(Y320,"0.#"),1)=".",TRUE,FALSE)</formula>
    </cfRule>
  </conditionalFormatting>
  <conditionalFormatting sqref="Y351:Y358 Y349 Y338:Y345 Y336 Y325:Y332 Y323">
    <cfRule type="expression" dxfId="1477" priority="879">
      <formula>IF(RIGHT(TEXT(Y323,"0.#"),1)=".",FALSE,TRUE)</formula>
    </cfRule>
    <cfRule type="expression" dxfId="1476" priority="880">
      <formula>IF(RIGHT(TEXT(Y323,"0.#"),1)=".",TRUE,FALSE)</formula>
    </cfRule>
  </conditionalFormatting>
  <conditionalFormatting sqref="P15:AC17 P13:AX13 AR15:AX15">
    <cfRule type="expression" dxfId="1475" priority="897">
      <formula>IF(RIGHT(TEXT(P13,"0.#"),1)=".",FALSE,TRUE)</formula>
    </cfRule>
    <cfRule type="expression" dxfId="1474" priority="898">
      <formula>IF(RIGHT(TEXT(P13,"0.#"),1)=".",TRUE,FALSE)</formula>
    </cfRule>
  </conditionalFormatting>
  <conditionalFormatting sqref="P19:AJ19">
    <cfRule type="expression" dxfId="1473" priority="895">
      <formula>IF(RIGHT(TEXT(P19,"0.#"),1)=".",FALSE,TRUE)</formula>
    </cfRule>
    <cfRule type="expression" dxfId="1472" priority="896">
      <formula>IF(RIGHT(TEXT(P19,"0.#"),1)=".",TRUE,FALSE)</formula>
    </cfRule>
  </conditionalFormatting>
  <conditionalFormatting sqref="AE32 AQ32">
    <cfRule type="expression" dxfId="1471" priority="893">
      <formula>IF(RIGHT(TEXT(AE32,"0.#"),1)=".",FALSE,TRUE)</formula>
    </cfRule>
    <cfRule type="expression" dxfId="1470" priority="894">
      <formula>IF(RIGHT(TEXT(AE32,"0.#"),1)=".",TRUE,FALSE)</formula>
    </cfRule>
  </conditionalFormatting>
  <conditionalFormatting sqref="Y312:Y319 Y310">
    <cfRule type="expression" dxfId="1469" priority="891">
      <formula>IF(RIGHT(TEXT(Y310,"0.#"),1)=".",FALSE,TRUE)</formula>
    </cfRule>
    <cfRule type="expression" dxfId="1468" priority="892">
      <formula>IF(RIGHT(TEXT(Y310,"0.#"),1)=".",TRUE,FALSE)</formula>
    </cfRule>
  </conditionalFormatting>
  <conditionalFormatting sqref="AU311">
    <cfRule type="expression" dxfId="1467" priority="889">
      <formula>IF(RIGHT(TEXT(AU311,"0.#"),1)=".",FALSE,TRUE)</formula>
    </cfRule>
    <cfRule type="expression" dxfId="1466" priority="890">
      <formula>IF(RIGHT(TEXT(AU311,"0.#"),1)=".",TRUE,FALSE)</formula>
    </cfRule>
  </conditionalFormatting>
  <conditionalFormatting sqref="AU320">
    <cfRule type="expression" dxfId="1465" priority="887">
      <formula>IF(RIGHT(TEXT(AU320,"0.#"),1)=".",FALSE,TRUE)</formula>
    </cfRule>
    <cfRule type="expression" dxfId="1464" priority="888">
      <formula>IF(RIGHT(TEXT(AU320,"0.#"),1)=".",TRUE,FALSE)</formula>
    </cfRule>
  </conditionalFormatting>
  <conditionalFormatting sqref="AU312:AU319 AU310">
    <cfRule type="expression" dxfId="1463" priority="885">
      <formula>IF(RIGHT(TEXT(AU310,"0.#"),1)=".",FALSE,TRUE)</formula>
    </cfRule>
    <cfRule type="expression" dxfId="1462" priority="886">
      <formula>IF(RIGHT(TEXT(AU310,"0.#"),1)=".",TRUE,FALSE)</formula>
    </cfRule>
  </conditionalFormatting>
  <conditionalFormatting sqref="Y350 Y337 Y324">
    <cfRule type="expression" dxfId="1461" priority="883">
      <formula>IF(RIGHT(TEXT(Y324,"0.#"),1)=".",FALSE,TRUE)</formula>
    </cfRule>
    <cfRule type="expression" dxfId="1460" priority="884">
      <formula>IF(RIGHT(TEXT(Y324,"0.#"),1)=".",TRUE,FALSE)</formula>
    </cfRule>
  </conditionalFormatting>
  <conditionalFormatting sqref="Y359 Y346 Y333">
    <cfRule type="expression" dxfId="1459" priority="881">
      <formula>IF(RIGHT(TEXT(Y333,"0.#"),1)=".",FALSE,TRUE)</formula>
    </cfRule>
    <cfRule type="expression" dxfId="1458" priority="882">
      <formula>IF(RIGHT(TEXT(Y333,"0.#"),1)=".",TRUE,FALSE)</formula>
    </cfRule>
  </conditionalFormatting>
  <conditionalFormatting sqref="AU350 AU337 AU324">
    <cfRule type="expression" dxfId="1457" priority="877">
      <formula>IF(RIGHT(TEXT(AU324,"0.#"),1)=".",FALSE,TRUE)</formula>
    </cfRule>
    <cfRule type="expression" dxfId="1456" priority="878">
      <formula>IF(RIGHT(TEXT(AU324,"0.#"),1)=".",TRUE,FALSE)</formula>
    </cfRule>
  </conditionalFormatting>
  <conditionalFormatting sqref="AU359 AU346 AU333">
    <cfRule type="expression" dxfId="1455" priority="875">
      <formula>IF(RIGHT(TEXT(AU333,"0.#"),1)=".",FALSE,TRUE)</formula>
    </cfRule>
    <cfRule type="expression" dxfId="1454" priority="876">
      <formula>IF(RIGHT(TEXT(AU333,"0.#"),1)=".",TRUE,FALSE)</formula>
    </cfRule>
  </conditionalFormatting>
  <conditionalFormatting sqref="AU351:AU358 AU349 AU338:AU345 AU336 AU325:AU332 AU323">
    <cfRule type="expression" dxfId="1453" priority="873">
      <formula>IF(RIGHT(TEXT(AU323,"0.#"),1)=".",FALSE,TRUE)</formula>
    </cfRule>
    <cfRule type="expression" dxfId="1452" priority="874">
      <formula>IF(RIGHT(TEXT(AU323,"0.#"),1)=".",TRUE,FALSE)</formula>
    </cfRule>
  </conditionalFormatting>
  <conditionalFormatting sqref="AI32">
    <cfRule type="expression" dxfId="1451" priority="871">
      <formula>IF(RIGHT(TEXT(AI32,"0.#"),1)=".",FALSE,TRUE)</formula>
    </cfRule>
    <cfRule type="expression" dxfId="1450" priority="872">
      <formula>IF(RIGHT(TEXT(AI32,"0.#"),1)=".",TRUE,FALSE)</formula>
    </cfRule>
  </conditionalFormatting>
  <conditionalFormatting sqref="AM32">
    <cfRule type="expression" dxfId="1449" priority="869">
      <formula>IF(RIGHT(TEXT(AM32,"0.#"),1)=".",FALSE,TRUE)</formula>
    </cfRule>
    <cfRule type="expression" dxfId="1448" priority="870">
      <formula>IF(RIGHT(TEXT(AM32,"0.#"),1)=".",TRUE,FALSE)</formula>
    </cfRule>
  </conditionalFormatting>
  <conditionalFormatting sqref="AE33">
    <cfRule type="expression" dxfId="1447" priority="867">
      <formula>IF(RIGHT(TEXT(AE33,"0.#"),1)=".",FALSE,TRUE)</formula>
    </cfRule>
    <cfRule type="expression" dxfId="1446" priority="868">
      <formula>IF(RIGHT(TEXT(AE33,"0.#"),1)=".",TRUE,FALSE)</formula>
    </cfRule>
  </conditionalFormatting>
  <conditionalFormatting sqref="AI33">
    <cfRule type="expression" dxfId="1445" priority="865">
      <formula>IF(RIGHT(TEXT(AI33,"0.#"),1)=".",FALSE,TRUE)</formula>
    </cfRule>
    <cfRule type="expression" dxfId="1444" priority="866">
      <formula>IF(RIGHT(TEXT(AI33,"0.#"),1)=".",TRUE,FALSE)</formula>
    </cfRule>
  </conditionalFormatting>
  <conditionalFormatting sqref="AM33">
    <cfRule type="expression" dxfId="1443" priority="863">
      <formula>IF(RIGHT(TEXT(AM33,"0.#"),1)=".",FALSE,TRUE)</formula>
    </cfRule>
    <cfRule type="expression" dxfId="1442" priority="864">
      <formula>IF(RIGHT(TEXT(AM33,"0.#"),1)=".",TRUE,FALSE)</formula>
    </cfRule>
  </conditionalFormatting>
  <conditionalFormatting sqref="AQ33">
    <cfRule type="expression" dxfId="1441" priority="861">
      <formula>IF(RIGHT(TEXT(AQ33,"0.#"),1)=".",FALSE,TRUE)</formula>
    </cfRule>
    <cfRule type="expression" dxfId="1440" priority="862">
      <formula>IF(RIGHT(TEXT(AQ33,"0.#"),1)=".",TRUE,FALSE)</formula>
    </cfRule>
  </conditionalFormatting>
  <conditionalFormatting sqref="AE210">
    <cfRule type="expression" dxfId="1439" priority="859">
      <formula>IF(RIGHT(TEXT(AE210,"0.#"),1)=".",FALSE,TRUE)</formula>
    </cfRule>
    <cfRule type="expression" dxfId="1438" priority="860">
      <formula>IF(RIGHT(TEXT(AE210,"0.#"),1)=".",TRUE,FALSE)</formula>
    </cfRule>
  </conditionalFormatting>
  <conditionalFormatting sqref="AE211">
    <cfRule type="expression" dxfId="1437" priority="857">
      <formula>IF(RIGHT(TEXT(AE211,"0.#"),1)=".",FALSE,TRUE)</formula>
    </cfRule>
    <cfRule type="expression" dxfId="1436" priority="858">
      <formula>IF(RIGHT(TEXT(AE211,"0.#"),1)=".",TRUE,FALSE)</formula>
    </cfRule>
  </conditionalFormatting>
  <conditionalFormatting sqref="AE212">
    <cfRule type="expression" dxfId="1435" priority="855">
      <formula>IF(RIGHT(TEXT(AE212,"0.#"),1)=".",FALSE,TRUE)</formula>
    </cfRule>
    <cfRule type="expression" dxfId="1434" priority="856">
      <formula>IF(RIGHT(TEXT(AE212,"0.#"),1)=".",TRUE,FALSE)</formula>
    </cfRule>
  </conditionalFormatting>
  <conditionalFormatting sqref="AI212">
    <cfRule type="expression" dxfId="1433" priority="853">
      <formula>IF(RIGHT(TEXT(AI212,"0.#"),1)=".",FALSE,TRUE)</formula>
    </cfRule>
    <cfRule type="expression" dxfId="1432" priority="854">
      <formula>IF(RIGHT(TEXT(AI212,"0.#"),1)=".",TRUE,FALSE)</formula>
    </cfRule>
  </conditionalFormatting>
  <conditionalFormatting sqref="AI211">
    <cfRule type="expression" dxfId="1431" priority="851">
      <formula>IF(RIGHT(TEXT(AI211,"0.#"),1)=".",FALSE,TRUE)</formula>
    </cfRule>
    <cfRule type="expression" dxfId="1430" priority="852">
      <formula>IF(RIGHT(TEXT(AI211,"0.#"),1)=".",TRUE,FALSE)</formula>
    </cfRule>
  </conditionalFormatting>
  <conditionalFormatting sqref="AI210">
    <cfRule type="expression" dxfId="1429" priority="849">
      <formula>IF(RIGHT(TEXT(AI210,"0.#"),1)=".",FALSE,TRUE)</formula>
    </cfRule>
    <cfRule type="expression" dxfId="1428" priority="850">
      <formula>IF(RIGHT(TEXT(AI210,"0.#"),1)=".",TRUE,FALSE)</formula>
    </cfRule>
  </conditionalFormatting>
  <conditionalFormatting sqref="AM210">
    <cfRule type="expression" dxfId="1427" priority="847">
      <formula>IF(RIGHT(TEXT(AM210,"0.#"),1)=".",FALSE,TRUE)</formula>
    </cfRule>
    <cfRule type="expression" dxfId="1426" priority="848">
      <formula>IF(RIGHT(TEXT(AM210,"0.#"),1)=".",TRUE,FALSE)</formula>
    </cfRule>
  </conditionalFormatting>
  <conditionalFormatting sqref="AM211">
    <cfRule type="expression" dxfId="1425" priority="845">
      <formula>IF(RIGHT(TEXT(AM211,"0.#"),1)=".",FALSE,TRUE)</formula>
    </cfRule>
    <cfRule type="expression" dxfId="1424" priority="846">
      <formula>IF(RIGHT(TEXT(AM211,"0.#"),1)=".",TRUE,FALSE)</formula>
    </cfRule>
  </conditionalFormatting>
  <conditionalFormatting sqref="AM212">
    <cfRule type="expression" dxfId="1423" priority="843">
      <formula>IF(RIGHT(TEXT(AM212,"0.#"),1)=".",FALSE,TRUE)</formula>
    </cfRule>
    <cfRule type="expression" dxfId="1422" priority="844">
      <formula>IF(RIGHT(TEXT(AM212,"0.#"),1)=".",TRUE,FALSE)</formula>
    </cfRule>
  </conditionalFormatting>
  <conditionalFormatting sqref="AL376:AO395">
    <cfRule type="expression" dxfId="1421" priority="839">
      <formula>IF(AND(AL376&gt;=0, RIGHT(TEXT(AL376,"0.#"),1)&lt;&gt;"."),TRUE,FALSE)</formula>
    </cfRule>
    <cfRule type="expression" dxfId="1420" priority="840">
      <formula>IF(AND(AL376&gt;=0, RIGHT(TEXT(AL376,"0.#"),1)="."),TRUE,FALSE)</formula>
    </cfRule>
    <cfRule type="expression" dxfId="1419" priority="841">
      <formula>IF(AND(AL376&lt;0, RIGHT(TEXT(AL376,"0.#"),1)&lt;&gt;"."),TRUE,FALSE)</formula>
    </cfRule>
    <cfRule type="expression" dxfId="1418" priority="842">
      <formula>IF(AND(AL376&lt;0, RIGHT(TEXT(AL376,"0.#"),1)="."),TRUE,FALSE)</formula>
    </cfRule>
  </conditionalFormatting>
  <conditionalFormatting sqref="AQ210:AQ212">
    <cfRule type="expression" dxfId="1417" priority="837">
      <formula>IF(RIGHT(TEXT(AQ210,"0.#"),1)=".",FALSE,TRUE)</formula>
    </cfRule>
    <cfRule type="expression" dxfId="1416" priority="838">
      <formula>IF(RIGHT(TEXT(AQ210,"0.#"),1)=".",TRUE,FALSE)</formula>
    </cfRule>
  </conditionalFormatting>
  <conditionalFormatting sqref="AU210:AU212">
    <cfRule type="expression" dxfId="1415" priority="835">
      <formula>IF(RIGHT(TEXT(AU210,"0.#"),1)=".",FALSE,TRUE)</formula>
    </cfRule>
    <cfRule type="expression" dxfId="1414" priority="836">
      <formula>IF(RIGHT(TEXT(AU210,"0.#"),1)=".",TRUE,FALSE)</formula>
    </cfRule>
  </conditionalFormatting>
  <conditionalFormatting sqref="Y368:Y395">
    <cfRule type="expression" dxfId="1413" priority="833">
      <formula>IF(RIGHT(TEXT(Y368,"0.#"),1)=".",FALSE,TRUE)</formula>
    </cfRule>
    <cfRule type="expression" dxfId="1412" priority="834">
      <formula>IF(RIGHT(TEXT(Y368,"0.#"),1)=".",TRUE,FALSE)</formula>
    </cfRule>
  </conditionalFormatting>
  <conditionalFormatting sqref="AL631:AO660">
    <cfRule type="expression" dxfId="1411" priority="829">
      <formula>IF(AND(AL631&gt;=0, RIGHT(TEXT(AL631,"0.#"),1)&lt;&gt;"."),TRUE,FALSE)</formula>
    </cfRule>
    <cfRule type="expression" dxfId="1410" priority="830">
      <formula>IF(AND(AL631&gt;=0, RIGHT(TEXT(AL631,"0.#"),1)="."),TRUE,FALSE)</formula>
    </cfRule>
    <cfRule type="expression" dxfId="1409" priority="831">
      <formula>IF(AND(AL631&lt;0, RIGHT(TEXT(AL631,"0.#"),1)&lt;&gt;"."),TRUE,FALSE)</formula>
    </cfRule>
    <cfRule type="expression" dxfId="1408" priority="832">
      <formula>IF(AND(AL631&lt;0, RIGHT(TEXT(AL631,"0.#"),1)="."),TRUE,FALSE)</formula>
    </cfRule>
  </conditionalFormatting>
  <conditionalFormatting sqref="Y631:Y660">
    <cfRule type="expression" dxfId="1407" priority="827">
      <formula>IF(RIGHT(TEXT(Y631,"0.#"),1)=".",FALSE,TRUE)</formula>
    </cfRule>
    <cfRule type="expression" dxfId="1406" priority="828">
      <formula>IF(RIGHT(TEXT(Y631,"0.#"),1)=".",TRUE,FALSE)</formula>
    </cfRule>
  </conditionalFormatting>
  <conditionalFormatting sqref="AL366:AO375">
    <cfRule type="expression" dxfId="1405" priority="823">
      <formula>IF(AND(AL366&gt;=0, RIGHT(TEXT(AL366,"0.#"),1)&lt;&gt;"."),TRUE,FALSE)</formula>
    </cfRule>
    <cfRule type="expression" dxfId="1404" priority="824">
      <formula>IF(AND(AL366&gt;=0, RIGHT(TEXT(AL366,"0.#"),1)="."),TRUE,FALSE)</formula>
    </cfRule>
    <cfRule type="expression" dxfId="1403" priority="825">
      <formula>IF(AND(AL366&lt;0, RIGHT(TEXT(AL366,"0.#"),1)&lt;&gt;"."),TRUE,FALSE)</formula>
    </cfRule>
    <cfRule type="expression" dxfId="1402" priority="826">
      <formula>IF(AND(AL366&lt;0, RIGHT(TEXT(AL366,"0.#"),1)="."),TRUE,FALSE)</formula>
    </cfRule>
  </conditionalFormatting>
  <conditionalFormatting sqref="Y366:Y367">
    <cfRule type="expression" dxfId="1401" priority="821">
      <formula>IF(RIGHT(TEXT(Y366,"0.#"),1)=".",FALSE,TRUE)</formula>
    </cfRule>
    <cfRule type="expression" dxfId="1400" priority="822">
      <formula>IF(RIGHT(TEXT(Y366,"0.#"),1)=".",TRUE,FALSE)</formula>
    </cfRule>
  </conditionalFormatting>
  <conditionalFormatting sqref="Y401:Y428">
    <cfRule type="expression" dxfId="1399" priority="759">
      <formula>IF(RIGHT(TEXT(Y401,"0.#"),1)=".",FALSE,TRUE)</formula>
    </cfRule>
    <cfRule type="expression" dxfId="1398" priority="760">
      <formula>IF(RIGHT(TEXT(Y401,"0.#"),1)=".",TRUE,FALSE)</formula>
    </cfRule>
  </conditionalFormatting>
  <conditionalFormatting sqref="Y399:Y400">
    <cfRule type="expression" dxfId="1397" priority="753">
      <formula>IF(RIGHT(TEXT(Y399,"0.#"),1)=".",FALSE,TRUE)</formula>
    </cfRule>
    <cfRule type="expression" dxfId="1396" priority="754">
      <formula>IF(RIGHT(TEXT(Y399,"0.#"),1)=".",TRUE,FALSE)</formula>
    </cfRule>
  </conditionalFormatting>
  <conditionalFormatting sqref="Y434:Y461">
    <cfRule type="expression" dxfId="1395" priority="747">
      <formula>IF(RIGHT(TEXT(Y434,"0.#"),1)=".",FALSE,TRUE)</formula>
    </cfRule>
    <cfRule type="expression" dxfId="1394" priority="748">
      <formula>IF(RIGHT(TEXT(Y434,"0.#"),1)=".",TRUE,FALSE)</formula>
    </cfRule>
  </conditionalFormatting>
  <conditionalFormatting sqref="Y432:Y433">
    <cfRule type="expression" dxfId="1393" priority="741">
      <formula>IF(RIGHT(TEXT(Y432,"0.#"),1)=".",FALSE,TRUE)</formula>
    </cfRule>
    <cfRule type="expression" dxfId="1392" priority="742">
      <formula>IF(RIGHT(TEXT(Y432,"0.#"),1)=".",TRUE,FALSE)</formula>
    </cfRule>
  </conditionalFormatting>
  <conditionalFormatting sqref="Y467:Y494">
    <cfRule type="expression" dxfId="1391" priority="735">
      <formula>IF(RIGHT(TEXT(Y467,"0.#"),1)=".",FALSE,TRUE)</formula>
    </cfRule>
    <cfRule type="expression" dxfId="1390" priority="736">
      <formula>IF(RIGHT(TEXT(Y467,"0.#"),1)=".",TRUE,FALSE)</formula>
    </cfRule>
  </conditionalFormatting>
  <conditionalFormatting sqref="Y465:Y466">
    <cfRule type="expression" dxfId="1389" priority="729">
      <formula>IF(RIGHT(TEXT(Y465,"0.#"),1)=".",FALSE,TRUE)</formula>
    </cfRule>
    <cfRule type="expression" dxfId="1388" priority="730">
      <formula>IF(RIGHT(TEXT(Y465,"0.#"),1)=".",TRUE,FALSE)</formula>
    </cfRule>
  </conditionalFormatting>
  <conditionalFormatting sqref="Y500:Y527">
    <cfRule type="expression" dxfId="1387" priority="723">
      <formula>IF(RIGHT(TEXT(Y500,"0.#"),1)=".",FALSE,TRUE)</formula>
    </cfRule>
    <cfRule type="expression" dxfId="1386" priority="724">
      <formula>IF(RIGHT(TEXT(Y500,"0.#"),1)=".",TRUE,FALSE)</formula>
    </cfRule>
  </conditionalFormatting>
  <conditionalFormatting sqref="Y498:Y499">
    <cfRule type="expression" dxfId="1385" priority="717">
      <formula>IF(RIGHT(TEXT(Y498,"0.#"),1)=".",FALSE,TRUE)</formula>
    </cfRule>
    <cfRule type="expression" dxfId="1384" priority="718">
      <formula>IF(RIGHT(TEXT(Y498,"0.#"),1)=".",TRUE,FALSE)</formula>
    </cfRule>
  </conditionalFormatting>
  <conditionalFormatting sqref="Y533:Y560">
    <cfRule type="expression" dxfId="1383" priority="711">
      <formula>IF(RIGHT(TEXT(Y533,"0.#"),1)=".",FALSE,TRUE)</formula>
    </cfRule>
    <cfRule type="expression" dxfId="1382" priority="712">
      <formula>IF(RIGHT(TEXT(Y533,"0.#"),1)=".",TRUE,FALSE)</formula>
    </cfRule>
  </conditionalFormatting>
  <conditionalFormatting sqref="W23">
    <cfRule type="expression" dxfId="1381" priority="819">
      <formula>IF(RIGHT(TEXT(W23,"0.#"),1)=".",FALSE,TRUE)</formula>
    </cfRule>
    <cfRule type="expression" dxfId="1380" priority="820">
      <formula>IF(RIGHT(TEXT(W23,"0.#"),1)=".",TRUE,FALSE)</formula>
    </cfRule>
  </conditionalFormatting>
  <conditionalFormatting sqref="W24:W27">
    <cfRule type="expression" dxfId="1379" priority="817">
      <formula>IF(RIGHT(TEXT(W24,"0.#"),1)=".",FALSE,TRUE)</formula>
    </cfRule>
    <cfRule type="expression" dxfId="1378" priority="818">
      <formula>IF(RIGHT(TEXT(W24,"0.#"),1)=".",TRUE,FALSE)</formula>
    </cfRule>
  </conditionalFormatting>
  <conditionalFormatting sqref="W28">
    <cfRule type="expression" dxfId="1377" priority="815">
      <formula>IF(RIGHT(TEXT(W28,"0.#"),1)=".",FALSE,TRUE)</formula>
    </cfRule>
    <cfRule type="expression" dxfId="1376" priority="816">
      <formula>IF(RIGHT(TEXT(W28,"0.#"),1)=".",TRUE,FALSE)</formula>
    </cfRule>
  </conditionalFormatting>
  <conditionalFormatting sqref="P23">
    <cfRule type="expression" dxfId="1375" priority="813">
      <formula>IF(RIGHT(TEXT(P23,"0.#"),1)=".",FALSE,TRUE)</formula>
    </cfRule>
    <cfRule type="expression" dxfId="1374" priority="814">
      <formula>IF(RIGHT(TEXT(P23,"0.#"),1)=".",TRUE,FALSE)</formula>
    </cfRule>
  </conditionalFormatting>
  <conditionalFormatting sqref="P24:P27">
    <cfRule type="expression" dxfId="1373" priority="811">
      <formula>IF(RIGHT(TEXT(P24,"0.#"),1)=".",FALSE,TRUE)</formula>
    </cfRule>
    <cfRule type="expression" dxfId="1372" priority="812">
      <formula>IF(RIGHT(TEXT(P24,"0.#"),1)=".",TRUE,FALSE)</formula>
    </cfRule>
  </conditionalFormatting>
  <conditionalFormatting sqref="P28">
    <cfRule type="expression" dxfId="1371" priority="809">
      <formula>IF(RIGHT(TEXT(P28,"0.#"),1)=".",FALSE,TRUE)</formula>
    </cfRule>
    <cfRule type="expression" dxfId="1370" priority="810">
      <formula>IF(RIGHT(TEXT(P28,"0.#"),1)=".",TRUE,FALSE)</formula>
    </cfRule>
  </conditionalFormatting>
  <conditionalFormatting sqref="AE202">
    <cfRule type="expression" dxfId="1369" priority="807">
      <formula>IF(RIGHT(TEXT(AE202,"0.#"),1)=".",FALSE,TRUE)</formula>
    </cfRule>
    <cfRule type="expression" dxfId="1368" priority="808">
      <formula>IF(RIGHT(TEXT(AE202,"0.#"),1)=".",TRUE,FALSE)</formula>
    </cfRule>
  </conditionalFormatting>
  <conditionalFormatting sqref="AE203">
    <cfRule type="expression" dxfId="1367" priority="805">
      <formula>IF(RIGHT(TEXT(AE203,"0.#"),1)=".",FALSE,TRUE)</formula>
    </cfRule>
    <cfRule type="expression" dxfId="1366" priority="806">
      <formula>IF(RIGHT(TEXT(AE203,"0.#"),1)=".",TRUE,FALSE)</formula>
    </cfRule>
  </conditionalFormatting>
  <conditionalFormatting sqref="AE204">
    <cfRule type="expression" dxfId="1365" priority="803">
      <formula>IF(RIGHT(TEXT(AE204,"0.#"),1)=".",FALSE,TRUE)</formula>
    </cfRule>
    <cfRule type="expression" dxfId="1364" priority="804">
      <formula>IF(RIGHT(TEXT(AE204,"0.#"),1)=".",TRUE,FALSE)</formula>
    </cfRule>
  </conditionalFormatting>
  <conditionalFormatting sqref="AI204">
    <cfRule type="expression" dxfId="1363" priority="801">
      <formula>IF(RIGHT(TEXT(AI204,"0.#"),1)=".",FALSE,TRUE)</formula>
    </cfRule>
    <cfRule type="expression" dxfId="1362" priority="802">
      <formula>IF(RIGHT(TEXT(AI204,"0.#"),1)=".",TRUE,FALSE)</formula>
    </cfRule>
  </conditionalFormatting>
  <conditionalFormatting sqref="AI203">
    <cfRule type="expression" dxfId="1361" priority="799">
      <formula>IF(RIGHT(TEXT(AI203,"0.#"),1)=".",FALSE,TRUE)</formula>
    </cfRule>
    <cfRule type="expression" dxfId="1360" priority="800">
      <formula>IF(RIGHT(TEXT(AI203,"0.#"),1)=".",TRUE,FALSE)</formula>
    </cfRule>
  </conditionalFormatting>
  <conditionalFormatting sqref="AI202">
    <cfRule type="expression" dxfId="1359" priority="797">
      <formula>IF(RIGHT(TEXT(AI202,"0.#"),1)=".",FALSE,TRUE)</formula>
    </cfRule>
    <cfRule type="expression" dxfId="1358" priority="798">
      <formula>IF(RIGHT(TEXT(AI202,"0.#"),1)=".",TRUE,FALSE)</formula>
    </cfRule>
  </conditionalFormatting>
  <conditionalFormatting sqref="AM202">
    <cfRule type="expression" dxfId="1357" priority="795">
      <formula>IF(RIGHT(TEXT(AM202,"0.#"),1)=".",FALSE,TRUE)</formula>
    </cfRule>
    <cfRule type="expression" dxfId="1356" priority="796">
      <formula>IF(RIGHT(TEXT(AM202,"0.#"),1)=".",TRUE,FALSE)</formula>
    </cfRule>
  </conditionalFormatting>
  <conditionalFormatting sqref="AM203">
    <cfRule type="expression" dxfId="1355" priority="793">
      <formula>IF(RIGHT(TEXT(AM203,"0.#"),1)=".",FALSE,TRUE)</formula>
    </cfRule>
    <cfRule type="expression" dxfId="1354" priority="794">
      <formula>IF(RIGHT(TEXT(AM203,"0.#"),1)=".",TRUE,FALSE)</formula>
    </cfRule>
  </conditionalFormatting>
  <conditionalFormatting sqref="AM204">
    <cfRule type="expression" dxfId="1353" priority="791">
      <formula>IF(RIGHT(TEXT(AM204,"0.#"),1)=".",FALSE,TRUE)</formula>
    </cfRule>
    <cfRule type="expression" dxfId="1352" priority="792">
      <formula>IF(RIGHT(TEXT(AM204,"0.#"),1)=".",TRUE,FALSE)</formula>
    </cfRule>
  </conditionalFormatting>
  <conditionalFormatting sqref="AQ202:AQ204">
    <cfRule type="expression" dxfId="1351" priority="789">
      <formula>IF(RIGHT(TEXT(AQ202,"0.#"),1)=".",FALSE,TRUE)</formula>
    </cfRule>
    <cfRule type="expression" dxfId="1350" priority="790">
      <formula>IF(RIGHT(TEXT(AQ202,"0.#"),1)=".",TRUE,FALSE)</formula>
    </cfRule>
  </conditionalFormatting>
  <conditionalFormatting sqref="AU202:AU204">
    <cfRule type="expression" dxfId="1349" priority="787">
      <formula>IF(RIGHT(TEXT(AU202,"0.#"),1)=".",FALSE,TRUE)</formula>
    </cfRule>
    <cfRule type="expression" dxfId="1348" priority="788">
      <formula>IF(RIGHT(TEXT(AU202,"0.#"),1)=".",TRUE,FALSE)</formula>
    </cfRule>
  </conditionalFormatting>
  <conditionalFormatting sqref="AE205">
    <cfRule type="expression" dxfId="1347" priority="785">
      <formula>IF(RIGHT(TEXT(AE205,"0.#"),1)=".",FALSE,TRUE)</formula>
    </cfRule>
    <cfRule type="expression" dxfId="1346" priority="786">
      <formula>IF(RIGHT(TEXT(AE205,"0.#"),1)=".",TRUE,FALSE)</formula>
    </cfRule>
  </conditionalFormatting>
  <conditionalFormatting sqref="AE206">
    <cfRule type="expression" dxfId="1345" priority="783">
      <formula>IF(RIGHT(TEXT(AE206,"0.#"),1)=".",FALSE,TRUE)</formula>
    </cfRule>
    <cfRule type="expression" dxfId="1344" priority="784">
      <formula>IF(RIGHT(TEXT(AE206,"0.#"),1)=".",TRUE,FALSE)</formula>
    </cfRule>
  </conditionalFormatting>
  <conditionalFormatting sqref="AE207">
    <cfRule type="expression" dxfId="1343" priority="781">
      <formula>IF(RIGHT(TEXT(AE207,"0.#"),1)=".",FALSE,TRUE)</formula>
    </cfRule>
    <cfRule type="expression" dxfId="1342" priority="782">
      <formula>IF(RIGHT(TEXT(AE207,"0.#"),1)=".",TRUE,FALSE)</formula>
    </cfRule>
  </conditionalFormatting>
  <conditionalFormatting sqref="AI207">
    <cfRule type="expression" dxfId="1341" priority="779">
      <formula>IF(RIGHT(TEXT(AI207,"0.#"),1)=".",FALSE,TRUE)</formula>
    </cfRule>
    <cfRule type="expression" dxfId="1340" priority="780">
      <formula>IF(RIGHT(TEXT(AI207,"0.#"),1)=".",TRUE,FALSE)</formula>
    </cfRule>
  </conditionalFormatting>
  <conditionalFormatting sqref="AI206">
    <cfRule type="expression" dxfId="1339" priority="777">
      <formula>IF(RIGHT(TEXT(AI206,"0.#"),1)=".",FALSE,TRUE)</formula>
    </cfRule>
    <cfRule type="expression" dxfId="1338" priority="778">
      <formula>IF(RIGHT(TEXT(AI206,"0.#"),1)=".",TRUE,FALSE)</formula>
    </cfRule>
  </conditionalFormatting>
  <conditionalFormatting sqref="AI205">
    <cfRule type="expression" dxfId="1337" priority="775">
      <formula>IF(RIGHT(TEXT(AI205,"0.#"),1)=".",FALSE,TRUE)</formula>
    </cfRule>
    <cfRule type="expression" dxfId="1336" priority="776">
      <formula>IF(RIGHT(TEXT(AI205,"0.#"),1)=".",TRUE,FALSE)</formula>
    </cfRule>
  </conditionalFormatting>
  <conditionalFormatting sqref="AM205">
    <cfRule type="expression" dxfId="1335" priority="773">
      <formula>IF(RIGHT(TEXT(AM205,"0.#"),1)=".",FALSE,TRUE)</formula>
    </cfRule>
    <cfRule type="expression" dxfId="1334" priority="774">
      <formula>IF(RIGHT(TEXT(AM205,"0.#"),1)=".",TRUE,FALSE)</formula>
    </cfRule>
  </conditionalFormatting>
  <conditionalFormatting sqref="AM206">
    <cfRule type="expression" dxfId="1333" priority="771">
      <formula>IF(RIGHT(TEXT(AM206,"0.#"),1)=".",FALSE,TRUE)</formula>
    </cfRule>
    <cfRule type="expression" dxfId="1332" priority="772">
      <formula>IF(RIGHT(TEXT(AM206,"0.#"),1)=".",TRUE,FALSE)</formula>
    </cfRule>
  </conditionalFormatting>
  <conditionalFormatting sqref="AM207">
    <cfRule type="expression" dxfId="1331" priority="769">
      <formula>IF(RIGHT(TEXT(AM207,"0.#"),1)=".",FALSE,TRUE)</formula>
    </cfRule>
    <cfRule type="expression" dxfId="1330" priority="770">
      <formula>IF(RIGHT(TEXT(AM207,"0.#"),1)=".",TRUE,FALSE)</formula>
    </cfRule>
  </conditionalFormatting>
  <conditionalFormatting sqref="AQ205:AQ207">
    <cfRule type="expression" dxfId="1329" priority="767">
      <formula>IF(RIGHT(TEXT(AQ205,"0.#"),1)=".",FALSE,TRUE)</formula>
    </cfRule>
    <cfRule type="expression" dxfId="1328" priority="768">
      <formula>IF(RIGHT(TEXT(AQ205,"0.#"),1)=".",TRUE,FALSE)</formula>
    </cfRule>
  </conditionalFormatting>
  <conditionalFormatting sqref="AU205:AU207">
    <cfRule type="expression" dxfId="1327" priority="765">
      <formula>IF(RIGHT(TEXT(AU205,"0.#"),1)=".",FALSE,TRUE)</formula>
    </cfRule>
    <cfRule type="expression" dxfId="1326" priority="766">
      <formula>IF(RIGHT(TEXT(AU205,"0.#"),1)=".",TRUE,FALSE)</formula>
    </cfRule>
  </conditionalFormatting>
  <conditionalFormatting sqref="AL401:AO428">
    <cfRule type="expression" dxfId="1325" priority="761">
      <formula>IF(AND(AL401&gt;=0, RIGHT(TEXT(AL401,"0.#"),1)&lt;&gt;"."),TRUE,FALSE)</formula>
    </cfRule>
    <cfRule type="expression" dxfId="1324" priority="762">
      <formula>IF(AND(AL401&gt;=0, RIGHT(TEXT(AL401,"0.#"),1)="."),TRUE,FALSE)</formula>
    </cfRule>
    <cfRule type="expression" dxfId="1323" priority="763">
      <formula>IF(AND(AL401&lt;0, RIGHT(TEXT(AL401,"0.#"),1)&lt;&gt;"."),TRUE,FALSE)</formula>
    </cfRule>
    <cfRule type="expression" dxfId="1322" priority="764">
      <formula>IF(AND(AL401&lt;0, RIGHT(TEXT(AL401,"0.#"),1)="."),TRUE,FALSE)</formula>
    </cfRule>
  </conditionalFormatting>
  <conditionalFormatting sqref="AL399:AO400">
    <cfRule type="expression" dxfId="1321" priority="755">
      <formula>IF(AND(AL399&gt;=0, RIGHT(TEXT(AL399,"0.#"),1)&lt;&gt;"."),TRUE,FALSE)</formula>
    </cfRule>
    <cfRule type="expression" dxfId="1320" priority="756">
      <formula>IF(AND(AL399&gt;=0, RIGHT(TEXT(AL399,"0.#"),1)="."),TRUE,FALSE)</formula>
    </cfRule>
    <cfRule type="expression" dxfId="1319" priority="757">
      <formula>IF(AND(AL399&lt;0, RIGHT(TEXT(AL399,"0.#"),1)&lt;&gt;"."),TRUE,FALSE)</formula>
    </cfRule>
    <cfRule type="expression" dxfId="1318" priority="758">
      <formula>IF(AND(AL399&lt;0, RIGHT(TEXT(AL399,"0.#"),1)="."),TRUE,FALSE)</formula>
    </cfRule>
  </conditionalFormatting>
  <conditionalFormatting sqref="AL434:AO461">
    <cfRule type="expression" dxfId="1317" priority="749">
      <formula>IF(AND(AL434&gt;=0, RIGHT(TEXT(AL434,"0.#"),1)&lt;&gt;"."),TRUE,FALSE)</formula>
    </cfRule>
    <cfRule type="expression" dxfId="1316" priority="750">
      <formula>IF(AND(AL434&gt;=0, RIGHT(TEXT(AL434,"0.#"),1)="."),TRUE,FALSE)</formula>
    </cfRule>
    <cfRule type="expression" dxfId="1315" priority="751">
      <formula>IF(AND(AL434&lt;0, RIGHT(TEXT(AL434,"0.#"),1)&lt;&gt;"."),TRUE,FALSE)</formula>
    </cfRule>
    <cfRule type="expression" dxfId="1314" priority="752">
      <formula>IF(AND(AL434&lt;0, RIGHT(TEXT(AL434,"0.#"),1)="."),TRUE,FALSE)</formula>
    </cfRule>
  </conditionalFormatting>
  <conditionalFormatting sqref="AL432:AO433">
    <cfRule type="expression" dxfId="1313" priority="743">
      <formula>IF(AND(AL432&gt;=0, RIGHT(TEXT(AL432,"0.#"),1)&lt;&gt;"."),TRUE,FALSE)</formula>
    </cfRule>
    <cfRule type="expression" dxfId="1312" priority="744">
      <formula>IF(AND(AL432&gt;=0, RIGHT(TEXT(AL432,"0.#"),1)="."),TRUE,FALSE)</formula>
    </cfRule>
    <cfRule type="expression" dxfId="1311" priority="745">
      <formula>IF(AND(AL432&lt;0, RIGHT(TEXT(AL432,"0.#"),1)&lt;&gt;"."),TRUE,FALSE)</formula>
    </cfRule>
    <cfRule type="expression" dxfId="1310" priority="746">
      <formula>IF(AND(AL432&lt;0, RIGHT(TEXT(AL432,"0.#"),1)="."),TRUE,FALSE)</formula>
    </cfRule>
  </conditionalFormatting>
  <conditionalFormatting sqref="AL467:AO494">
    <cfRule type="expression" dxfId="1309" priority="737">
      <formula>IF(AND(AL467&gt;=0, RIGHT(TEXT(AL467,"0.#"),1)&lt;&gt;"."),TRUE,FALSE)</formula>
    </cfRule>
    <cfRule type="expression" dxfId="1308" priority="738">
      <formula>IF(AND(AL467&gt;=0, RIGHT(TEXT(AL467,"0.#"),1)="."),TRUE,FALSE)</formula>
    </cfRule>
    <cfRule type="expression" dxfId="1307" priority="739">
      <formula>IF(AND(AL467&lt;0, RIGHT(TEXT(AL467,"0.#"),1)&lt;&gt;"."),TRUE,FALSE)</formula>
    </cfRule>
    <cfRule type="expression" dxfId="1306" priority="740">
      <formula>IF(AND(AL467&lt;0, RIGHT(TEXT(AL467,"0.#"),1)="."),TRUE,FALSE)</formula>
    </cfRule>
  </conditionalFormatting>
  <conditionalFormatting sqref="AL465:AO466">
    <cfRule type="expression" dxfId="1305" priority="731">
      <formula>IF(AND(AL465&gt;=0, RIGHT(TEXT(AL465,"0.#"),1)&lt;&gt;"."),TRUE,FALSE)</formula>
    </cfRule>
    <cfRule type="expression" dxfId="1304" priority="732">
      <formula>IF(AND(AL465&gt;=0, RIGHT(TEXT(AL465,"0.#"),1)="."),TRUE,FALSE)</formula>
    </cfRule>
    <cfRule type="expression" dxfId="1303" priority="733">
      <formula>IF(AND(AL465&lt;0, RIGHT(TEXT(AL465,"0.#"),1)&lt;&gt;"."),TRUE,FALSE)</formula>
    </cfRule>
    <cfRule type="expression" dxfId="1302" priority="734">
      <formula>IF(AND(AL465&lt;0, RIGHT(TEXT(AL465,"0.#"),1)="."),TRUE,FALSE)</formula>
    </cfRule>
  </conditionalFormatting>
  <conditionalFormatting sqref="AL500:AO527">
    <cfRule type="expression" dxfId="1301" priority="725">
      <formula>IF(AND(AL500&gt;=0, RIGHT(TEXT(AL500,"0.#"),1)&lt;&gt;"."),TRUE,FALSE)</formula>
    </cfRule>
    <cfRule type="expression" dxfId="1300" priority="726">
      <formula>IF(AND(AL500&gt;=0, RIGHT(TEXT(AL500,"0.#"),1)="."),TRUE,FALSE)</formula>
    </cfRule>
    <cfRule type="expression" dxfId="1299" priority="727">
      <formula>IF(AND(AL500&lt;0, RIGHT(TEXT(AL500,"0.#"),1)&lt;&gt;"."),TRUE,FALSE)</formula>
    </cfRule>
    <cfRule type="expression" dxfId="1298" priority="728">
      <formula>IF(AND(AL500&lt;0, RIGHT(TEXT(AL500,"0.#"),1)="."),TRUE,FALSE)</formula>
    </cfRule>
  </conditionalFormatting>
  <conditionalFormatting sqref="AL498:AO499">
    <cfRule type="expression" dxfId="1297" priority="719">
      <formula>IF(AND(AL498&gt;=0, RIGHT(TEXT(AL498,"0.#"),1)&lt;&gt;"."),TRUE,FALSE)</formula>
    </cfRule>
    <cfRule type="expression" dxfId="1296" priority="720">
      <formula>IF(AND(AL498&gt;=0, RIGHT(TEXT(AL498,"0.#"),1)="."),TRUE,FALSE)</formula>
    </cfRule>
    <cfRule type="expression" dxfId="1295" priority="721">
      <formula>IF(AND(AL498&lt;0, RIGHT(TEXT(AL498,"0.#"),1)&lt;&gt;"."),TRUE,FALSE)</formula>
    </cfRule>
    <cfRule type="expression" dxfId="1294" priority="722">
      <formula>IF(AND(AL498&lt;0, RIGHT(TEXT(AL498,"0.#"),1)="."),TRUE,FALSE)</formula>
    </cfRule>
  </conditionalFormatting>
  <conditionalFormatting sqref="AL533:AO560">
    <cfRule type="expression" dxfId="1293" priority="713">
      <formula>IF(AND(AL533&gt;=0, RIGHT(TEXT(AL533,"0.#"),1)&lt;&gt;"."),TRUE,FALSE)</formula>
    </cfRule>
    <cfRule type="expression" dxfId="1292" priority="714">
      <formula>IF(AND(AL533&gt;=0, RIGHT(TEXT(AL533,"0.#"),1)="."),TRUE,FALSE)</formula>
    </cfRule>
    <cfRule type="expression" dxfId="1291" priority="715">
      <formula>IF(AND(AL533&lt;0, RIGHT(TEXT(AL533,"0.#"),1)&lt;&gt;"."),TRUE,FALSE)</formula>
    </cfRule>
    <cfRule type="expression" dxfId="1290" priority="716">
      <formula>IF(AND(AL533&lt;0, RIGHT(TEXT(AL533,"0.#"),1)="."),TRUE,FALSE)</formula>
    </cfRule>
  </conditionalFormatting>
  <conditionalFormatting sqref="AL531:AO532">
    <cfRule type="expression" dxfId="1289" priority="707">
      <formula>IF(AND(AL531&gt;=0, RIGHT(TEXT(AL531,"0.#"),1)&lt;&gt;"."),TRUE,FALSE)</formula>
    </cfRule>
    <cfRule type="expression" dxfId="1288" priority="708">
      <formula>IF(AND(AL531&gt;=0, RIGHT(TEXT(AL531,"0.#"),1)="."),TRUE,FALSE)</formula>
    </cfRule>
    <cfRule type="expression" dxfId="1287" priority="709">
      <formula>IF(AND(AL531&lt;0, RIGHT(TEXT(AL531,"0.#"),1)&lt;&gt;"."),TRUE,FALSE)</formula>
    </cfRule>
    <cfRule type="expression" dxfId="1286" priority="710">
      <formula>IF(AND(AL531&lt;0, RIGHT(TEXT(AL531,"0.#"),1)="."),TRUE,FALSE)</formula>
    </cfRule>
  </conditionalFormatting>
  <conditionalFormatting sqref="Y531:Y532">
    <cfRule type="expression" dxfId="1285" priority="705">
      <formula>IF(RIGHT(TEXT(Y531,"0.#"),1)=".",FALSE,TRUE)</formula>
    </cfRule>
    <cfRule type="expression" dxfId="1284" priority="706">
      <formula>IF(RIGHT(TEXT(Y531,"0.#"),1)=".",TRUE,FALSE)</formula>
    </cfRule>
  </conditionalFormatting>
  <conditionalFormatting sqref="AL566:AO593">
    <cfRule type="expression" dxfId="1283" priority="701">
      <formula>IF(AND(AL566&gt;=0, RIGHT(TEXT(AL566,"0.#"),1)&lt;&gt;"."),TRUE,FALSE)</formula>
    </cfRule>
    <cfRule type="expression" dxfId="1282" priority="702">
      <formula>IF(AND(AL566&gt;=0, RIGHT(TEXT(AL566,"0.#"),1)="."),TRUE,FALSE)</formula>
    </cfRule>
    <cfRule type="expression" dxfId="1281" priority="703">
      <formula>IF(AND(AL566&lt;0, RIGHT(TEXT(AL566,"0.#"),1)&lt;&gt;"."),TRUE,FALSE)</formula>
    </cfRule>
    <cfRule type="expression" dxfId="1280" priority="704">
      <formula>IF(AND(AL566&lt;0, RIGHT(TEXT(AL566,"0.#"),1)="."),TRUE,FALSE)</formula>
    </cfRule>
  </conditionalFormatting>
  <conditionalFormatting sqref="Y566:Y593">
    <cfRule type="expression" dxfId="1279" priority="699">
      <formula>IF(RIGHT(TEXT(Y566,"0.#"),1)=".",FALSE,TRUE)</formula>
    </cfRule>
    <cfRule type="expression" dxfId="1278" priority="700">
      <formula>IF(RIGHT(TEXT(Y566,"0.#"),1)=".",TRUE,FALSE)</formula>
    </cfRule>
  </conditionalFormatting>
  <conditionalFormatting sqref="AL564:AO565">
    <cfRule type="expression" dxfId="1277" priority="695">
      <formula>IF(AND(AL564&gt;=0, RIGHT(TEXT(AL564,"0.#"),1)&lt;&gt;"."),TRUE,FALSE)</formula>
    </cfRule>
    <cfRule type="expression" dxfId="1276" priority="696">
      <formula>IF(AND(AL564&gt;=0, RIGHT(TEXT(AL564,"0.#"),1)="."),TRUE,FALSE)</formula>
    </cfRule>
    <cfRule type="expression" dxfId="1275" priority="697">
      <formula>IF(AND(AL564&lt;0, RIGHT(TEXT(AL564,"0.#"),1)&lt;&gt;"."),TRUE,FALSE)</formula>
    </cfRule>
    <cfRule type="expression" dxfId="1274" priority="698">
      <formula>IF(AND(AL564&lt;0, RIGHT(TEXT(AL564,"0.#"),1)="."),TRUE,FALSE)</formula>
    </cfRule>
  </conditionalFormatting>
  <conditionalFormatting sqref="Y564:Y565">
    <cfRule type="expression" dxfId="1273" priority="693">
      <formula>IF(RIGHT(TEXT(Y564,"0.#"),1)=".",FALSE,TRUE)</formula>
    </cfRule>
    <cfRule type="expression" dxfId="1272" priority="694">
      <formula>IF(RIGHT(TEXT(Y564,"0.#"),1)=".",TRUE,FALSE)</formula>
    </cfRule>
  </conditionalFormatting>
  <conditionalFormatting sqref="AL599:AO626">
    <cfRule type="expression" dxfId="1271" priority="689">
      <formula>IF(AND(AL599&gt;=0, RIGHT(TEXT(AL599,"0.#"),1)&lt;&gt;"."),TRUE,FALSE)</formula>
    </cfRule>
    <cfRule type="expression" dxfId="1270" priority="690">
      <formula>IF(AND(AL599&gt;=0, RIGHT(TEXT(AL599,"0.#"),1)="."),TRUE,FALSE)</formula>
    </cfRule>
    <cfRule type="expression" dxfId="1269" priority="691">
      <formula>IF(AND(AL599&lt;0, RIGHT(TEXT(AL599,"0.#"),1)&lt;&gt;"."),TRUE,FALSE)</formula>
    </cfRule>
    <cfRule type="expression" dxfId="1268" priority="692">
      <formula>IF(AND(AL599&lt;0, RIGHT(TEXT(AL599,"0.#"),1)="."),TRUE,FALSE)</formula>
    </cfRule>
  </conditionalFormatting>
  <conditionalFormatting sqref="Y599:Y626">
    <cfRule type="expression" dxfId="1267" priority="687">
      <formula>IF(RIGHT(TEXT(Y599,"0.#"),1)=".",FALSE,TRUE)</formula>
    </cfRule>
    <cfRule type="expression" dxfId="1266" priority="688">
      <formula>IF(RIGHT(TEXT(Y599,"0.#"),1)=".",TRUE,FALSE)</formula>
    </cfRule>
  </conditionalFormatting>
  <conditionalFormatting sqref="AL597:AO598">
    <cfRule type="expression" dxfId="1265" priority="683">
      <formula>IF(AND(AL597&gt;=0, RIGHT(TEXT(AL597,"0.#"),1)&lt;&gt;"."),TRUE,FALSE)</formula>
    </cfRule>
    <cfRule type="expression" dxfId="1264" priority="684">
      <formula>IF(AND(AL597&gt;=0, RIGHT(TEXT(AL597,"0.#"),1)="."),TRUE,FALSE)</formula>
    </cfRule>
    <cfRule type="expression" dxfId="1263" priority="685">
      <formula>IF(AND(AL597&lt;0, RIGHT(TEXT(AL597,"0.#"),1)&lt;&gt;"."),TRUE,FALSE)</formula>
    </cfRule>
    <cfRule type="expression" dxfId="1262" priority="686">
      <formula>IF(AND(AL597&lt;0, RIGHT(TEXT(AL597,"0.#"),1)="."),TRUE,FALSE)</formula>
    </cfRule>
  </conditionalFormatting>
  <conditionalFormatting sqref="Y597:Y598">
    <cfRule type="expression" dxfId="1261" priority="681">
      <formula>IF(RIGHT(TEXT(Y597,"0.#"),1)=".",FALSE,TRUE)</formula>
    </cfRule>
    <cfRule type="expression" dxfId="1260" priority="682">
      <formula>IF(RIGHT(TEXT(Y597,"0.#"),1)=".",TRUE,FALSE)</formula>
    </cfRule>
  </conditionalFormatting>
  <conditionalFormatting sqref="AU33">
    <cfRule type="expression" dxfId="1259" priority="677">
      <formula>IF(RIGHT(TEXT(AU33,"0.#"),1)=".",FALSE,TRUE)</formula>
    </cfRule>
    <cfRule type="expression" dxfId="1258" priority="678">
      <formula>IF(RIGHT(TEXT(AU33,"0.#"),1)=".",TRUE,FALSE)</formula>
    </cfRule>
  </conditionalFormatting>
  <conditionalFormatting sqref="AU32">
    <cfRule type="expression" dxfId="1257" priority="679">
      <formula>IF(RIGHT(TEXT(AU32,"0.#"),1)=".",FALSE,TRUE)</formula>
    </cfRule>
    <cfRule type="expression" dxfId="1256" priority="680">
      <formula>IF(RIGHT(TEXT(AU32,"0.#"),1)=".",TRUE,FALSE)</formula>
    </cfRule>
  </conditionalFormatting>
  <conditionalFormatting sqref="P29:AC29">
    <cfRule type="expression" dxfId="1255" priority="675">
      <formula>IF(RIGHT(TEXT(P29,"0.#"),1)=".",FALSE,TRUE)</formula>
    </cfRule>
    <cfRule type="expression" dxfId="1254" priority="676">
      <formula>IF(RIGHT(TEXT(P29,"0.#"),1)=".",TRUE,FALSE)</formula>
    </cfRule>
  </conditionalFormatting>
  <conditionalFormatting sqref="AE39:AE41 AI39:AI41 AM39:AM41 AQ39:AQ41">
    <cfRule type="expression" dxfId="1253" priority="673">
      <formula>IF(RIGHT(TEXT(AE39,"0.#"),1)=".",FALSE,TRUE)</formula>
    </cfRule>
    <cfRule type="expression" dxfId="1252" priority="674">
      <formula>IF(RIGHT(TEXT(AE39,"0.#"),1)=".",TRUE,FALSE)</formula>
    </cfRule>
  </conditionalFormatting>
  <conditionalFormatting sqref="AU39:AU41">
    <cfRule type="expression" dxfId="1251" priority="653">
      <formula>IF(RIGHT(TEXT(AU39,"0.#"),1)=".",FALSE,TRUE)</formula>
    </cfRule>
    <cfRule type="expression" dxfId="1250" priority="654">
      <formula>IF(RIGHT(TEXT(AU39,"0.#"),1)=".",TRUE,FALSE)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697</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6" t="s">
        <v>140</v>
      </c>
      <c r="H2" s="357"/>
      <c r="I2" s="357"/>
      <c r="J2" s="357"/>
      <c r="K2" s="357"/>
      <c r="L2" s="357"/>
      <c r="M2" s="357"/>
      <c r="N2" s="357"/>
      <c r="O2" s="358"/>
      <c r="P2" s="360" t="s">
        <v>56</v>
      </c>
      <c r="Q2" s="357"/>
      <c r="R2" s="357"/>
      <c r="S2" s="357"/>
      <c r="T2" s="357"/>
      <c r="U2" s="357"/>
      <c r="V2" s="357"/>
      <c r="W2" s="357"/>
      <c r="X2" s="358"/>
      <c r="Y2" s="953"/>
      <c r="Z2" s="849"/>
      <c r="AA2" s="850"/>
      <c r="AB2" s="957" t="s">
        <v>11</v>
      </c>
      <c r="AC2" s="958"/>
      <c r="AD2" s="959"/>
      <c r="AE2" s="961" t="s">
        <v>372</v>
      </c>
      <c r="AF2" s="961"/>
      <c r="AG2" s="961"/>
      <c r="AH2" s="898"/>
      <c r="AI2" s="961" t="s">
        <v>468</v>
      </c>
      <c r="AJ2" s="961"/>
      <c r="AK2" s="961"/>
      <c r="AL2" s="898"/>
      <c r="AM2" s="961" t="s">
        <v>469</v>
      </c>
      <c r="AN2" s="961"/>
      <c r="AO2" s="961"/>
      <c r="AP2" s="898"/>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9"/>
      <c r="H3" s="340"/>
      <c r="I3" s="340"/>
      <c r="J3" s="340"/>
      <c r="K3" s="340"/>
      <c r="L3" s="340"/>
      <c r="M3" s="340"/>
      <c r="N3" s="340"/>
      <c r="O3" s="341"/>
      <c r="P3" s="344"/>
      <c r="Q3" s="340"/>
      <c r="R3" s="340"/>
      <c r="S3" s="340"/>
      <c r="T3" s="340"/>
      <c r="U3" s="340"/>
      <c r="V3" s="340"/>
      <c r="W3" s="340"/>
      <c r="X3" s="341"/>
      <c r="Y3" s="954"/>
      <c r="Z3" s="955"/>
      <c r="AA3" s="956"/>
      <c r="AB3" s="960"/>
      <c r="AC3" s="416"/>
      <c r="AD3" s="417"/>
      <c r="AE3" s="503"/>
      <c r="AF3" s="503"/>
      <c r="AG3" s="503"/>
      <c r="AH3" s="415"/>
      <c r="AI3" s="503"/>
      <c r="AJ3" s="503"/>
      <c r="AK3" s="503"/>
      <c r="AL3" s="415"/>
      <c r="AM3" s="503"/>
      <c r="AN3" s="503"/>
      <c r="AO3" s="503"/>
      <c r="AP3" s="415"/>
      <c r="AQ3" s="509"/>
      <c r="AR3" s="449"/>
      <c r="AS3" s="447" t="s">
        <v>224</v>
      </c>
      <c r="AT3" s="448"/>
      <c r="AU3" s="449"/>
      <c r="AV3" s="449"/>
      <c r="AW3" s="340" t="s">
        <v>170</v>
      </c>
      <c r="AX3" s="345"/>
      <c r="AY3" s="34">
        <f t="shared" ref="AY3:AY8" si="0">$AY$2</f>
        <v>0</v>
      </c>
    </row>
    <row r="4" spans="1:51" ht="22.5" customHeight="1" x14ac:dyDescent="0.15">
      <c r="A4" s="486"/>
      <c r="B4" s="484"/>
      <c r="C4" s="484"/>
      <c r="D4" s="484"/>
      <c r="E4" s="484"/>
      <c r="F4" s="485"/>
      <c r="G4" s="392"/>
      <c r="H4" s="935"/>
      <c r="I4" s="935"/>
      <c r="J4" s="935"/>
      <c r="K4" s="935"/>
      <c r="L4" s="935"/>
      <c r="M4" s="935"/>
      <c r="N4" s="935"/>
      <c r="O4" s="936"/>
      <c r="P4" s="155"/>
      <c r="Q4" s="378"/>
      <c r="R4" s="378"/>
      <c r="S4" s="378"/>
      <c r="T4" s="378"/>
      <c r="U4" s="378"/>
      <c r="V4" s="378"/>
      <c r="W4" s="378"/>
      <c r="X4" s="379"/>
      <c r="Y4" s="949" t="s">
        <v>12</v>
      </c>
      <c r="Z4" s="950"/>
      <c r="AA4" s="951"/>
      <c r="AB4" s="386"/>
      <c r="AC4" s="387"/>
      <c r="AD4" s="387"/>
      <c r="AE4" s="406"/>
      <c r="AF4" s="390"/>
      <c r="AG4" s="390"/>
      <c r="AH4" s="390"/>
      <c r="AI4" s="406"/>
      <c r="AJ4" s="390"/>
      <c r="AK4" s="390"/>
      <c r="AL4" s="390"/>
      <c r="AM4" s="406"/>
      <c r="AN4" s="390"/>
      <c r="AO4" s="390"/>
      <c r="AP4" s="390"/>
      <c r="AQ4" s="510"/>
      <c r="AR4" s="511"/>
      <c r="AS4" s="511"/>
      <c r="AT4" s="512"/>
      <c r="AU4" s="390"/>
      <c r="AV4" s="390"/>
      <c r="AW4" s="390"/>
      <c r="AX4" s="391"/>
      <c r="AY4" s="34">
        <f t="shared" si="0"/>
        <v>0</v>
      </c>
    </row>
    <row r="5" spans="1:51" ht="22.5" customHeight="1" x14ac:dyDescent="0.15">
      <c r="A5" s="487"/>
      <c r="B5" s="488"/>
      <c r="C5" s="488"/>
      <c r="D5" s="488"/>
      <c r="E5" s="488"/>
      <c r="F5" s="489"/>
      <c r="G5" s="937"/>
      <c r="H5" s="938"/>
      <c r="I5" s="938"/>
      <c r="J5" s="938"/>
      <c r="K5" s="938"/>
      <c r="L5" s="938"/>
      <c r="M5" s="938"/>
      <c r="N5" s="938"/>
      <c r="O5" s="939"/>
      <c r="P5" s="943"/>
      <c r="Q5" s="943"/>
      <c r="R5" s="943"/>
      <c r="S5" s="943"/>
      <c r="T5" s="943"/>
      <c r="U5" s="943"/>
      <c r="V5" s="943"/>
      <c r="W5" s="943"/>
      <c r="X5" s="944"/>
      <c r="Y5" s="238" t="s">
        <v>51</v>
      </c>
      <c r="Z5" s="946"/>
      <c r="AA5" s="947"/>
      <c r="AB5" s="461"/>
      <c r="AC5" s="952"/>
      <c r="AD5" s="952"/>
      <c r="AE5" s="406"/>
      <c r="AF5" s="390"/>
      <c r="AG5" s="390"/>
      <c r="AH5" s="390"/>
      <c r="AI5" s="406"/>
      <c r="AJ5" s="390"/>
      <c r="AK5" s="390"/>
      <c r="AL5" s="390"/>
      <c r="AM5" s="406"/>
      <c r="AN5" s="390"/>
      <c r="AO5" s="390"/>
      <c r="AP5" s="390"/>
      <c r="AQ5" s="510"/>
      <c r="AR5" s="511"/>
      <c r="AS5" s="511"/>
      <c r="AT5" s="512"/>
      <c r="AU5" s="390"/>
      <c r="AV5" s="390"/>
      <c r="AW5" s="390"/>
      <c r="AX5" s="391"/>
      <c r="AY5" s="34">
        <f t="shared" si="0"/>
        <v>0</v>
      </c>
    </row>
    <row r="6" spans="1:51" ht="22.5" customHeight="1" x14ac:dyDescent="0.15">
      <c r="A6" s="487"/>
      <c r="B6" s="488"/>
      <c r="C6" s="488"/>
      <c r="D6" s="488"/>
      <c r="E6" s="488"/>
      <c r="F6" s="489"/>
      <c r="G6" s="940"/>
      <c r="H6" s="941"/>
      <c r="I6" s="941"/>
      <c r="J6" s="941"/>
      <c r="K6" s="941"/>
      <c r="L6" s="941"/>
      <c r="M6" s="941"/>
      <c r="N6" s="941"/>
      <c r="O6" s="942"/>
      <c r="P6" s="381"/>
      <c r="Q6" s="381"/>
      <c r="R6" s="381"/>
      <c r="S6" s="381"/>
      <c r="T6" s="381"/>
      <c r="U6" s="381"/>
      <c r="V6" s="381"/>
      <c r="W6" s="381"/>
      <c r="X6" s="382"/>
      <c r="Y6" s="945" t="s">
        <v>13</v>
      </c>
      <c r="Z6" s="946"/>
      <c r="AA6" s="947"/>
      <c r="AB6" s="907" t="s">
        <v>171</v>
      </c>
      <c r="AC6" s="948"/>
      <c r="AD6" s="948"/>
      <c r="AE6" s="406"/>
      <c r="AF6" s="390"/>
      <c r="AG6" s="390"/>
      <c r="AH6" s="390"/>
      <c r="AI6" s="406"/>
      <c r="AJ6" s="390"/>
      <c r="AK6" s="390"/>
      <c r="AL6" s="390"/>
      <c r="AM6" s="406"/>
      <c r="AN6" s="390"/>
      <c r="AO6" s="390"/>
      <c r="AP6" s="390"/>
      <c r="AQ6" s="510"/>
      <c r="AR6" s="511"/>
      <c r="AS6" s="511"/>
      <c r="AT6" s="512"/>
      <c r="AU6" s="390"/>
      <c r="AV6" s="390"/>
      <c r="AW6" s="390"/>
      <c r="AX6" s="391"/>
      <c r="AY6" s="34">
        <f t="shared" si="0"/>
        <v>0</v>
      </c>
    </row>
    <row r="7" spans="1:51" customFormat="1" ht="23.25" customHeight="1" x14ac:dyDescent="0.15">
      <c r="A7" s="923" t="s">
        <v>344</v>
      </c>
      <c r="B7" s="924"/>
      <c r="C7" s="924"/>
      <c r="D7" s="924"/>
      <c r="E7" s="924"/>
      <c r="F7" s="92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6"/>
      <c r="B8" s="927"/>
      <c r="C8" s="927"/>
      <c r="D8" s="927"/>
      <c r="E8" s="927"/>
      <c r="F8" s="92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3" t="s">
        <v>316</v>
      </c>
      <c r="B9" s="484"/>
      <c r="C9" s="484"/>
      <c r="D9" s="484"/>
      <c r="E9" s="484"/>
      <c r="F9" s="485"/>
      <c r="G9" s="356" t="s">
        <v>140</v>
      </c>
      <c r="H9" s="357"/>
      <c r="I9" s="357"/>
      <c r="J9" s="357"/>
      <c r="K9" s="357"/>
      <c r="L9" s="357"/>
      <c r="M9" s="357"/>
      <c r="N9" s="357"/>
      <c r="O9" s="358"/>
      <c r="P9" s="360" t="s">
        <v>56</v>
      </c>
      <c r="Q9" s="357"/>
      <c r="R9" s="357"/>
      <c r="S9" s="357"/>
      <c r="T9" s="357"/>
      <c r="U9" s="357"/>
      <c r="V9" s="357"/>
      <c r="W9" s="357"/>
      <c r="X9" s="358"/>
      <c r="Y9" s="953"/>
      <c r="Z9" s="849"/>
      <c r="AA9" s="850"/>
      <c r="AB9" s="957" t="s">
        <v>11</v>
      </c>
      <c r="AC9" s="958"/>
      <c r="AD9" s="959"/>
      <c r="AE9" s="961" t="s">
        <v>372</v>
      </c>
      <c r="AF9" s="961"/>
      <c r="AG9" s="961"/>
      <c r="AH9" s="898"/>
      <c r="AI9" s="961" t="s">
        <v>468</v>
      </c>
      <c r="AJ9" s="961"/>
      <c r="AK9" s="961"/>
      <c r="AL9" s="898"/>
      <c r="AM9" s="961" t="s">
        <v>469</v>
      </c>
      <c r="AN9" s="961"/>
      <c r="AO9" s="961"/>
      <c r="AP9" s="898"/>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9"/>
      <c r="H10" s="340"/>
      <c r="I10" s="340"/>
      <c r="J10" s="340"/>
      <c r="K10" s="340"/>
      <c r="L10" s="340"/>
      <c r="M10" s="340"/>
      <c r="N10" s="340"/>
      <c r="O10" s="341"/>
      <c r="P10" s="344"/>
      <c r="Q10" s="340"/>
      <c r="R10" s="340"/>
      <c r="S10" s="340"/>
      <c r="T10" s="340"/>
      <c r="U10" s="340"/>
      <c r="V10" s="340"/>
      <c r="W10" s="340"/>
      <c r="X10" s="341"/>
      <c r="Y10" s="954"/>
      <c r="Z10" s="955"/>
      <c r="AA10" s="956"/>
      <c r="AB10" s="960"/>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40" t="s">
        <v>170</v>
      </c>
      <c r="AX10" s="345"/>
      <c r="AY10" s="34">
        <f t="shared" ref="AY10:AY15" si="1">$AY$9</f>
        <v>0</v>
      </c>
    </row>
    <row r="11" spans="1:51" ht="22.5" customHeight="1" x14ac:dyDescent="0.15">
      <c r="A11" s="486"/>
      <c r="B11" s="484"/>
      <c r="C11" s="484"/>
      <c r="D11" s="484"/>
      <c r="E11" s="484"/>
      <c r="F11" s="485"/>
      <c r="G11" s="392"/>
      <c r="H11" s="935"/>
      <c r="I11" s="935"/>
      <c r="J11" s="935"/>
      <c r="K11" s="935"/>
      <c r="L11" s="935"/>
      <c r="M11" s="935"/>
      <c r="N11" s="935"/>
      <c r="O11" s="936"/>
      <c r="P11" s="155"/>
      <c r="Q11" s="378"/>
      <c r="R11" s="378"/>
      <c r="S11" s="378"/>
      <c r="T11" s="378"/>
      <c r="U11" s="378"/>
      <c r="V11" s="378"/>
      <c r="W11" s="378"/>
      <c r="X11" s="379"/>
      <c r="Y11" s="949" t="s">
        <v>12</v>
      </c>
      <c r="Z11" s="950"/>
      <c r="AA11" s="951"/>
      <c r="AB11" s="386"/>
      <c r="AC11" s="387"/>
      <c r="AD11" s="387"/>
      <c r="AE11" s="406"/>
      <c r="AF11" s="390"/>
      <c r="AG11" s="390"/>
      <c r="AH11" s="390"/>
      <c r="AI11" s="406"/>
      <c r="AJ11" s="390"/>
      <c r="AK11" s="390"/>
      <c r="AL11" s="390"/>
      <c r="AM11" s="406"/>
      <c r="AN11" s="390"/>
      <c r="AO11" s="390"/>
      <c r="AP11" s="390"/>
      <c r="AQ11" s="510"/>
      <c r="AR11" s="511"/>
      <c r="AS11" s="511"/>
      <c r="AT11" s="512"/>
      <c r="AU11" s="390"/>
      <c r="AV11" s="390"/>
      <c r="AW11" s="390"/>
      <c r="AX11" s="391"/>
      <c r="AY11" s="34">
        <f t="shared" si="1"/>
        <v>0</v>
      </c>
    </row>
    <row r="12" spans="1:51" ht="22.5" customHeight="1" x14ac:dyDescent="0.15">
      <c r="A12" s="487"/>
      <c r="B12" s="488"/>
      <c r="C12" s="488"/>
      <c r="D12" s="488"/>
      <c r="E12" s="488"/>
      <c r="F12" s="489"/>
      <c r="G12" s="937"/>
      <c r="H12" s="938"/>
      <c r="I12" s="938"/>
      <c r="J12" s="938"/>
      <c r="K12" s="938"/>
      <c r="L12" s="938"/>
      <c r="M12" s="938"/>
      <c r="N12" s="938"/>
      <c r="O12" s="939"/>
      <c r="P12" s="943"/>
      <c r="Q12" s="943"/>
      <c r="R12" s="943"/>
      <c r="S12" s="943"/>
      <c r="T12" s="943"/>
      <c r="U12" s="943"/>
      <c r="V12" s="943"/>
      <c r="W12" s="943"/>
      <c r="X12" s="944"/>
      <c r="Y12" s="238" t="s">
        <v>51</v>
      </c>
      <c r="Z12" s="946"/>
      <c r="AA12" s="947"/>
      <c r="AB12" s="461"/>
      <c r="AC12" s="952"/>
      <c r="AD12" s="952"/>
      <c r="AE12" s="406"/>
      <c r="AF12" s="390"/>
      <c r="AG12" s="390"/>
      <c r="AH12" s="390"/>
      <c r="AI12" s="406"/>
      <c r="AJ12" s="390"/>
      <c r="AK12" s="390"/>
      <c r="AL12" s="390"/>
      <c r="AM12" s="406"/>
      <c r="AN12" s="390"/>
      <c r="AO12" s="390"/>
      <c r="AP12" s="390"/>
      <c r="AQ12" s="510"/>
      <c r="AR12" s="511"/>
      <c r="AS12" s="511"/>
      <c r="AT12" s="512"/>
      <c r="AU12" s="390"/>
      <c r="AV12" s="390"/>
      <c r="AW12" s="390"/>
      <c r="AX12" s="391"/>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1"/>
      <c r="Q13" s="381"/>
      <c r="R13" s="381"/>
      <c r="S13" s="381"/>
      <c r="T13" s="381"/>
      <c r="U13" s="381"/>
      <c r="V13" s="381"/>
      <c r="W13" s="381"/>
      <c r="X13" s="382"/>
      <c r="Y13" s="945" t="s">
        <v>13</v>
      </c>
      <c r="Z13" s="946"/>
      <c r="AA13" s="947"/>
      <c r="AB13" s="907" t="s">
        <v>171</v>
      </c>
      <c r="AC13" s="948"/>
      <c r="AD13" s="948"/>
      <c r="AE13" s="406"/>
      <c r="AF13" s="390"/>
      <c r="AG13" s="390"/>
      <c r="AH13" s="390"/>
      <c r="AI13" s="406"/>
      <c r="AJ13" s="390"/>
      <c r="AK13" s="390"/>
      <c r="AL13" s="390"/>
      <c r="AM13" s="406"/>
      <c r="AN13" s="390"/>
      <c r="AO13" s="390"/>
      <c r="AP13" s="390"/>
      <c r="AQ13" s="510"/>
      <c r="AR13" s="511"/>
      <c r="AS13" s="511"/>
      <c r="AT13" s="512"/>
      <c r="AU13" s="390"/>
      <c r="AV13" s="390"/>
      <c r="AW13" s="390"/>
      <c r="AX13" s="391"/>
      <c r="AY13" s="34">
        <f t="shared" si="1"/>
        <v>0</v>
      </c>
    </row>
    <row r="14" spans="1:51" customFormat="1" ht="23.25" customHeight="1" x14ac:dyDescent="0.15">
      <c r="A14" s="923" t="s">
        <v>344</v>
      </c>
      <c r="B14" s="924"/>
      <c r="C14" s="924"/>
      <c r="D14" s="924"/>
      <c r="E14" s="924"/>
      <c r="F14" s="92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6"/>
      <c r="B15" s="927"/>
      <c r="C15" s="927"/>
      <c r="D15" s="927"/>
      <c r="E15" s="927"/>
      <c r="F15" s="92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3" t="s">
        <v>316</v>
      </c>
      <c r="B16" s="484"/>
      <c r="C16" s="484"/>
      <c r="D16" s="484"/>
      <c r="E16" s="484"/>
      <c r="F16" s="485"/>
      <c r="G16" s="356" t="s">
        <v>140</v>
      </c>
      <c r="H16" s="357"/>
      <c r="I16" s="357"/>
      <c r="J16" s="357"/>
      <c r="K16" s="357"/>
      <c r="L16" s="357"/>
      <c r="M16" s="357"/>
      <c r="N16" s="357"/>
      <c r="O16" s="358"/>
      <c r="P16" s="360" t="s">
        <v>56</v>
      </c>
      <c r="Q16" s="357"/>
      <c r="R16" s="357"/>
      <c r="S16" s="357"/>
      <c r="T16" s="357"/>
      <c r="U16" s="357"/>
      <c r="V16" s="357"/>
      <c r="W16" s="357"/>
      <c r="X16" s="358"/>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9"/>
      <c r="H17" s="340"/>
      <c r="I17" s="340"/>
      <c r="J17" s="340"/>
      <c r="K17" s="340"/>
      <c r="L17" s="340"/>
      <c r="M17" s="340"/>
      <c r="N17" s="340"/>
      <c r="O17" s="341"/>
      <c r="P17" s="344"/>
      <c r="Q17" s="340"/>
      <c r="R17" s="340"/>
      <c r="S17" s="340"/>
      <c r="T17" s="340"/>
      <c r="U17" s="340"/>
      <c r="V17" s="340"/>
      <c r="W17" s="340"/>
      <c r="X17" s="341"/>
      <c r="Y17" s="954"/>
      <c r="Z17" s="955"/>
      <c r="AA17" s="956"/>
      <c r="AB17" s="960"/>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40" t="s">
        <v>170</v>
      </c>
      <c r="AX17" s="345"/>
      <c r="AY17" s="34">
        <f t="shared" ref="AY17:AY22" si="2">$AY$16</f>
        <v>0</v>
      </c>
    </row>
    <row r="18" spans="1:51" ht="22.5" customHeight="1" x14ac:dyDescent="0.15">
      <c r="A18" s="486"/>
      <c r="B18" s="484"/>
      <c r="C18" s="484"/>
      <c r="D18" s="484"/>
      <c r="E18" s="484"/>
      <c r="F18" s="485"/>
      <c r="G18" s="392"/>
      <c r="H18" s="935"/>
      <c r="I18" s="935"/>
      <c r="J18" s="935"/>
      <c r="K18" s="935"/>
      <c r="L18" s="935"/>
      <c r="M18" s="935"/>
      <c r="N18" s="935"/>
      <c r="O18" s="936"/>
      <c r="P18" s="155"/>
      <c r="Q18" s="378"/>
      <c r="R18" s="378"/>
      <c r="S18" s="378"/>
      <c r="T18" s="378"/>
      <c r="U18" s="378"/>
      <c r="V18" s="378"/>
      <c r="W18" s="378"/>
      <c r="X18" s="379"/>
      <c r="Y18" s="949" t="s">
        <v>12</v>
      </c>
      <c r="Z18" s="950"/>
      <c r="AA18" s="951"/>
      <c r="AB18" s="386"/>
      <c r="AC18" s="387"/>
      <c r="AD18" s="387"/>
      <c r="AE18" s="406"/>
      <c r="AF18" s="390"/>
      <c r="AG18" s="390"/>
      <c r="AH18" s="390"/>
      <c r="AI18" s="406"/>
      <c r="AJ18" s="390"/>
      <c r="AK18" s="390"/>
      <c r="AL18" s="390"/>
      <c r="AM18" s="406"/>
      <c r="AN18" s="390"/>
      <c r="AO18" s="390"/>
      <c r="AP18" s="390"/>
      <c r="AQ18" s="510"/>
      <c r="AR18" s="511"/>
      <c r="AS18" s="511"/>
      <c r="AT18" s="512"/>
      <c r="AU18" s="390"/>
      <c r="AV18" s="390"/>
      <c r="AW18" s="390"/>
      <c r="AX18" s="391"/>
      <c r="AY18" s="34">
        <f t="shared" si="2"/>
        <v>0</v>
      </c>
    </row>
    <row r="19" spans="1:51" ht="22.5" customHeight="1" x14ac:dyDescent="0.15">
      <c r="A19" s="487"/>
      <c r="B19" s="488"/>
      <c r="C19" s="488"/>
      <c r="D19" s="488"/>
      <c r="E19" s="488"/>
      <c r="F19" s="489"/>
      <c r="G19" s="937"/>
      <c r="H19" s="938"/>
      <c r="I19" s="938"/>
      <c r="J19" s="938"/>
      <c r="K19" s="938"/>
      <c r="L19" s="938"/>
      <c r="M19" s="938"/>
      <c r="N19" s="938"/>
      <c r="O19" s="939"/>
      <c r="P19" s="943"/>
      <c r="Q19" s="943"/>
      <c r="R19" s="943"/>
      <c r="S19" s="943"/>
      <c r="T19" s="943"/>
      <c r="U19" s="943"/>
      <c r="V19" s="943"/>
      <c r="W19" s="943"/>
      <c r="X19" s="944"/>
      <c r="Y19" s="238" t="s">
        <v>51</v>
      </c>
      <c r="Z19" s="946"/>
      <c r="AA19" s="947"/>
      <c r="AB19" s="461"/>
      <c r="AC19" s="952"/>
      <c r="AD19" s="952"/>
      <c r="AE19" s="406"/>
      <c r="AF19" s="390"/>
      <c r="AG19" s="390"/>
      <c r="AH19" s="390"/>
      <c r="AI19" s="406"/>
      <c r="AJ19" s="390"/>
      <c r="AK19" s="390"/>
      <c r="AL19" s="390"/>
      <c r="AM19" s="406"/>
      <c r="AN19" s="390"/>
      <c r="AO19" s="390"/>
      <c r="AP19" s="390"/>
      <c r="AQ19" s="510"/>
      <c r="AR19" s="511"/>
      <c r="AS19" s="511"/>
      <c r="AT19" s="512"/>
      <c r="AU19" s="390"/>
      <c r="AV19" s="390"/>
      <c r="AW19" s="390"/>
      <c r="AX19" s="391"/>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1"/>
      <c r="Q20" s="381"/>
      <c r="R20" s="381"/>
      <c r="S20" s="381"/>
      <c r="T20" s="381"/>
      <c r="U20" s="381"/>
      <c r="V20" s="381"/>
      <c r="W20" s="381"/>
      <c r="X20" s="382"/>
      <c r="Y20" s="945" t="s">
        <v>13</v>
      </c>
      <c r="Z20" s="946"/>
      <c r="AA20" s="947"/>
      <c r="AB20" s="907" t="s">
        <v>171</v>
      </c>
      <c r="AC20" s="948"/>
      <c r="AD20" s="948"/>
      <c r="AE20" s="406"/>
      <c r="AF20" s="390"/>
      <c r="AG20" s="390"/>
      <c r="AH20" s="390"/>
      <c r="AI20" s="406"/>
      <c r="AJ20" s="390"/>
      <c r="AK20" s="390"/>
      <c r="AL20" s="390"/>
      <c r="AM20" s="406"/>
      <c r="AN20" s="390"/>
      <c r="AO20" s="390"/>
      <c r="AP20" s="390"/>
      <c r="AQ20" s="510"/>
      <c r="AR20" s="511"/>
      <c r="AS20" s="511"/>
      <c r="AT20" s="512"/>
      <c r="AU20" s="390"/>
      <c r="AV20" s="390"/>
      <c r="AW20" s="390"/>
      <c r="AX20" s="391"/>
      <c r="AY20" s="34">
        <f t="shared" si="2"/>
        <v>0</v>
      </c>
    </row>
    <row r="21" spans="1:51" customFormat="1" ht="23.25" customHeight="1" x14ac:dyDescent="0.15">
      <c r="A21" s="923" t="s">
        <v>344</v>
      </c>
      <c r="B21" s="924"/>
      <c r="C21" s="924"/>
      <c r="D21" s="924"/>
      <c r="E21" s="924"/>
      <c r="F21" s="92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6"/>
      <c r="B22" s="927"/>
      <c r="C22" s="927"/>
      <c r="D22" s="927"/>
      <c r="E22" s="927"/>
      <c r="F22" s="92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3" t="s">
        <v>316</v>
      </c>
      <c r="B23" s="484"/>
      <c r="C23" s="484"/>
      <c r="D23" s="484"/>
      <c r="E23" s="484"/>
      <c r="F23" s="485"/>
      <c r="G23" s="356" t="s">
        <v>140</v>
      </c>
      <c r="H23" s="357"/>
      <c r="I23" s="357"/>
      <c r="J23" s="357"/>
      <c r="K23" s="357"/>
      <c r="L23" s="357"/>
      <c r="M23" s="357"/>
      <c r="N23" s="357"/>
      <c r="O23" s="358"/>
      <c r="P23" s="360" t="s">
        <v>56</v>
      </c>
      <c r="Q23" s="357"/>
      <c r="R23" s="357"/>
      <c r="S23" s="357"/>
      <c r="T23" s="357"/>
      <c r="U23" s="357"/>
      <c r="V23" s="357"/>
      <c r="W23" s="357"/>
      <c r="X23" s="358"/>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9"/>
      <c r="H24" s="340"/>
      <c r="I24" s="340"/>
      <c r="J24" s="340"/>
      <c r="K24" s="340"/>
      <c r="L24" s="340"/>
      <c r="M24" s="340"/>
      <c r="N24" s="340"/>
      <c r="O24" s="341"/>
      <c r="P24" s="344"/>
      <c r="Q24" s="340"/>
      <c r="R24" s="340"/>
      <c r="S24" s="340"/>
      <c r="T24" s="340"/>
      <c r="U24" s="340"/>
      <c r="V24" s="340"/>
      <c r="W24" s="340"/>
      <c r="X24" s="341"/>
      <c r="Y24" s="954"/>
      <c r="Z24" s="955"/>
      <c r="AA24" s="956"/>
      <c r="AB24" s="960"/>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40" t="s">
        <v>170</v>
      </c>
      <c r="AX24" s="345"/>
      <c r="AY24" s="34">
        <f t="shared" ref="AY24:AY29" si="3">$AY$23</f>
        <v>0</v>
      </c>
    </row>
    <row r="25" spans="1:51" ht="22.5" customHeight="1" x14ac:dyDescent="0.15">
      <c r="A25" s="486"/>
      <c r="B25" s="484"/>
      <c r="C25" s="484"/>
      <c r="D25" s="484"/>
      <c r="E25" s="484"/>
      <c r="F25" s="485"/>
      <c r="G25" s="392"/>
      <c r="H25" s="935"/>
      <c r="I25" s="935"/>
      <c r="J25" s="935"/>
      <c r="K25" s="935"/>
      <c r="L25" s="935"/>
      <c r="M25" s="935"/>
      <c r="N25" s="935"/>
      <c r="O25" s="936"/>
      <c r="P25" s="155"/>
      <c r="Q25" s="378"/>
      <c r="R25" s="378"/>
      <c r="S25" s="378"/>
      <c r="T25" s="378"/>
      <c r="U25" s="378"/>
      <c r="V25" s="378"/>
      <c r="W25" s="378"/>
      <c r="X25" s="379"/>
      <c r="Y25" s="949" t="s">
        <v>12</v>
      </c>
      <c r="Z25" s="950"/>
      <c r="AA25" s="951"/>
      <c r="AB25" s="386"/>
      <c r="AC25" s="387"/>
      <c r="AD25" s="387"/>
      <c r="AE25" s="406"/>
      <c r="AF25" s="390"/>
      <c r="AG25" s="390"/>
      <c r="AH25" s="390"/>
      <c r="AI25" s="406"/>
      <c r="AJ25" s="390"/>
      <c r="AK25" s="390"/>
      <c r="AL25" s="390"/>
      <c r="AM25" s="406"/>
      <c r="AN25" s="390"/>
      <c r="AO25" s="390"/>
      <c r="AP25" s="390"/>
      <c r="AQ25" s="510"/>
      <c r="AR25" s="511"/>
      <c r="AS25" s="511"/>
      <c r="AT25" s="512"/>
      <c r="AU25" s="390"/>
      <c r="AV25" s="390"/>
      <c r="AW25" s="390"/>
      <c r="AX25" s="391"/>
      <c r="AY25" s="34">
        <f t="shared" si="3"/>
        <v>0</v>
      </c>
    </row>
    <row r="26" spans="1:51" ht="22.5" customHeight="1" x14ac:dyDescent="0.15">
      <c r="A26" s="487"/>
      <c r="B26" s="488"/>
      <c r="C26" s="488"/>
      <c r="D26" s="488"/>
      <c r="E26" s="488"/>
      <c r="F26" s="489"/>
      <c r="G26" s="937"/>
      <c r="H26" s="938"/>
      <c r="I26" s="938"/>
      <c r="J26" s="938"/>
      <c r="K26" s="938"/>
      <c r="L26" s="938"/>
      <c r="M26" s="938"/>
      <c r="N26" s="938"/>
      <c r="O26" s="939"/>
      <c r="P26" s="943"/>
      <c r="Q26" s="943"/>
      <c r="R26" s="943"/>
      <c r="S26" s="943"/>
      <c r="T26" s="943"/>
      <c r="U26" s="943"/>
      <c r="V26" s="943"/>
      <c r="W26" s="943"/>
      <c r="X26" s="944"/>
      <c r="Y26" s="238" t="s">
        <v>51</v>
      </c>
      <c r="Z26" s="946"/>
      <c r="AA26" s="947"/>
      <c r="AB26" s="461"/>
      <c r="AC26" s="952"/>
      <c r="AD26" s="952"/>
      <c r="AE26" s="406"/>
      <c r="AF26" s="390"/>
      <c r="AG26" s="390"/>
      <c r="AH26" s="390"/>
      <c r="AI26" s="406"/>
      <c r="AJ26" s="390"/>
      <c r="AK26" s="390"/>
      <c r="AL26" s="390"/>
      <c r="AM26" s="406"/>
      <c r="AN26" s="390"/>
      <c r="AO26" s="390"/>
      <c r="AP26" s="390"/>
      <c r="AQ26" s="510"/>
      <c r="AR26" s="511"/>
      <c r="AS26" s="511"/>
      <c r="AT26" s="512"/>
      <c r="AU26" s="390"/>
      <c r="AV26" s="390"/>
      <c r="AW26" s="390"/>
      <c r="AX26" s="391"/>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1"/>
      <c r="Q27" s="381"/>
      <c r="R27" s="381"/>
      <c r="S27" s="381"/>
      <c r="T27" s="381"/>
      <c r="U27" s="381"/>
      <c r="V27" s="381"/>
      <c r="W27" s="381"/>
      <c r="X27" s="382"/>
      <c r="Y27" s="945" t="s">
        <v>13</v>
      </c>
      <c r="Z27" s="946"/>
      <c r="AA27" s="947"/>
      <c r="AB27" s="907" t="s">
        <v>171</v>
      </c>
      <c r="AC27" s="948"/>
      <c r="AD27" s="948"/>
      <c r="AE27" s="406"/>
      <c r="AF27" s="390"/>
      <c r="AG27" s="390"/>
      <c r="AH27" s="390"/>
      <c r="AI27" s="406"/>
      <c r="AJ27" s="390"/>
      <c r="AK27" s="390"/>
      <c r="AL27" s="390"/>
      <c r="AM27" s="406"/>
      <c r="AN27" s="390"/>
      <c r="AO27" s="390"/>
      <c r="AP27" s="390"/>
      <c r="AQ27" s="510"/>
      <c r="AR27" s="511"/>
      <c r="AS27" s="511"/>
      <c r="AT27" s="512"/>
      <c r="AU27" s="390"/>
      <c r="AV27" s="390"/>
      <c r="AW27" s="390"/>
      <c r="AX27" s="391"/>
      <c r="AY27" s="34">
        <f t="shared" si="3"/>
        <v>0</v>
      </c>
    </row>
    <row r="28" spans="1:51" customFormat="1" ht="23.25" customHeight="1" x14ac:dyDescent="0.15">
      <c r="A28" s="923" t="s">
        <v>344</v>
      </c>
      <c r="B28" s="924"/>
      <c r="C28" s="924"/>
      <c r="D28" s="924"/>
      <c r="E28" s="924"/>
      <c r="F28" s="92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6"/>
      <c r="B29" s="927"/>
      <c r="C29" s="927"/>
      <c r="D29" s="927"/>
      <c r="E29" s="927"/>
      <c r="F29" s="92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3" t="s">
        <v>316</v>
      </c>
      <c r="B30" s="484"/>
      <c r="C30" s="484"/>
      <c r="D30" s="484"/>
      <c r="E30" s="484"/>
      <c r="F30" s="485"/>
      <c r="G30" s="356" t="s">
        <v>140</v>
      </c>
      <c r="H30" s="357"/>
      <c r="I30" s="357"/>
      <c r="J30" s="357"/>
      <c r="K30" s="357"/>
      <c r="L30" s="357"/>
      <c r="M30" s="357"/>
      <c r="N30" s="357"/>
      <c r="O30" s="358"/>
      <c r="P30" s="360" t="s">
        <v>56</v>
      </c>
      <c r="Q30" s="357"/>
      <c r="R30" s="357"/>
      <c r="S30" s="357"/>
      <c r="T30" s="357"/>
      <c r="U30" s="357"/>
      <c r="V30" s="357"/>
      <c r="W30" s="357"/>
      <c r="X30" s="358"/>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9"/>
      <c r="H31" s="340"/>
      <c r="I31" s="340"/>
      <c r="J31" s="340"/>
      <c r="K31" s="340"/>
      <c r="L31" s="340"/>
      <c r="M31" s="340"/>
      <c r="N31" s="340"/>
      <c r="O31" s="341"/>
      <c r="P31" s="344"/>
      <c r="Q31" s="340"/>
      <c r="R31" s="340"/>
      <c r="S31" s="340"/>
      <c r="T31" s="340"/>
      <c r="U31" s="340"/>
      <c r="V31" s="340"/>
      <c r="W31" s="340"/>
      <c r="X31" s="341"/>
      <c r="Y31" s="954"/>
      <c r="Z31" s="955"/>
      <c r="AA31" s="956"/>
      <c r="AB31" s="960"/>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40" t="s">
        <v>170</v>
      </c>
      <c r="AX31" s="345"/>
      <c r="AY31" s="34">
        <f t="shared" ref="AY31:AY36" si="4">$AY$30</f>
        <v>0</v>
      </c>
    </row>
    <row r="32" spans="1:51" ht="22.5" customHeight="1" x14ac:dyDescent="0.15">
      <c r="A32" s="486"/>
      <c r="B32" s="484"/>
      <c r="C32" s="484"/>
      <c r="D32" s="484"/>
      <c r="E32" s="484"/>
      <c r="F32" s="485"/>
      <c r="G32" s="392"/>
      <c r="H32" s="935"/>
      <c r="I32" s="935"/>
      <c r="J32" s="935"/>
      <c r="K32" s="935"/>
      <c r="L32" s="935"/>
      <c r="M32" s="935"/>
      <c r="N32" s="935"/>
      <c r="O32" s="936"/>
      <c r="P32" s="155"/>
      <c r="Q32" s="378"/>
      <c r="R32" s="378"/>
      <c r="S32" s="378"/>
      <c r="T32" s="378"/>
      <c r="U32" s="378"/>
      <c r="V32" s="378"/>
      <c r="W32" s="378"/>
      <c r="X32" s="379"/>
      <c r="Y32" s="949" t="s">
        <v>12</v>
      </c>
      <c r="Z32" s="950"/>
      <c r="AA32" s="951"/>
      <c r="AB32" s="386"/>
      <c r="AC32" s="387"/>
      <c r="AD32" s="387"/>
      <c r="AE32" s="406"/>
      <c r="AF32" s="390"/>
      <c r="AG32" s="390"/>
      <c r="AH32" s="390"/>
      <c r="AI32" s="406"/>
      <c r="AJ32" s="390"/>
      <c r="AK32" s="390"/>
      <c r="AL32" s="390"/>
      <c r="AM32" s="406"/>
      <c r="AN32" s="390"/>
      <c r="AO32" s="390"/>
      <c r="AP32" s="390"/>
      <c r="AQ32" s="510"/>
      <c r="AR32" s="511"/>
      <c r="AS32" s="511"/>
      <c r="AT32" s="512"/>
      <c r="AU32" s="390"/>
      <c r="AV32" s="390"/>
      <c r="AW32" s="390"/>
      <c r="AX32" s="391"/>
      <c r="AY32" s="34">
        <f t="shared" si="4"/>
        <v>0</v>
      </c>
    </row>
    <row r="33" spans="1:51" ht="22.5" customHeight="1" x14ac:dyDescent="0.15">
      <c r="A33" s="487"/>
      <c r="B33" s="488"/>
      <c r="C33" s="488"/>
      <c r="D33" s="488"/>
      <c r="E33" s="488"/>
      <c r="F33" s="489"/>
      <c r="G33" s="937"/>
      <c r="H33" s="938"/>
      <c r="I33" s="938"/>
      <c r="J33" s="938"/>
      <c r="K33" s="938"/>
      <c r="L33" s="938"/>
      <c r="M33" s="938"/>
      <c r="N33" s="938"/>
      <c r="O33" s="939"/>
      <c r="P33" s="943"/>
      <c r="Q33" s="943"/>
      <c r="R33" s="943"/>
      <c r="S33" s="943"/>
      <c r="T33" s="943"/>
      <c r="U33" s="943"/>
      <c r="V33" s="943"/>
      <c r="W33" s="943"/>
      <c r="X33" s="944"/>
      <c r="Y33" s="238" t="s">
        <v>51</v>
      </c>
      <c r="Z33" s="946"/>
      <c r="AA33" s="947"/>
      <c r="AB33" s="461"/>
      <c r="AC33" s="952"/>
      <c r="AD33" s="952"/>
      <c r="AE33" s="406"/>
      <c r="AF33" s="390"/>
      <c r="AG33" s="390"/>
      <c r="AH33" s="390"/>
      <c r="AI33" s="406"/>
      <c r="AJ33" s="390"/>
      <c r="AK33" s="390"/>
      <c r="AL33" s="390"/>
      <c r="AM33" s="406"/>
      <c r="AN33" s="390"/>
      <c r="AO33" s="390"/>
      <c r="AP33" s="390"/>
      <c r="AQ33" s="510"/>
      <c r="AR33" s="511"/>
      <c r="AS33" s="511"/>
      <c r="AT33" s="512"/>
      <c r="AU33" s="390"/>
      <c r="AV33" s="390"/>
      <c r="AW33" s="390"/>
      <c r="AX33" s="391"/>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1"/>
      <c r="Q34" s="381"/>
      <c r="R34" s="381"/>
      <c r="S34" s="381"/>
      <c r="T34" s="381"/>
      <c r="U34" s="381"/>
      <c r="V34" s="381"/>
      <c r="W34" s="381"/>
      <c r="X34" s="382"/>
      <c r="Y34" s="945" t="s">
        <v>13</v>
      </c>
      <c r="Z34" s="946"/>
      <c r="AA34" s="947"/>
      <c r="AB34" s="907" t="s">
        <v>171</v>
      </c>
      <c r="AC34" s="948"/>
      <c r="AD34" s="948"/>
      <c r="AE34" s="406"/>
      <c r="AF34" s="390"/>
      <c r="AG34" s="390"/>
      <c r="AH34" s="390"/>
      <c r="AI34" s="406"/>
      <c r="AJ34" s="390"/>
      <c r="AK34" s="390"/>
      <c r="AL34" s="390"/>
      <c r="AM34" s="406"/>
      <c r="AN34" s="390"/>
      <c r="AO34" s="390"/>
      <c r="AP34" s="390"/>
      <c r="AQ34" s="510"/>
      <c r="AR34" s="511"/>
      <c r="AS34" s="511"/>
      <c r="AT34" s="512"/>
      <c r="AU34" s="390"/>
      <c r="AV34" s="390"/>
      <c r="AW34" s="390"/>
      <c r="AX34" s="391"/>
      <c r="AY34" s="34">
        <f t="shared" si="4"/>
        <v>0</v>
      </c>
    </row>
    <row r="35" spans="1:51" customFormat="1" ht="23.25" customHeight="1" x14ac:dyDescent="0.15">
      <c r="A35" s="923" t="s">
        <v>344</v>
      </c>
      <c r="B35" s="924"/>
      <c r="C35" s="924"/>
      <c r="D35" s="924"/>
      <c r="E35" s="924"/>
      <c r="F35" s="92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6"/>
      <c r="B36" s="927"/>
      <c r="C36" s="927"/>
      <c r="D36" s="927"/>
      <c r="E36" s="927"/>
      <c r="F36" s="92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3" t="s">
        <v>316</v>
      </c>
      <c r="B37" s="484"/>
      <c r="C37" s="484"/>
      <c r="D37" s="484"/>
      <c r="E37" s="484"/>
      <c r="F37" s="485"/>
      <c r="G37" s="356" t="s">
        <v>140</v>
      </c>
      <c r="H37" s="357"/>
      <c r="I37" s="357"/>
      <c r="J37" s="357"/>
      <c r="K37" s="357"/>
      <c r="L37" s="357"/>
      <c r="M37" s="357"/>
      <c r="N37" s="357"/>
      <c r="O37" s="358"/>
      <c r="P37" s="360" t="s">
        <v>56</v>
      </c>
      <c r="Q37" s="357"/>
      <c r="R37" s="357"/>
      <c r="S37" s="357"/>
      <c r="T37" s="357"/>
      <c r="U37" s="357"/>
      <c r="V37" s="357"/>
      <c r="W37" s="357"/>
      <c r="X37" s="358"/>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9"/>
      <c r="H38" s="340"/>
      <c r="I38" s="340"/>
      <c r="J38" s="340"/>
      <c r="K38" s="340"/>
      <c r="L38" s="340"/>
      <c r="M38" s="340"/>
      <c r="N38" s="340"/>
      <c r="O38" s="341"/>
      <c r="P38" s="344"/>
      <c r="Q38" s="340"/>
      <c r="R38" s="340"/>
      <c r="S38" s="340"/>
      <c r="T38" s="340"/>
      <c r="U38" s="340"/>
      <c r="V38" s="340"/>
      <c r="W38" s="340"/>
      <c r="X38" s="341"/>
      <c r="Y38" s="954"/>
      <c r="Z38" s="955"/>
      <c r="AA38" s="956"/>
      <c r="AB38" s="960"/>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40" t="s">
        <v>170</v>
      </c>
      <c r="AX38" s="345"/>
      <c r="AY38" s="34">
        <f t="shared" ref="AY38:AY43" si="5">$AY$37</f>
        <v>0</v>
      </c>
    </row>
    <row r="39" spans="1:51" ht="22.5" customHeight="1" x14ac:dyDescent="0.15">
      <c r="A39" s="486"/>
      <c r="B39" s="484"/>
      <c r="C39" s="484"/>
      <c r="D39" s="484"/>
      <c r="E39" s="484"/>
      <c r="F39" s="485"/>
      <c r="G39" s="392"/>
      <c r="H39" s="935"/>
      <c r="I39" s="935"/>
      <c r="J39" s="935"/>
      <c r="K39" s="935"/>
      <c r="L39" s="935"/>
      <c r="M39" s="935"/>
      <c r="N39" s="935"/>
      <c r="O39" s="936"/>
      <c r="P39" s="155"/>
      <c r="Q39" s="378"/>
      <c r="R39" s="378"/>
      <c r="S39" s="378"/>
      <c r="T39" s="378"/>
      <c r="U39" s="378"/>
      <c r="V39" s="378"/>
      <c r="W39" s="378"/>
      <c r="X39" s="379"/>
      <c r="Y39" s="949" t="s">
        <v>12</v>
      </c>
      <c r="Z39" s="950"/>
      <c r="AA39" s="951"/>
      <c r="AB39" s="386"/>
      <c r="AC39" s="387"/>
      <c r="AD39" s="387"/>
      <c r="AE39" s="406"/>
      <c r="AF39" s="390"/>
      <c r="AG39" s="390"/>
      <c r="AH39" s="390"/>
      <c r="AI39" s="406"/>
      <c r="AJ39" s="390"/>
      <c r="AK39" s="390"/>
      <c r="AL39" s="390"/>
      <c r="AM39" s="406"/>
      <c r="AN39" s="390"/>
      <c r="AO39" s="390"/>
      <c r="AP39" s="390"/>
      <c r="AQ39" s="510"/>
      <c r="AR39" s="511"/>
      <c r="AS39" s="511"/>
      <c r="AT39" s="512"/>
      <c r="AU39" s="390"/>
      <c r="AV39" s="390"/>
      <c r="AW39" s="390"/>
      <c r="AX39" s="391"/>
      <c r="AY39" s="34">
        <f t="shared" si="5"/>
        <v>0</v>
      </c>
    </row>
    <row r="40" spans="1:51" ht="22.5" customHeight="1" x14ac:dyDescent="0.15">
      <c r="A40" s="487"/>
      <c r="B40" s="488"/>
      <c r="C40" s="488"/>
      <c r="D40" s="488"/>
      <c r="E40" s="488"/>
      <c r="F40" s="489"/>
      <c r="G40" s="937"/>
      <c r="H40" s="938"/>
      <c r="I40" s="938"/>
      <c r="J40" s="938"/>
      <c r="K40" s="938"/>
      <c r="L40" s="938"/>
      <c r="M40" s="938"/>
      <c r="N40" s="938"/>
      <c r="O40" s="939"/>
      <c r="P40" s="943"/>
      <c r="Q40" s="943"/>
      <c r="R40" s="943"/>
      <c r="S40" s="943"/>
      <c r="T40" s="943"/>
      <c r="U40" s="943"/>
      <c r="V40" s="943"/>
      <c r="W40" s="943"/>
      <c r="X40" s="944"/>
      <c r="Y40" s="238" t="s">
        <v>51</v>
      </c>
      <c r="Z40" s="946"/>
      <c r="AA40" s="947"/>
      <c r="AB40" s="461"/>
      <c r="AC40" s="952"/>
      <c r="AD40" s="952"/>
      <c r="AE40" s="406"/>
      <c r="AF40" s="390"/>
      <c r="AG40" s="390"/>
      <c r="AH40" s="390"/>
      <c r="AI40" s="406"/>
      <c r="AJ40" s="390"/>
      <c r="AK40" s="390"/>
      <c r="AL40" s="390"/>
      <c r="AM40" s="406"/>
      <c r="AN40" s="390"/>
      <c r="AO40" s="390"/>
      <c r="AP40" s="390"/>
      <c r="AQ40" s="510"/>
      <c r="AR40" s="511"/>
      <c r="AS40" s="511"/>
      <c r="AT40" s="512"/>
      <c r="AU40" s="390"/>
      <c r="AV40" s="390"/>
      <c r="AW40" s="390"/>
      <c r="AX40" s="391"/>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1"/>
      <c r="Q41" s="381"/>
      <c r="R41" s="381"/>
      <c r="S41" s="381"/>
      <c r="T41" s="381"/>
      <c r="U41" s="381"/>
      <c r="V41" s="381"/>
      <c r="W41" s="381"/>
      <c r="X41" s="382"/>
      <c r="Y41" s="945" t="s">
        <v>13</v>
      </c>
      <c r="Z41" s="946"/>
      <c r="AA41" s="947"/>
      <c r="AB41" s="907" t="s">
        <v>171</v>
      </c>
      <c r="AC41" s="948"/>
      <c r="AD41" s="948"/>
      <c r="AE41" s="406"/>
      <c r="AF41" s="390"/>
      <c r="AG41" s="390"/>
      <c r="AH41" s="390"/>
      <c r="AI41" s="406"/>
      <c r="AJ41" s="390"/>
      <c r="AK41" s="390"/>
      <c r="AL41" s="390"/>
      <c r="AM41" s="406"/>
      <c r="AN41" s="390"/>
      <c r="AO41" s="390"/>
      <c r="AP41" s="390"/>
      <c r="AQ41" s="510"/>
      <c r="AR41" s="511"/>
      <c r="AS41" s="511"/>
      <c r="AT41" s="512"/>
      <c r="AU41" s="390"/>
      <c r="AV41" s="390"/>
      <c r="AW41" s="390"/>
      <c r="AX41" s="391"/>
      <c r="AY41" s="34">
        <f t="shared" si="5"/>
        <v>0</v>
      </c>
    </row>
    <row r="42" spans="1:51" customFormat="1" ht="23.25" customHeight="1" x14ac:dyDescent="0.15">
      <c r="A42" s="923" t="s">
        <v>344</v>
      </c>
      <c r="B42" s="924"/>
      <c r="C42" s="924"/>
      <c r="D42" s="924"/>
      <c r="E42" s="924"/>
      <c r="F42" s="92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6"/>
      <c r="B43" s="927"/>
      <c r="C43" s="927"/>
      <c r="D43" s="927"/>
      <c r="E43" s="927"/>
      <c r="F43" s="92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3" t="s">
        <v>316</v>
      </c>
      <c r="B44" s="484"/>
      <c r="C44" s="484"/>
      <c r="D44" s="484"/>
      <c r="E44" s="484"/>
      <c r="F44" s="485"/>
      <c r="G44" s="356" t="s">
        <v>140</v>
      </c>
      <c r="H44" s="357"/>
      <c r="I44" s="357"/>
      <c r="J44" s="357"/>
      <c r="K44" s="357"/>
      <c r="L44" s="357"/>
      <c r="M44" s="357"/>
      <c r="N44" s="357"/>
      <c r="O44" s="358"/>
      <c r="P44" s="360" t="s">
        <v>56</v>
      </c>
      <c r="Q44" s="357"/>
      <c r="R44" s="357"/>
      <c r="S44" s="357"/>
      <c r="T44" s="357"/>
      <c r="U44" s="357"/>
      <c r="V44" s="357"/>
      <c r="W44" s="357"/>
      <c r="X44" s="358"/>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9"/>
      <c r="H45" s="340"/>
      <c r="I45" s="340"/>
      <c r="J45" s="340"/>
      <c r="K45" s="340"/>
      <c r="L45" s="340"/>
      <c r="M45" s="340"/>
      <c r="N45" s="340"/>
      <c r="O45" s="341"/>
      <c r="P45" s="344"/>
      <c r="Q45" s="340"/>
      <c r="R45" s="340"/>
      <c r="S45" s="340"/>
      <c r="T45" s="340"/>
      <c r="U45" s="340"/>
      <c r="V45" s="340"/>
      <c r="W45" s="340"/>
      <c r="X45" s="341"/>
      <c r="Y45" s="954"/>
      <c r="Z45" s="955"/>
      <c r="AA45" s="956"/>
      <c r="AB45" s="960"/>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40" t="s">
        <v>170</v>
      </c>
      <c r="AX45" s="345"/>
      <c r="AY45" s="34">
        <f t="shared" ref="AY45:AY50" si="6">$AY$44</f>
        <v>0</v>
      </c>
    </row>
    <row r="46" spans="1:51" ht="22.5" customHeight="1" x14ac:dyDescent="0.15">
      <c r="A46" s="486"/>
      <c r="B46" s="484"/>
      <c r="C46" s="484"/>
      <c r="D46" s="484"/>
      <c r="E46" s="484"/>
      <c r="F46" s="485"/>
      <c r="G46" s="392"/>
      <c r="H46" s="935"/>
      <c r="I46" s="935"/>
      <c r="J46" s="935"/>
      <c r="K46" s="935"/>
      <c r="L46" s="935"/>
      <c r="M46" s="935"/>
      <c r="N46" s="935"/>
      <c r="O46" s="936"/>
      <c r="P46" s="155"/>
      <c r="Q46" s="378"/>
      <c r="R46" s="378"/>
      <c r="S46" s="378"/>
      <c r="T46" s="378"/>
      <c r="U46" s="378"/>
      <c r="V46" s="378"/>
      <c r="W46" s="378"/>
      <c r="X46" s="379"/>
      <c r="Y46" s="949" t="s">
        <v>12</v>
      </c>
      <c r="Z46" s="950"/>
      <c r="AA46" s="951"/>
      <c r="AB46" s="386"/>
      <c r="AC46" s="387"/>
      <c r="AD46" s="387"/>
      <c r="AE46" s="406"/>
      <c r="AF46" s="390"/>
      <c r="AG46" s="390"/>
      <c r="AH46" s="390"/>
      <c r="AI46" s="406"/>
      <c r="AJ46" s="390"/>
      <c r="AK46" s="390"/>
      <c r="AL46" s="390"/>
      <c r="AM46" s="406"/>
      <c r="AN46" s="390"/>
      <c r="AO46" s="390"/>
      <c r="AP46" s="390"/>
      <c r="AQ46" s="510"/>
      <c r="AR46" s="511"/>
      <c r="AS46" s="511"/>
      <c r="AT46" s="512"/>
      <c r="AU46" s="390"/>
      <c r="AV46" s="390"/>
      <c r="AW46" s="390"/>
      <c r="AX46" s="391"/>
      <c r="AY46" s="34">
        <f t="shared" si="6"/>
        <v>0</v>
      </c>
    </row>
    <row r="47" spans="1:51" ht="22.5" customHeight="1" x14ac:dyDescent="0.15">
      <c r="A47" s="487"/>
      <c r="B47" s="488"/>
      <c r="C47" s="488"/>
      <c r="D47" s="488"/>
      <c r="E47" s="488"/>
      <c r="F47" s="489"/>
      <c r="G47" s="937"/>
      <c r="H47" s="938"/>
      <c r="I47" s="938"/>
      <c r="J47" s="938"/>
      <c r="K47" s="938"/>
      <c r="L47" s="938"/>
      <c r="M47" s="938"/>
      <c r="N47" s="938"/>
      <c r="O47" s="939"/>
      <c r="P47" s="943"/>
      <c r="Q47" s="943"/>
      <c r="R47" s="943"/>
      <c r="S47" s="943"/>
      <c r="T47" s="943"/>
      <c r="U47" s="943"/>
      <c r="V47" s="943"/>
      <c r="W47" s="943"/>
      <c r="X47" s="944"/>
      <c r="Y47" s="238" t="s">
        <v>51</v>
      </c>
      <c r="Z47" s="946"/>
      <c r="AA47" s="947"/>
      <c r="AB47" s="461"/>
      <c r="AC47" s="952"/>
      <c r="AD47" s="952"/>
      <c r="AE47" s="406"/>
      <c r="AF47" s="390"/>
      <c r="AG47" s="390"/>
      <c r="AH47" s="390"/>
      <c r="AI47" s="406"/>
      <c r="AJ47" s="390"/>
      <c r="AK47" s="390"/>
      <c r="AL47" s="390"/>
      <c r="AM47" s="406"/>
      <c r="AN47" s="390"/>
      <c r="AO47" s="390"/>
      <c r="AP47" s="390"/>
      <c r="AQ47" s="510"/>
      <c r="AR47" s="511"/>
      <c r="AS47" s="511"/>
      <c r="AT47" s="512"/>
      <c r="AU47" s="390"/>
      <c r="AV47" s="390"/>
      <c r="AW47" s="390"/>
      <c r="AX47" s="391"/>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1"/>
      <c r="Q48" s="381"/>
      <c r="R48" s="381"/>
      <c r="S48" s="381"/>
      <c r="T48" s="381"/>
      <c r="U48" s="381"/>
      <c r="V48" s="381"/>
      <c r="W48" s="381"/>
      <c r="X48" s="382"/>
      <c r="Y48" s="945" t="s">
        <v>13</v>
      </c>
      <c r="Z48" s="946"/>
      <c r="AA48" s="947"/>
      <c r="AB48" s="907" t="s">
        <v>171</v>
      </c>
      <c r="AC48" s="948"/>
      <c r="AD48" s="948"/>
      <c r="AE48" s="406"/>
      <c r="AF48" s="390"/>
      <c r="AG48" s="390"/>
      <c r="AH48" s="390"/>
      <c r="AI48" s="406"/>
      <c r="AJ48" s="390"/>
      <c r="AK48" s="390"/>
      <c r="AL48" s="390"/>
      <c r="AM48" s="406"/>
      <c r="AN48" s="390"/>
      <c r="AO48" s="390"/>
      <c r="AP48" s="390"/>
      <c r="AQ48" s="510"/>
      <c r="AR48" s="511"/>
      <c r="AS48" s="511"/>
      <c r="AT48" s="512"/>
      <c r="AU48" s="390"/>
      <c r="AV48" s="390"/>
      <c r="AW48" s="390"/>
      <c r="AX48" s="391"/>
      <c r="AY48" s="34">
        <f t="shared" si="6"/>
        <v>0</v>
      </c>
    </row>
    <row r="49" spans="1:51" customFormat="1" ht="23.25" customHeight="1" x14ac:dyDescent="0.15">
      <c r="A49" s="923" t="s">
        <v>344</v>
      </c>
      <c r="B49" s="924"/>
      <c r="C49" s="924"/>
      <c r="D49" s="924"/>
      <c r="E49" s="924"/>
      <c r="F49" s="92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6"/>
      <c r="B50" s="927"/>
      <c r="C50" s="927"/>
      <c r="D50" s="927"/>
      <c r="E50" s="927"/>
      <c r="F50" s="92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3" t="s">
        <v>316</v>
      </c>
      <c r="B51" s="484"/>
      <c r="C51" s="484"/>
      <c r="D51" s="484"/>
      <c r="E51" s="484"/>
      <c r="F51" s="485"/>
      <c r="G51" s="356" t="s">
        <v>140</v>
      </c>
      <c r="H51" s="357"/>
      <c r="I51" s="357"/>
      <c r="J51" s="357"/>
      <c r="K51" s="357"/>
      <c r="L51" s="357"/>
      <c r="M51" s="357"/>
      <c r="N51" s="357"/>
      <c r="O51" s="358"/>
      <c r="P51" s="360" t="s">
        <v>56</v>
      </c>
      <c r="Q51" s="357"/>
      <c r="R51" s="357"/>
      <c r="S51" s="357"/>
      <c r="T51" s="357"/>
      <c r="U51" s="357"/>
      <c r="V51" s="357"/>
      <c r="W51" s="357"/>
      <c r="X51" s="358"/>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9"/>
      <c r="H52" s="340"/>
      <c r="I52" s="340"/>
      <c r="J52" s="340"/>
      <c r="K52" s="340"/>
      <c r="L52" s="340"/>
      <c r="M52" s="340"/>
      <c r="N52" s="340"/>
      <c r="O52" s="341"/>
      <c r="P52" s="344"/>
      <c r="Q52" s="340"/>
      <c r="R52" s="340"/>
      <c r="S52" s="340"/>
      <c r="T52" s="340"/>
      <c r="U52" s="340"/>
      <c r="V52" s="340"/>
      <c r="W52" s="340"/>
      <c r="X52" s="341"/>
      <c r="Y52" s="954"/>
      <c r="Z52" s="955"/>
      <c r="AA52" s="956"/>
      <c r="AB52" s="960"/>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40" t="s">
        <v>170</v>
      </c>
      <c r="AX52" s="345"/>
      <c r="AY52" s="34">
        <f t="shared" ref="AY52:AY57" si="7">$AY$51</f>
        <v>0</v>
      </c>
    </row>
    <row r="53" spans="1:51" ht="22.5" customHeight="1" x14ac:dyDescent="0.15">
      <c r="A53" s="486"/>
      <c r="B53" s="484"/>
      <c r="C53" s="484"/>
      <c r="D53" s="484"/>
      <c r="E53" s="484"/>
      <c r="F53" s="485"/>
      <c r="G53" s="392"/>
      <c r="H53" s="935"/>
      <c r="I53" s="935"/>
      <c r="J53" s="935"/>
      <c r="K53" s="935"/>
      <c r="L53" s="935"/>
      <c r="M53" s="935"/>
      <c r="N53" s="935"/>
      <c r="O53" s="936"/>
      <c r="P53" s="155"/>
      <c r="Q53" s="378"/>
      <c r="R53" s="378"/>
      <c r="S53" s="378"/>
      <c r="T53" s="378"/>
      <c r="U53" s="378"/>
      <c r="V53" s="378"/>
      <c r="W53" s="378"/>
      <c r="X53" s="379"/>
      <c r="Y53" s="949" t="s">
        <v>12</v>
      </c>
      <c r="Z53" s="950"/>
      <c r="AA53" s="951"/>
      <c r="AB53" s="386"/>
      <c r="AC53" s="387"/>
      <c r="AD53" s="387"/>
      <c r="AE53" s="406"/>
      <c r="AF53" s="390"/>
      <c r="AG53" s="390"/>
      <c r="AH53" s="390"/>
      <c r="AI53" s="406"/>
      <c r="AJ53" s="390"/>
      <c r="AK53" s="390"/>
      <c r="AL53" s="390"/>
      <c r="AM53" s="406"/>
      <c r="AN53" s="390"/>
      <c r="AO53" s="390"/>
      <c r="AP53" s="390"/>
      <c r="AQ53" s="510"/>
      <c r="AR53" s="511"/>
      <c r="AS53" s="511"/>
      <c r="AT53" s="512"/>
      <c r="AU53" s="390"/>
      <c r="AV53" s="390"/>
      <c r="AW53" s="390"/>
      <c r="AX53" s="391"/>
      <c r="AY53" s="34">
        <f t="shared" si="7"/>
        <v>0</v>
      </c>
    </row>
    <row r="54" spans="1:51" ht="22.5" customHeight="1" x14ac:dyDescent="0.15">
      <c r="A54" s="487"/>
      <c r="B54" s="488"/>
      <c r="C54" s="488"/>
      <c r="D54" s="488"/>
      <c r="E54" s="488"/>
      <c r="F54" s="489"/>
      <c r="G54" s="937"/>
      <c r="H54" s="938"/>
      <c r="I54" s="938"/>
      <c r="J54" s="938"/>
      <c r="K54" s="938"/>
      <c r="L54" s="938"/>
      <c r="M54" s="938"/>
      <c r="N54" s="938"/>
      <c r="O54" s="939"/>
      <c r="P54" s="943"/>
      <c r="Q54" s="943"/>
      <c r="R54" s="943"/>
      <c r="S54" s="943"/>
      <c r="T54" s="943"/>
      <c r="U54" s="943"/>
      <c r="V54" s="943"/>
      <c r="W54" s="943"/>
      <c r="X54" s="944"/>
      <c r="Y54" s="238" t="s">
        <v>51</v>
      </c>
      <c r="Z54" s="946"/>
      <c r="AA54" s="947"/>
      <c r="AB54" s="461"/>
      <c r="AC54" s="952"/>
      <c r="AD54" s="952"/>
      <c r="AE54" s="406"/>
      <c r="AF54" s="390"/>
      <c r="AG54" s="390"/>
      <c r="AH54" s="390"/>
      <c r="AI54" s="406"/>
      <c r="AJ54" s="390"/>
      <c r="AK54" s="390"/>
      <c r="AL54" s="390"/>
      <c r="AM54" s="406"/>
      <c r="AN54" s="390"/>
      <c r="AO54" s="390"/>
      <c r="AP54" s="390"/>
      <c r="AQ54" s="510"/>
      <c r="AR54" s="511"/>
      <c r="AS54" s="511"/>
      <c r="AT54" s="512"/>
      <c r="AU54" s="390"/>
      <c r="AV54" s="390"/>
      <c r="AW54" s="390"/>
      <c r="AX54" s="391"/>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1"/>
      <c r="Q55" s="381"/>
      <c r="R55" s="381"/>
      <c r="S55" s="381"/>
      <c r="T55" s="381"/>
      <c r="U55" s="381"/>
      <c r="V55" s="381"/>
      <c r="W55" s="381"/>
      <c r="X55" s="382"/>
      <c r="Y55" s="945" t="s">
        <v>13</v>
      </c>
      <c r="Z55" s="946"/>
      <c r="AA55" s="947"/>
      <c r="AB55" s="907" t="s">
        <v>171</v>
      </c>
      <c r="AC55" s="948"/>
      <c r="AD55" s="948"/>
      <c r="AE55" s="406"/>
      <c r="AF55" s="390"/>
      <c r="AG55" s="390"/>
      <c r="AH55" s="390"/>
      <c r="AI55" s="406"/>
      <c r="AJ55" s="390"/>
      <c r="AK55" s="390"/>
      <c r="AL55" s="390"/>
      <c r="AM55" s="406"/>
      <c r="AN55" s="390"/>
      <c r="AO55" s="390"/>
      <c r="AP55" s="390"/>
      <c r="AQ55" s="510"/>
      <c r="AR55" s="511"/>
      <c r="AS55" s="511"/>
      <c r="AT55" s="512"/>
      <c r="AU55" s="390"/>
      <c r="AV55" s="390"/>
      <c r="AW55" s="390"/>
      <c r="AX55" s="391"/>
      <c r="AY55" s="34">
        <f t="shared" si="7"/>
        <v>0</v>
      </c>
    </row>
    <row r="56" spans="1:51" customFormat="1" ht="23.25" customHeight="1" x14ac:dyDescent="0.15">
      <c r="A56" s="923" t="s">
        <v>344</v>
      </c>
      <c r="B56" s="924"/>
      <c r="C56" s="924"/>
      <c r="D56" s="924"/>
      <c r="E56" s="924"/>
      <c r="F56" s="92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6"/>
      <c r="B57" s="927"/>
      <c r="C57" s="927"/>
      <c r="D57" s="927"/>
      <c r="E57" s="927"/>
      <c r="F57" s="92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3" t="s">
        <v>316</v>
      </c>
      <c r="B58" s="484"/>
      <c r="C58" s="484"/>
      <c r="D58" s="484"/>
      <c r="E58" s="484"/>
      <c r="F58" s="485"/>
      <c r="G58" s="356" t="s">
        <v>140</v>
      </c>
      <c r="H58" s="357"/>
      <c r="I58" s="357"/>
      <c r="J58" s="357"/>
      <c r="K58" s="357"/>
      <c r="L58" s="357"/>
      <c r="M58" s="357"/>
      <c r="N58" s="357"/>
      <c r="O58" s="358"/>
      <c r="P58" s="360" t="s">
        <v>56</v>
      </c>
      <c r="Q58" s="357"/>
      <c r="R58" s="357"/>
      <c r="S58" s="357"/>
      <c r="T58" s="357"/>
      <c r="U58" s="357"/>
      <c r="V58" s="357"/>
      <c r="W58" s="357"/>
      <c r="X58" s="358"/>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9"/>
      <c r="H59" s="340"/>
      <c r="I59" s="340"/>
      <c r="J59" s="340"/>
      <c r="K59" s="340"/>
      <c r="L59" s="340"/>
      <c r="M59" s="340"/>
      <c r="N59" s="340"/>
      <c r="O59" s="341"/>
      <c r="P59" s="344"/>
      <c r="Q59" s="340"/>
      <c r="R59" s="340"/>
      <c r="S59" s="340"/>
      <c r="T59" s="340"/>
      <c r="U59" s="340"/>
      <c r="V59" s="340"/>
      <c r="W59" s="340"/>
      <c r="X59" s="341"/>
      <c r="Y59" s="954"/>
      <c r="Z59" s="955"/>
      <c r="AA59" s="956"/>
      <c r="AB59" s="960"/>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40" t="s">
        <v>170</v>
      </c>
      <c r="AX59" s="345"/>
      <c r="AY59" s="34">
        <f t="shared" ref="AY59:AY64" si="8">$AY$58</f>
        <v>0</v>
      </c>
    </row>
    <row r="60" spans="1:51" ht="22.5" customHeight="1" x14ac:dyDescent="0.15">
      <c r="A60" s="486"/>
      <c r="B60" s="484"/>
      <c r="C60" s="484"/>
      <c r="D60" s="484"/>
      <c r="E60" s="484"/>
      <c r="F60" s="485"/>
      <c r="G60" s="392"/>
      <c r="H60" s="935"/>
      <c r="I60" s="935"/>
      <c r="J60" s="935"/>
      <c r="K60" s="935"/>
      <c r="L60" s="935"/>
      <c r="M60" s="935"/>
      <c r="N60" s="935"/>
      <c r="O60" s="936"/>
      <c r="P60" s="155"/>
      <c r="Q60" s="378"/>
      <c r="R60" s="378"/>
      <c r="S60" s="378"/>
      <c r="T60" s="378"/>
      <c r="U60" s="378"/>
      <c r="V60" s="378"/>
      <c r="W60" s="378"/>
      <c r="X60" s="379"/>
      <c r="Y60" s="949" t="s">
        <v>12</v>
      </c>
      <c r="Z60" s="950"/>
      <c r="AA60" s="951"/>
      <c r="AB60" s="386"/>
      <c r="AC60" s="387"/>
      <c r="AD60" s="387"/>
      <c r="AE60" s="406"/>
      <c r="AF60" s="390"/>
      <c r="AG60" s="390"/>
      <c r="AH60" s="390"/>
      <c r="AI60" s="406"/>
      <c r="AJ60" s="390"/>
      <c r="AK60" s="390"/>
      <c r="AL60" s="390"/>
      <c r="AM60" s="406"/>
      <c r="AN60" s="390"/>
      <c r="AO60" s="390"/>
      <c r="AP60" s="390"/>
      <c r="AQ60" s="510"/>
      <c r="AR60" s="511"/>
      <c r="AS60" s="511"/>
      <c r="AT60" s="512"/>
      <c r="AU60" s="390"/>
      <c r="AV60" s="390"/>
      <c r="AW60" s="390"/>
      <c r="AX60" s="391"/>
      <c r="AY60" s="34">
        <f t="shared" si="8"/>
        <v>0</v>
      </c>
    </row>
    <row r="61" spans="1:51" ht="22.5" customHeight="1" x14ac:dyDescent="0.15">
      <c r="A61" s="487"/>
      <c r="B61" s="488"/>
      <c r="C61" s="488"/>
      <c r="D61" s="488"/>
      <c r="E61" s="488"/>
      <c r="F61" s="489"/>
      <c r="G61" s="937"/>
      <c r="H61" s="938"/>
      <c r="I61" s="938"/>
      <c r="J61" s="938"/>
      <c r="K61" s="938"/>
      <c r="L61" s="938"/>
      <c r="M61" s="938"/>
      <c r="N61" s="938"/>
      <c r="O61" s="939"/>
      <c r="P61" s="943"/>
      <c r="Q61" s="943"/>
      <c r="R61" s="943"/>
      <c r="S61" s="943"/>
      <c r="T61" s="943"/>
      <c r="U61" s="943"/>
      <c r="V61" s="943"/>
      <c r="W61" s="943"/>
      <c r="X61" s="944"/>
      <c r="Y61" s="238" t="s">
        <v>51</v>
      </c>
      <c r="Z61" s="946"/>
      <c r="AA61" s="947"/>
      <c r="AB61" s="461"/>
      <c r="AC61" s="952"/>
      <c r="AD61" s="952"/>
      <c r="AE61" s="406"/>
      <c r="AF61" s="390"/>
      <c r="AG61" s="390"/>
      <c r="AH61" s="390"/>
      <c r="AI61" s="406"/>
      <c r="AJ61" s="390"/>
      <c r="AK61" s="390"/>
      <c r="AL61" s="390"/>
      <c r="AM61" s="406"/>
      <c r="AN61" s="390"/>
      <c r="AO61" s="390"/>
      <c r="AP61" s="390"/>
      <c r="AQ61" s="510"/>
      <c r="AR61" s="511"/>
      <c r="AS61" s="511"/>
      <c r="AT61" s="512"/>
      <c r="AU61" s="390"/>
      <c r="AV61" s="390"/>
      <c r="AW61" s="390"/>
      <c r="AX61" s="391"/>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1"/>
      <c r="Q62" s="381"/>
      <c r="R62" s="381"/>
      <c r="S62" s="381"/>
      <c r="T62" s="381"/>
      <c r="U62" s="381"/>
      <c r="V62" s="381"/>
      <c r="W62" s="381"/>
      <c r="X62" s="382"/>
      <c r="Y62" s="945" t="s">
        <v>13</v>
      </c>
      <c r="Z62" s="946"/>
      <c r="AA62" s="947"/>
      <c r="AB62" s="907" t="s">
        <v>171</v>
      </c>
      <c r="AC62" s="948"/>
      <c r="AD62" s="948"/>
      <c r="AE62" s="406"/>
      <c r="AF62" s="390"/>
      <c r="AG62" s="390"/>
      <c r="AH62" s="390"/>
      <c r="AI62" s="406"/>
      <c r="AJ62" s="390"/>
      <c r="AK62" s="390"/>
      <c r="AL62" s="390"/>
      <c r="AM62" s="406"/>
      <c r="AN62" s="390"/>
      <c r="AO62" s="390"/>
      <c r="AP62" s="390"/>
      <c r="AQ62" s="510"/>
      <c r="AR62" s="511"/>
      <c r="AS62" s="511"/>
      <c r="AT62" s="512"/>
      <c r="AU62" s="390"/>
      <c r="AV62" s="390"/>
      <c r="AW62" s="390"/>
      <c r="AX62" s="391"/>
      <c r="AY62" s="34">
        <f t="shared" si="8"/>
        <v>0</v>
      </c>
    </row>
    <row r="63" spans="1:51" customFormat="1" ht="23.25" customHeight="1" x14ac:dyDescent="0.15">
      <c r="A63" s="923" t="s">
        <v>344</v>
      </c>
      <c r="B63" s="924"/>
      <c r="C63" s="924"/>
      <c r="D63" s="924"/>
      <c r="E63" s="924"/>
      <c r="F63" s="92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6"/>
      <c r="B64" s="927"/>
      <c r="C64" s="927"/>
      <c r="D64" s="927"/>
      <c r="E64" s="927"/>
      <c r="F64" s="92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3" t="s">
        <v>316</v>
      </c>
      <c r="B65" s="484"/>
      <c r="C65" s="484"/>
      <c r="D65" s="484"/>
      <c r="E65" s="484"/>
      <c r="F65" s="485"/>
      <c r="G65" s="356" t="s">
        <v>140</v>
      </c>
      <c r="H65" s="357"/>
      <c r="I65" s="357"/>
      <c r="J65" s="357"/>
      <c r="K65" s="357"/>
      <c r="L65" s="357"/>
      <c r="M65" s="357"/>
      <c r="N65" s="357"/>
      <c r="O65" s="358"/>
      <c r="P65" s="360" t="s">
        <v>56</v>
      </c>
      <c r="Q65" s="357"/>
      <c r="R65" s="357"/>
      <c r="S65" s="357"/>
      <c r="T65" s="357"/>
      <c r="U65" s="357"/>
      <c r="V65" s="357"/>
      <c r="W65" s="357"/>
      <c r="X65" s="358"/>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9"/>
      <c r="H66" s="340"/>
      <c r="I66" s="340"/>
      <c r="J66" s="340"/>
      <c r="K66" s="340"/>
      <c r="L66" s="340"/>
      <c r="M66" s="340"/>
      <c r="N66" s="340"/>
      <c r="O66" s="341"/>
      <c r="P66" s="344"/>
      <c r="Q66" s="340"/>
      <c r="R66" s="340"/>
      <c r="S66" s="340"/>
      <c r="T66" s="340"/>
      <c r="U66" s="340"/>
      <c r="V66" s="340"/>
      <c r="W66" s="340"/>
      <c r="X66" s="341"/>
      <c r="Y66" s="954"/>
      <c r="Z66" s="955"/>
      <c r="AA66" s="956"/>
      <c r="AB66" s="960"/>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40" t="s">
        <v>170</v>
      </c>
      <c r="AX66" s="345"/>
      <c r="AY66" s="34">
        <f t="shared" ref="AY66:AY71" si="9">$AY$65</f>
        <v>0</v>
      </c>
    </row>
    <row r="67" spans="1:51" ht="22.5" customHeight="1" x14ac:dyDescent="0.15">
      <c r="A67" s="486"/>
      <c r="B67" s="484"/>
      <c r="C67" s="484"/>
      <c r="D67" s="484"/>
      <c r="E67" s="484"/>
      <c r="F67" s="485"/>
      <c r="G67" s="392"/>
      <c r="H67" s="935"/>
      <c r="I67" s="935"/>
      <c r="J67" s="935"/>
      <c r="K67" s="935"/>
      <c r="L67" s="935"/>
      <c r="M67" s="935"/>
      <c r="N67" s="935"/>
      <c r="O67" s="936"/>
      <c r="P67" s="155"/>
      <c r="Q67" s="378"/>
      <c r="R67" s="378"/>
      <c r="S67" s="378"/>
      <c r="T67" s="378"/>
      <c r="U67" s="378"/>
      <c r="V67" s="378"/>
      <c r="W67" s="378"/>
      <c r="X67" s="379"/>
      <c r="Y67" s="949" t="s">
        <v>12</v>
      </c>
      <c r="Z67" s="950"/>
      <c r="AA67" s="951"/>
      <c r="AB67" s="386"/>
      <c r="AC67" s="387"/>
      <c r="AD67" s="387"/>
      <c r="AE67" s="406"/>
      <c r="AF67" s="390"/>
      <c r="AG67" s="390"/>
      <c r="AH67" s="390"/>
      <c r="AI67" s="406"/>
      <c r="AJ67" s="390"/>
      <c r="AK67" s="390"/>
      <c r="AL67" s="390"/>
      <c r="AM67" s="406"/>
      <c r="AN67" s="390"/>
      <c r="AO67" s="390"/>
      <c r="AP67" s="390"/>
      <c r="AQ67" s="510"/>
      <c r="AR67" s="511"/>
      <c r="AS67" s="511"/>
      <c r="AT67" s="512"/>
      <c r="AU67" s="390"/>
      <c r="AV67" s="390"/>
      <c r="AW67" s="390"/>
      <c r="AX67" s="391"/>
      <c r="AY67" s="34">
        <f t="shared" si="9"/>
        <v>0</v>
      </c>
    </row>
    <row r="68" spans="1:51" ht="22.5" customHeight="1" x14ac:dyDescent="0.15">
      <c r="A68" s="487"/>
      <c r="B68" s="488"/>
      <c r="C68" s="488"/>
      <c r="D68" s="488"/>
      <c r="E68" s="488"/>
      <c r="F68" s="489"/>
      <c r="G68" s="937"/>
      <c r="H68" s="938"/>
      <c r="I68" s="938"/>
      <c r="J68" s="938"/>
      <c r="K68" s="938"/>
      <c r="L68" s="938"/>
      <c r="M68" s="938"/>
      <c r="N68" s="938"/>
      <c r="O68" s="939"/>
      <c r="P68" s="943"/>
      <c r="Q68" s="943"/>
      <c r="R68" s="943"/>
      <c r="S68" s="943"/>
      <c r="T68" s="943"/>
      <c r="U68" s="943"/>
      <c r="V68" s="943"/>
      <c r="W68" s="943"/>
      <c r="X68" s="944"/>
      <c r="Y68" s="238" t="s">
        <v>51</v>
      </c>
      <c r="Z68" s="946"/>
      <c r="AA68" s="947"/>
      <c r="AB68" s="461"/>
      <c r="AC68" s="952"/>
      <c r="AD68" s="952"/>
      <c r="AE68" s="406"/>
      <c r="AF68" s="390"/>
      <c r="AG68" s="390"/>
      <c r="AH68" s="390"/>
      <c r="AI68" s="406"/>
      <c r="AJ68" s="390"/>
      <c r="AK68" s="390"/>
      <c r="AL68" s="390"/>
      <c r="AM68" s="406"/>
      <c r="AN68" s="390"/>
      <c r="AO68" s="390"/>
      <c r="AP68" s="390"/>
      <c r="AQ68" s="510"/>
      <c r="AR68" s="511"/>
      <c r="AS68" s="511"/>
      <c r="AT68" s="512"/>
      <c r="AU68" s="390"/>
      <c r="AV68" s="390"/>
      <c r="AW68" s="390"/>
      <c r="AX68" s="391"/>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1"/>
      <c r="Q69" s="381"/>
      <c r="R69" s="381"/>
      <c r="S69" s="381"/>
      <c r="T69" s="381"/>
      <c r="U69" s="381"/>
      <c r="V69" s="381"/>
      <c r="W69" s="381"/>
      <c r="X69" s="382"/>
      <c r="Y69" s="238" t="s">
        <v>13</v>
      </c>
      <c r="Z69" s="946"/>
      <c r="AA69" s="947"/>
      <c r="AB69" s="407" t="s">
        <v>171</v>
      </c>
      <c r="AC69" s="864"/>
      <c r="AD69" s="864"/>
      <c r="AE69" s="406"/>
      <c r="AF69" s="390"/>
      <c r="AG69" s="390"/>
      <c r="AH69" s="390"/>
      <c r="AI69" s="406"/>
      <c r="AJ69" s="390"/>
      <c r="AK69" s="390"/>
      <c r="AL69" s="390"/>
      <c r="AM69" s="406"/>
      <c r="AN69" s="390"/>
      <c r="AO69" s="390"/>
      <c r="AP69" s="390"/>
      <c r="AQ69" s="510"/>
      <c r="AR69" s="511"/>
      <c r="AS69" s="511"/>
      <c r="AT69" s="512"/>
      <c r="AU69" s="390"/>
      <c r="AV69" s="390"/>
      <c r="AW69" s="390"/>
      <c r="AX69" s="391"/>
      <c r="AY69" s="34">
        <f t="shared" si="9"/>
        <v>0</v>
      </c>
    </row>
    <row r="70" spans="1:51" customFormat="1" ht="23.25" customHeight="1" x14ac:dyDescent="0.15">
      <c r="A70" s="923" t="s">
        <v>344</v>
      </c>
      <c r="B70" s="924"/>
      <c r="C70" s="924"/>
      <c r="D70" s="924"/>
      <c r="E70" s="924"/>
      <c r="F70" s="92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2" t="s">
        <v>15</v>
      </c>
      <c r="H3" s="819"/>
      <c r="I3" s="819"/>
      <c r="J3" s="819"/>
      <c r="K3" s="819"/>
      <c r="L3" s="820" t="s">
        <v>16</v>
      </c>
      <c r="M3" s="819"/>
      <c r="N3" s="819"/>
      <c r="O3" s="819"/>
      <c r="P3" s="819"/>
      <c r="Q3" s="819"/>
      <c r="R3" s="819"/>
      <c r="S3" s="819"/>
      <c r="T3" s="819"/>
      <c r="U3" s="819"/>
      <c r="V3" s="819"/>
      <c r="W3" s="819"/>
      <c r="X3" s="821"/>
      <c r="Y3" s="832" t="s">
        <v>17</v>
      </c>
      <c r="Z3" s="833"/>
      <c r="AA3" s="833"/>
      <c r="AB3" s="834"/>
      <c r="AC3" s="142"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2"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2"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2"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2"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2"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2"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2"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2"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2"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2"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2"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2"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2"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2"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2"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2"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2"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2"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2"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2"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2"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2"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2"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2"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2"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2"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2"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2"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2"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2"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2"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2"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2"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2"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2"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2"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2"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2"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8" t="s">
        <v>25</v>
      </c>
      <c r="Q3" s="428"/>
      <c r="R3" s="428"/>
      <c r="S3" s="428"/>
      <c r="T3" s="428"/>
      <c r="U3" s="428"/>
      <c r="V3" s="428"/>
      <c r="W3" s="428"/>
      <c r="X3" s="428"/>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4"/>
      <c r="AI4" s="885"/>
      <c r="AJ4" s="885"/>
      <c r="AK4" s="885"/>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4"/>
      <c r="AI5" s="885"/>
      <c r="AJ5" s="885"/>
      <c r="AK5" s="885"/>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4"/>
      <c r="AI6" s="885"/>
      <c r="AJ6" s="885"/>
      <c r="AK6" s="885"/>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4"/>
      <c r="AI7" s="885"/>
      <c r="AJ7" s="885"/>
      <c r="AK7" s="885"/>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4"/>
      <c r="AI8" s="885"/>
      <c r="AJ8" s="885"/>
      <c r="AK8" s="885"/>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4"/>
      <c r="AI9" s="885"/>
      <c r="AJ9" s="885"/>
      <c r="AK9" s="885"/>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4"/>
      <c r="AI10" s="885"/>
      <c r="AJ10" s="885"/>
      <c r="AK10" s="885"/>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4"/>
      <c r="AI11" s="885"/>
      <c r="AJ11" s="885"/>
      <c r="AK11" s="885"/>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4"/>
      <c r="AI12" s="885"/>
      <c r="AJ12" s="885"/>
      <c r="AK12" s="885"/>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4"/>
      <c r="AI13" s="885"/>
      <c r="AJ13" s="885"/>
      <c r="AK13" s="885"/>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4"/>
      <c r="AI14" s="885"/>
      <c r="AJ14" s="885"/>
      <c r="AK14" s="885"/>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4"/>
      <c r="AI15" s="885"/>
      <c r="AJ15" s="885"/>
      <c r="AK15" s="885"/>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4"/>
      <c r="AI16" s="885"/>
      <c r="AJ16" s="885"/>
      <c r="AK16" s="885"/>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4"/>
      <c r="AI17" s="885"/>
      <c r="AJ17" s="885"/>
      <c r="AK17" s="885"/>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4"/>
      <c r="AI18" s="885"/>
      <c r="AJ18" s="885"/>
      <c r="AK18" s="885"/>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4"/>
      <c r="AI19" s="885"/>
      <c r="AJ19" s="885"/>
      <c r="AK19" s="885"/>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4"/>
      <c r="AI20" s="885"/>
      <c r="AJ20" s="885"/>
      <c r="AK20" s="885"/>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4"/>
      <c r="AI21" s="885"/>
      <c r="AJ21" s="885"/>
      <c r="AK21" s="885"/>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4"/>
      <c r="AI22" s="885"/>
      <c r="AJ22" s="885"/>
      <c r="AK22" s="885"/>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4"/>
      <c r="AI23" s="885"/>
      <c r="AJ23" s="885"/>
      <c r="AK23" s="885"/>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4"/>
      <c r="AI24" s="885"/>
      <c r="AJ24" s="885"/>
      <c r="AK24" s="885"/>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4"/>
      <c r="AI25" s="885"/>
      <c r="AJ25" s="885"/>
      <c r="AK25" s="885"/>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4"/>
      <c r="AI26" s="885"/>
      <c r="AJ26" s="885"/>
      <c r="AK26" s="885"/>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4"/>
      <c r="AI27" s="885"/>
      <c r="AJ27" s="885"/>
      <c r="AK27" s="885"/>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4"/>
      <c r="AI28" s="885"/>
      <c r="AJ28" s="885"/>
      <c r="AK28" s="885"/>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4"/>
      <c r="AI29" s="885"/>
      <c r="AJ29" s="885"/>
      <c r="AK29" s="885"/>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4"/>
      <c r="AI30" s="885"/>
      <c r="AJ30" s="885"/>
      <c r="AK30" s="885"/>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4"/>
      <c r="AI31" s="885"/>
      <c r="AJ31" s="885"/>
      <c r="AK31" s="885"/>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4"/>
      <c r="AI32" s="885"/>
      <c r="AJ32" s="885"/>
      <c r="AK32" s="885"/>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4"/>
      <c r="AI33" s="885"/>
      <c r="AJ33" s="885"/>
      <c r="AK33" s="885"/>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8" t="s">
        <v>25</v>
      </c>
      <c r="Q36" s="428"/>
      <c r="R36" s="428"/>
      <c r="S36" s="428"/>
      <c r="T36" s="428"/>
      <c r="U36" s="428"/>
      <c r="V36" s="428"/>
      <c r="W36" s="428"/>
      <c r="X36" s="428"/>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4"/>
      <c r="AI37" s="885"/>
      <c r="AJ37" s="885"/>
      <c r="AK37" s="885"/>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4"/>
      <c r="AI38" s="885"/>
      <c r="AJ38" s="885"/>
      <c r="AK38" s="885"/>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4"/>
      <c r="AI39" s="885"/>
      <c r="AJ39" s="885"/>
      <c r="AK39" s="885"/>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4"/>
      <c r="AI40" s="885"/>
      <c r="AJ40" s="885"/>
      <c r="AK40" s="885"/>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4"/>
      <c r="AI41" s="885"/>
      <c r="AJ41" s="885"/>
      <c r="AK41" s="885"/>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4"/>
      <c r="AI42" s="885"/>
      <c r="AJ42" s="885"/>
      <c r="AK42" s="885"/>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4"/>
      <c r="AI43" s="885"/>
      <c r="AJ43" s="885"/>
      <c r="AK43" s="885"/>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4"/>
      <c r="AI44" s="885"/>
      <c r="AJ44" s="885"/>
      <c r="AK44" s="885"/>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4"/>
      <c r="AI45" s="885"/>
      <c r="AJ45" s="885"/>
      <c r="AK45" s="885"/>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4"/>
      <c r="AI46" s="885"/>
      <c r="AJ46" s="885"/>
      <c r="AK46" s="885"/>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4"/>
      <c r="AI47" s="885"/>
      <c r="AJ47" s="885"/>
      <c r="AK47" s="885"/>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4"/>
      <c r="AI48" s="885"/>
      <c r="AJ48" s="885"/>
      <c r="AK48" s="885"/>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4"/>
      <c r="AI49" s="885"/>
      <c r="AJ49" s="885"/>
      <c r="AK49" s="885"/>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4"/>
      <c r="AI50" s="885"/>
      <c r="AJ50" s="885"/>
      <c r="AK50" s="885"/>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4"/>
      <c r="AI51" s="885"/>
      <c r="AJ51" s="885"/>
      <c r="AK51" s="885"/>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4"/>
      <c r="AI52" s="885"/>
      <c r="AJ52" s="885"/>
      <c r="AK52" s="885"/>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4"/>
      <c r="AI53" s="885"/>
      <c r="AJ53" s="885"/>
      <c r="AK53" s="885"/>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4"/>
      <c r="AI54" s="885"/>
      <c r="AJ54" s="885"/>
      <c r="AK54" s="885"/>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4"/>
      <c r="AI55" s="885"/>
      <c r="AJ55" s="885"/>
      <c r="AK55" s="885"/>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4"/>
      <c r="AI56" s="885"/>
      <c r="AJ56" s="885"/>
      <c r="AK56" s="885"/>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4"/>
      <c r="AI57" s="885"/>
      <c r="AJ57" s="885"/>
      <c r="AK57" s="885"/>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4"/>
      <c r="AI58" s="885"/>
      <c r="AJ58" s="885"/>
      <c r="AK58" s="885"/>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4"/>
      <c r="AI59" s="885"/>
      <c r="AJ59" s="885"/>
      <c r="AK59" s="885"/>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4"/>
      <c r="AI60" s="885"/>
      <c r="AJ60" s="885"/>
      <c r="AK60" s="885"/>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4"/>
      <c r="AI61" s="885"/>
      <c r="AJ61" s="885"/>
      <c r="AK61" s="885"/>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4"/>
      <c r="AI62" s="885"/>
      <c r="AJ62" s="885"/>
      <c r="AK62" s="885"/>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4"/>
      <c r="AI63" s="885"/>
      <c r="AJ63" s="885"/>
      <c r="AK63" s="885"/>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4"/>
      <c r="AI64" s="885"/>
      <c r="AJ64" s="885"/>
      <c r="AK64" s="885"/>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4"/>
      <c r="AI65" s="885"/>
      <c r="AJ65" s="885"/>
      <c r="AK65" s="885"/>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4"/>
      <c r="AI66" s="885"/>
      <c r="AJ66" s="885"/>
      <c r="AK66" s="885"/>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8" t="s">
        <v>25</v>
      </c>
      <c r="Q69" s="428"/>
      <c r="R69" s="428"/>
      <c r="S69" s="428"/>
      <c r="T69" s="428"/>
      <c r="U69" s="428"/>
      <c r="V69" s="428"/>
      <c r="W69" s="428"/>
      <c r="X69" s="428"/>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4"/>
      <c r="AI70" s="885"/>
      <c r="AJ70" s="885"/>
      <c r="AK70" s="885"/>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4"/>
      <c r="AI71" s="885"/>
      <c r="AJ71" s="885"/>
      <c r="AK71" s="885"/>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4"/>
      <c r="AI72" s="885"/>
      <c r="AJ72" s="885"/>
      <c r="AK72" s="885"/>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4"/>
      <c r="AI73" s="885"/>
      <c r="AJ73" s="885"/>
      <c r="AK73" s="885"/>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4"/>
      <c r="AI74" s="885"/>
      <c r="AJ74" s="885"/>
      <c r="AK74" s="885"/>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4"/>
      <c r="AI75" s="885"/>
      <c r="AJ75" s="885"/>
      <c r="AK75" s="885"/>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4"/>
      <c r="AI76" s="885"/>
      <c r="AJ76" s="885"/>
      <c r="AK76" s="885"/>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4"/>
      <c r="AI77" s="885"/>
      <c r="AJ77" s="885"/>
      <c r="AK77" s="885"/>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4"/>
      <c r="AI78" s="885"/>
      <c r="AJ78" s="885"/>
      <c r="AK78" s="885"/>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4"/>
      <c r="AI79" s="885"/>
      <c r="AJ79" s="885"/>
      <c r="AK79" s="885"/>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4"/>
      <c r="AI80" s="885"/>
      <c r="AJ80" s="885"/>
      <c r="AK80" s="885"/>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4"/>
      <c r="AI81" s="885"/>
      <c r="AJ81" s="885"/>
      <c r="AK81" s="885"/>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4"/>
      <c r="AI82" s="885"/>
      <c r="AJ82" s="885"/>
      <c r="AK82" s="885"/>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4"/>
      <c r="AI83" s="885"/>
      <c r="AJ83" s="885"/>
      <c r="AK83" s="885"/>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4"/>
      <c r="AI84" s="885"/>
      <c r="AJ84" s="885"/>
      <c r="AK84" s="885"/>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4"/>
      <c r="AI85" s="885"/>
      <c r="AJ85" s="885"/>
      <c r="AK85" s="885"/>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4"/>
      <c r="AI86" s="885"/>
      <c r="AJ86" s="885"/>
      <c r="AK86" s="885"/>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4"/>
      <c r="AI87" s="885"/>
      <c r="AJ87" s="885"/>
      <c r="AK87" s="885"/>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4"/>
      <c r="AI88" s="885"/>
      <c r="AJ88" s="885"/>
      <c r="AK88" s="885"/>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4"/>
      <c r="AI89" s="885"/>
      <c r="AJ89" s="885"/>
      <c r="AK89" s="885"/>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4"/>
      <c r="AI90" s="885"/>
      <c r="AJ90" s="885"/>
      <c r="AK90" s="885"/>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4"/>
      <c r="AI91" s="885"/>
      <c r="AJ91" s="885"/>
      <c r="AK91" s="885"/>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4"/>
      <c r="AI92" s="885"/>
      <c r="AJ92" s="885"/>
      <c r="AK92" s="885"/>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4"/>
      <c r="AI93" s="885"/>
      <c r="AJ93" s="885"/>
      <c r="AK93" s="885"/>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4"/>
      <c r="AI94" s="885"/>
      <c r="AJ94" s="885"/>
      <c r="AK94" s="885"/>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4"/>
      <c r="AI95" s="885"/>
      <c r="AJ95" s="885"/>
      <c r="AK95" s="885"/>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4"/>
      <c r="AI96" s="885"/>
      <c r="AJ96" s="885"/>
      <c r="AK96" s="885"/>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4"/>
      <c r="AI97" s="885"/>
      <c r="AJ97" s="885"/>
      <c r="AK97" s="885"/>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4"/>
      <c r="AI98" s="885"/>
      <c r="AJ98" s="885"/>
      <c r="AK98" s="885"/>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4"/>
      <c r="AI99" s="885"/>
      <c r="AJ99" s="885"/>
      <c r="AK99" s="885"/>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8" t="s">
        <v>25</v>
      </c>
      <c r="Q102" s="428"/>
      <c r="R102" s="428"/>
      <c r="S102" s="428"/>
      <c r="T102" s="428"/>
      <c r="U102" s="428"/>
      <c r="V102" s="428"/>
      <c r="W102" s="428"/>
      <c r="X102" s="428"/>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4"/>
      <c r="AI103" s="885"/>
      <c r="AJ103" s="885"/>
      <c r="AK103" s="885"/>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4"/>
      <c r="AI104" s="885"/>
      <c r="AJ104" s="885"/>
      <c r="AK104" s="885"/>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4"/>
      <c r="AI105" s="885"/>
      <c r="AJ105" s="885"/>
      <c r="AK105" s="885"/>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4"/>
      <c r="AI106" s="885"/>
      <c r="AJ106" s="885"/>
      <c r="AK106" s="885"/>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4"/>
      <c r="AI107" s="885"/>
      <c r="AJ107" s="885"/>
      <c r="AK107" s="885"/>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4"/>
      <c r="AI108" s="885"/>
      <c r="AJ108" s="885"/>
      <c r="AK108" s="885"/>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4"/>
      <c r="AI109" s="885"/>
      <c r="AJ109" s="885"/>
      <c r="AK109" s="885"/>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4"/>
      <c r="AI110" s="885"/>
      <c r="AJ110" s="885"/>
      <c r="AK110" s="885"/>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4"/>
      <c r="AI111" s="885"/>
      <c r="AJ111" s="885"/>
      <c r="AK111" s="885"/>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4"/>
      <c r="AI112" s="885"/>
      <c r="AJ112" s="885"/>
      <c r="AK112" s="885"/>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4"/>
      <c r="AI113" s="885"/>
      <c r="AJ113" s="885"/>
      <c r="AK113" s="885"/>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4"/>
      <c r="AI114" s="885"/>
      <c r="AJ114" s="885"/>
      <c r="AK114" s="885"/>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4"/>
      <c r="AI115" s="885"/>
      <c r="AJ115" s="885"/>
      <c r="AK115" s="885"/>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4"/>
      <c r="AI116" s="885"/>
      <c r="AJ116" s="885"/>
      <c r="AK116" s="885"/>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4"/>
      <c r="AI117" s="885"/>
      <c r="AJ117" s="885"/>
      <c r="AK117" s="885"/>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4"/>
      <c r="AI118" s="885"/>
      <c r="AJ118" s="885"/>
      <c r="AK118" s="885"/>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4"/>
      <c r="AI119" s="885"/>
      <c r="AJ119" s="885"/>
      <c r="AK119" s="885"/>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4"/>
      <c r="AI120" s="885"/>
      <c r="AJ120" s="885"/>
      <c r="AK120" s="885"/>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4"/>
      <c r="AI121" s="885"/>
      <c r="AJ121" s="885"/>
      <c r="AK121" s="885"/>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4"/>
      <c r="AI122" s="885"/>
      <c r="AJ122" s="885"/>
      <c r="AK122" s="885"/>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4"/>
      <c r="AI123" s="885"/>
      <c r="AJ123" s="885"/>
      <c r="AK123" s="885"/>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4"/>
      <c r="AI124" s="885"/>
      <c r="AJ124" s="885"/>
      <c r="AK124" s="885"/>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4"/>
      <c r="AI125" s="885"/>
      <c r="AJ125" s="885"/>
      <c r="AK125" s="885"/>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4"/>
      <c r="AI126" s="885"/>
      <c r="AJ126" s="885"/>
      <c r="AK126" s="885"/>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4"/>
      <c r="AI127" s="885"/>
      <c r="AJ127" s="885"/>
      <c r="AK127" s="885"/>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4"/>
      <c r="AI128" s="885"/>
      <c r="AJ128" s="885"/>
      <c r="AK128" s="885"/>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4"/>
      <c r="AI129" s="885"/>
      <c r="AJ129" s="885"/>
      <c r="AK129" s="885"/>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4"/>
      <c r="AI130" s="885"/>
      <c r="AJ130" s="885"/>
      <c r="AK130" s="885"/>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4"/>
      <c r="AI131" s="885"/>
      <c r="AJ131" s="885"/>
      <c r="AK131" s="885"/>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4"/>
      <c r="AI132" s="885"/>
      <c r="AJ132" s="885"/>
      <c r="AK132" s="885"/>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8" t="s">
        <v>25</v>
      </c>
      <c r="Q135" s="428"/>
      <c r="R135" s="428"/>
      <c r="S135" s="428"/>
      <c r="T135" s="428"/>
      <c r="U135" s="428"/>
      <c r="V135" s="428"/>
      <c r="W135" s="428"/>
      <c r="X135" s="428"/>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4"/>
      <c r="AI136" s="885"/>
      <c r="AJ136" s="885"/>
      <c r="AK136" s="885"/>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4"/>
      <c r="AI137" s="885"/>
      <c r="AJ137" s="885"/>
      <c r="AK137" s="885"/>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4"/>
      <c r="AI138" s="885"/>
      <c r="AJ138" s="885"/>
      <c r="AK138" s="885"/>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4"/>
      <c r="AI139" s="885"/>
      <c r="AJ139" s="885"/>
      <c r="AK139" s="885"/>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4"/>
      <c r="AI140" s="885"/>
      <c r="AJ140" s="885"/>
      <c r="AK140" s="885"/>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4"/>
      <c r="AI141" s="885"/>
      <c r="AJ141" s="885"/>
      <c r="AK141" s="885"/>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4"/>
      <c r="AI142" s="885"/>
      <c r="AJ142" s="885"/>
      <c r="AK142" s="885"/>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4"/>
      <c r="AI143" s="885"/>
      <c r="AJ143" s="885"/>
      <c r="AK143" s="885"/>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4"/>
      <c r="AI144" s="885"/>
      <c r="AJ144" s="885"/>
      <c r="AK144" s="885"/>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4"/>
      <c r="AI145" s="885"/>
      <c r="AJ145" s="885"/>
      <c r="AK145" s="885"/>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4"/>
      <c r="AI146" s="885"/>
      <c r="AJ146" s="885"/>
      <c r="AK146" s="885"/>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4"/>
      <c r="AI147" s="885"/>
      <c r="AJ147" s="885"/>
      <c r="AK147" s="885"/>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4"/>
      <c r="AI148" s="885"/>
      <c r="AJ148" s="885"/>
      <c r="AK148" s="885"/>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4"/>
      <c r="AI149" s="885"/>
      <c r="AJ149" s="885"/>
      <c r="AK149" s="885"/>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4"/>
      <c r="AI150" s="885"/>
      <c r="AJ150" s="885"/>
      <c r="AK150" s="885"/>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4"/>
      <c r="AI151" s="885"/>
      <c r="AJ151" s="885"/>
      <c r="AK151" s="885"/>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4"/>
      <c r="AI152" s="885"/>
      <c r="AJ152" s="885"/>
      <c r="AK152" s="885"/>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4"/>
      <c r="AI153" s="885"/>
      <c r="AJ153" s="885"/>
      <c r="AK153" s="885"/>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4"/>
      <c r="AI154" s="885"/>
      <c r="AJ154" s="885"/>
      <c r="AK154" s="885"/>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4"/>
      <c r="AI155" s="885"/>
      <c r="AJ155" s="885"/>
      <c r="AK155" s="885"/>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4"/>
      <c r="AI156" s="885"/>
      <c r="AJ156" s="885"/>
      <c r="AK156" s="885"/>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4"/>
      <c r="AI157" s="885"/>
      <c r="AJ157" s="885"/>
      <c r="AK157" s="885"/>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4"/>
      <c r="AI158" s="885"/>
      <c r="AJ158" s="885"/>
      <c r="AK158" s="885"/>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4"/>
      <c r="AI159" s="885"/>
      <c r="AJ159" s="885"/>
      <c r="AK159" s="885"/>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4"/>
      <c r="AI160" s="885"/>
      <c r="AJ160" s="885"/>
      <c r="AK160" s="885"/>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4"/>
      <c r="AI161" s="885"/>
      <c r="AJ161" s="885"/>
      <c r="AK161" s="885"/>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4"/>
      <c r="AI162" s="885"/>
      <c r="AJ162" s="885"/>
      <c r="AK162" s="885"/>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4"/>
      <c r="AI163" s="885"/>
      <c r="AJ163" s="885"/>
      <c r="AK163" s="885"/>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4"/>
      <c r="AI164" s="885"/>
      <c r="AJ164" s="885"/>
      <c r="AK164" s="885"/>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4"/>
      <c r="AI165" s="885"/>
      <c r="AJ165" s="885"/>
      <c r="AK165" s="885"/>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8" t="s">
        <v>25</v>
      </c>
      <c r="Q168" s="428"/>
      <c r="R168" s="428"/>
      <c r="S168" s="428"/>
      <c r="T168" s="428"/>
      <c r="U168" s="428"/>
      <c r="V168" s="428"/>
      <c r="W168" s="428"/>
      <c r="X168" s="428"/>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4"/>
      <c r="AI169" s="885"/>
      <c r="AJ169" s="885"/>
      <c r="AK169" s="885"/>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4"/>
      <c r="AI170" s="885"/>
      <c r="AJ170" s="885"/>
      <c r="AK170" s="885"/>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4"/>
      <c r="AI171" s="885"/>
      <c r="AJ171" s="885"/>
      <c r="AK171" s="885"/>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4"/>
      <c r="AI172" s="885"/>
      <c r="AJ172" s="885"/>
      <c r="AK172" s="885"/>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4"/>
      <c r="AI173" s="885"/>
      <c r="AJ173" s="885"/>
      <c r="AK173" s="885"/>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4"/>
      <c r="AI174" s="885"/>
      <c r="AJ174" s="885"/>
      <c r="AK174" s="885"/>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4"/>
      <c r="AI175" s="885"/>
      <c r="AJ175" s="885"/>
      <c r="AK175" s="885"/>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4"/>
      <c r="AI176" s="885"/>
      <c r="AJ176" s="885"/>
      <c r="AK176" s="885"/>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4"/>
      <c r="AI177" s="885"/>
      <c r="AJ177" s="885"/>
      <c r="AK177" s="885"/>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4"/>
      <c r="AI178" s="885"/>
      <c r="AJ178" s="885"/>
      <c r="AK178" s="885"/>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4"/>
      <c r="AI179" s="885"/>
      <c r="AJ179" s="885"/>
      <c r="AK179" s="885"/>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4"/>
      <c r="AI180" s="885"/>
      <c r="AJ180" s="885"/>
      <c r="AK180" s="885"/>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4"/>
      <c r="AI181" s="885"/>
      <c r="AJ181" s="885"/>
      <c r="AK181" s="885"/>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4"/>
      <c r="AI182" s="885"/>
      <c r="AJ182" s="885"/>
      <c r="AK182" s="885"/>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4"/>
      <c r="AI183" s="885"/>
      <c r="AJ183" s="885"/>
      <c r="AK183" s="885"/>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4"/>
      <c r="AI184" s="885"/>
      <c r="AJ184" s="885"/>
      <c r="AK184" s="885"/>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4"/>
      <c r="AI185" s="885"/>
      <c r="AJ185" s="885"/>
      <c r="AK185" s="885"/>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4"/>
      <c r="AI186" s="885"/>
      <c r="AJ186" s="885"/>
      <c r="AK186" s="885"/>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4"/>
      <c r="AI187" s="885"/>
      <c r="AJ187" s="885"/>
      <c r="AK187" s="885"/>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4"/>
      <c r="AI188" s="885"/>
      <c r="AJ188" s="885"/>
      <c r="AK188" s="885"/>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4"/>
      <c r="AI189" s="885"/>
      <c r="AJ189" s="885"/>
      <c r="AK189" s="885"/>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4"/>
      <c r="AI190" s="885"/>
      <c r="AJ190" s="885"/>
      <c r="AK190" s="885"/>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4"/>
      <c r="AI191" s="885"/>
      <c r="AJ191" s="885"/>
      <c r="AK191" s="885"/>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4"/>
      <c r="AI192" s="885"/>
      <c r="AJ192" s="885"/>
      <c r="AK192" s="885"/>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4"/>
      <c r="AI193" s="885"/>
      <c r="AJ193" s="885"/>
      <c r="AK193" s="885"/>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4"/>
      <c r="AI194" s="885"/>
      <c r="AJ194" s="885"/>
      <c r="AK194" s="885"/>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4"/>
      <c r="AI195" s="885"/>
      <c r="AJ195" s="885"/>
      <c r="AK195" s="885"/>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4"/>
      <c r="AI196" s="885"/>
      <c r="AJ196" s="885"/>
      <c r="AK196" s="885"/>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4"/>
      <c r="AI197" s="885"/>
      <c r="AJ197" s="885"/>
      <c r="AK197" s="885"/>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4"/>
      <c r="AI198" s="885"/>
      <c r="AJ198" s="885"/>
      <c r="AK198" s="885"/>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8" t="s">
        <v>25</v>
      </c>
      <c r="Q201" s="428"/>
      <c r="R201" s="428"/>
      <c r="S201" s="428"/>
      <c r="T201" s="428"/>
      <c r="U201" s="428"/>
      <c r="V201" s="428"/>
      <c r="W201" s="428"/>
      <c r="X201" s="428"/>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4"/>
      <c r="AI202" s="885"/>
      <c r="AJ202" s="885"/>
      <c r="AK202" s="885"/>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4"/>
      <c r="AI203" s="885"/>
      <c r="AJ203" s="885"/>
      <c r="AK203" s="885"/>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4"/>
      <c r="AI204" s="885"/>
      <c r="AJ204" s="885"/>
      <c r="AK204" s="885"/>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4"/>
      <c r="AI205" s="885"/>
      <c r="AJ205" s="885"/>
      <c r="AK205" s="885"/>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4"/>
      <c r="AI206" s="885"/>
      <c r="AJ206" s="885"/>
      <c r="AK206" s="885"/>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4"/>
      <c r="AI207" s="885"/>
      <c r="AJ207" s="885"/>
      <c r="AK207" s="885"/>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4"/>
      <c r="AI208" s="885"/>
      <c r="AJ208" s="885"/>
      <c r="AK208" s="885"/>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4"/>
      <c r="AI209" s="885"/>
      <c r="AJ209" s="885"/>
      <c r="AK209" s="885"/>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4"/>
      <c r="AI210" s="885"/>
      <c r="AJ210" s="885"/>
      <c r="AK210" s="885"/>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4"/>
      <c r="AI211" s="885"/>
      <c r="AJ211" s="885"/>
      <c r="AK211" s="885"/>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4"/>
      <c r="AI212" s="885"/>
      <c r="AJ212" s="885"/>
      <c r="AK212" s="885"/>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4"/>
      <c r="AI213" s="885"/>
      <c r="AJ213" s="885"/>
      <c r="AK213" s="885"/>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4"/>
      <c r="AI214" s="885"/>
      <c r="AJ214" s="885"/>
      <c r="AK214" s="885"/>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4"/>
      <c r="AI215" s="885"/>
      <c r="AJ215" s="885"/>
      <c r="AK215" s="885"/>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4"/>
      <c r="AI216" s="885"/>
      <c r="AJ216" s="885"/>
      <c r="AK216" s="885"/>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4"/>
      <c r="AI217" s="885"/>
      <c r="AJ217" s="885"/>
      <c r="AK217" s="885"/>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4"/>
      <c r="AI218" s="885"/>
      <c r="AJ218" s="885"/>
      <c r="AK218" s="885"/>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4"/>
      <c r="AI219" s="885"/>
      <c r="AJ219" s="885"/>
      <c r="AK219" s="885"/>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4"/>
      <c r="AI220" s="885"/>
      <c r="AJ220" s="885"/>
      <c r="AK220" s="885"/>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4"/>
      <c r="AI221" s="885"/>
      <c r="AJ221" s="885"/>
      <c r="AK221" s="885"/>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4"/>
      <c r="AI222" s="885"/>
      <c r="AJ222" s="885"/>
      <c r="AK222" s="885"/>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4"/>
      <c r="AI223" s="885"/>
      <c r="AJ223" s="885"/>
      <c r="AK223" s="885"/>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4"/>
      <c r="AI224" s="885"/>
      <c r="AJ224" s="885"/>
      <c r="AK224" s="885"/>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4"/>
      <c r="AI225" s="885"/>
      <c r="AJ225" s="885"/>
      <c r="AK225" s="885"/>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4"/>
      <c r="AI226" s="885"/>
      <c r="AJ226" s="885"/>
      <c r="AK226" s="885"/>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4"/>
      <c r="AI227" s="885"/>
      <c r="AJ227" s="885"/>
      <c r="AK227" s="885"/>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4"/>
      <c r="AI228" s="885"/>
      <c r="AJ228" s="885"/>
      <c r="AK228" s="885"/>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4"/>
      <c r="AI229" s="885"/>
      <c r="AJ229" s="885"/>
      <c r="AK229" s="885"/>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4"/>
      <c r="AI230" s="885"/>
      <c r="AJ230" s="885"/>
      <c r="AK230" s="885"/>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4"/>
      <c r="AI231" s="885"/>
      <c r="AJ231" s="885"/>
      <c r="AK231" s="885"/>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8" t="s">
        <v>25</v>
      </c>
      <c r="Q234" s="428"/>
      <c r="R234" s="428"/>
      <c r="S234" s="428"/>
      <c r="T234" s="428"/>
      <c r="U234" s="428"/>
      <c r="V234" s="428"/>
      <c r="W234" s="428"/>
      <c r="X234" s="428"/>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4"/>
      <c r="AI235" s="885"/>
      <c r="AJ235" s="885"/>
      <c r="AK235" s="885"/>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4"/>
      <c r="AI236" s="885"/>
      <c r="AJ236" s="885"/>
      <c r="AK236" s="885"/>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4"/>
      <c r="AI237" s="885"/>
      <c r="AJ237" s="885"/>
      <c r="AK237" s="885"/>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4"/>
      <c r="AI238" s="885"/>
      <c r="AJ238" s="885"/>
      <c r="AK238" s="885"/>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4"/>
      <c r="AI239" s="885"/>
      <c r="AJ239" s="885"/>
      <c r="AK239" s="885"/>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4"/>
      <c r="AI240" s="885"/>
      <c r="AJ240" s="885"/>
      <c r="AK240" s="885"/>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4"/>
      <c r="AI241" s="885"/>
      <c r="AJ241" s="885"/>
      <c r="AK241" s="885"/>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4"/>
      <c r="AI242" s="885"/>
      <c r="AJ242" s="885"/>
      <c r="AK242" s="885"/>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4"/>
      <c r="AI243" s="885"/>
      <c r="AJ243" s="885"/>
      <c r="AK243" s="885"/>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4"/>
      <c r="AI244" s="885"/>
      <c r="AJ244" s="885"/>
      <c r="AK244" s="885"/>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4"/>
      <c r="AI245" s="885"/>
      <c r="AJ245" s="885"/>
      <c r="AK245" s="885"/>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4"/>
      <c r="AI246" s="885"/>
      <c r="AJ246" s="885"/>
      <c r="AK246" s="885"/>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4"/>
      <c r="AI247" s="885"/>
      <c r="AJ247" s="885"/>
      <c r="AK247" s="885"/>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4"/>
      <c r="AI248" s="885"/>
      <c r="AJ248" s="885"/>
      <c r="AK248" s="885"/>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4"/>
      <c r="AI249" s="885"/>
      <c r="AJ249" s="885"/>
      <c r="AK249" s="885"/>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4"/>
      <c r="AI250" s="885"/>
      <c r="AJ250" s="885"/>
      <c r="AK250" s="885"/>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4"/>
      <c r="AI251" s="885"/>
      <c r="AJ251" s="885"/>
      <c r="AK251" s="885"/>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4"/>
      <c r="AI252" s="885"/>
      <c r="AJ252" s="885"/>
      <c r="AK252" s="885"/>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4"/>
      <c r="AI253" s="885"/>
      <c r="AJ253" s="885"/>
      <c r="AK253" s="885"/>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4"/>
      <c r="AI254" s="885"/>
      <c r="AJ254" s="885"/>
      <c r="AK254" s="885"/>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4"/>
      <c r="AI255" s="885"/>
      <c r="AJ255" s="885"/>
      <c r="AK255" s="885"/>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4"/>
      <c r="AI256" s="885"/>
      <c r="AJ256" s="885"/>
      <c r="AK256" s="885"/>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4"/>
      <c r="AI257" s="885"/>
      <c r="AJ257" s="885"/>
      <c r="AK257" s="885"/>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4"/>
      <c r="AI258" s="885"/>
      <c r="AJ258" s="885"/>
      <c r="AK258" s="885"/>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4"/>
      <c r="AI259" s="885"/>
      <c r="AJ259" s="885"/>
      <c r="AK259" s="885"/>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4"/>
      <c r="AI260" s="885"/>
      <c r="AJ260" s="885"/>
      <c r="AK260" s="885"/>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4"/>
      <c r="AI261" s="885"/>
      <c r="AJ261" s="885"/>
      <c r="AK261" s="885"/>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4"/>
      <c r="AI262" s="885"/>
      <c r="AJ262" s="885"/>
      <c r="AK262" s="885"/>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4"/>
      <c r="AI263" s="885"/>
      <c r="AJ263" s="885"/>
      <c r="AK263" s="885"/>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4"/>
      <c r="AI264" s="885"/>
      <c r="AJ264" s="885"/>
      <c r="AK264" s="885"/>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8" t="s">
        <v>25</v>
      </c>
      <c r="Q267" s="428"/>
      <c r="R267" s="428"/>
      <c r="S267" s="428"/>
      <c r="T267" s="428"/>
      <c r="U267" s="428"/>
      <c r="V267" s="428"/>
      <c r="W267" s="428"/>
      <c r="X267" s="428"/>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4"/>
      <c r="AI268" s="885"/>
      <c r="AJ268" s="885"/>
      <c r="AK268" s="885"/>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4"/>
      <c r="AI269" s="885"/>
      <c r="AJ269" s="885"/>
      <c r="AK269" s="885"/>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4"/>
      <c r="AI270" s="885"/>
      <c r="AJ270" s="885"/>
      <c r="AK270" s="885"/>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4"/>
      <c r="AI271" s="885"/>
      <c r="AJ271" s="885"/>
      <c r="AK271" s="885"/>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4"/>
      <c r="AI272" s="885"/>
      <c r="AJ272" s="885"/>
      <c r="AK272" s="885"/>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4"/>
      <c r="AI273" s="885"/>
      <c r="AJ273" s="885"/>
      <c r="AK273" s="885"/>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4"/>
      <c r="AI274" s="885"/>
      <c r="AJ274" s="885"/>
      <c r="AK274" s="885"/>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4"/>
      <c r="AI275" s="885"/>
      <c r="AJ275" s="885"/>
      <c r="AK275" s="885"/>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4"/>
      <c r="AI276" s="885"/>
      <c r="AJ276" s="885"/>
      <c r="AK276" s="885"/>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4"/>
      <c r="AI277" s="885"/>
      <c r="AJ277" s="885"/>
      <c r="AK277" s="885"/>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4"/>
      <c r="AI278" s="885"/>
      <c r="AJ278" s="885"/>
      <c r="AK278" s="885"/>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4"/>
      <c r="AI279" s="885"/>
      <c r="AJ279" s="885"/>
      <c r="AK279" s="885"/>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4"/>
      <c r="AI280" s="885"/>
      <c r="AJ280" s="885"/>
      <c r="AK280" s="885"/>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4"/>
      <c r="AI281" s="885"/>
      <c r="AJ281" s="885"/>
      <c r="AK281" s="885"/>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4"/>
      <c r="AI282" s="885"/>
      <c r="AJ282" s="885"/>
      <c r="AK282" s="885"/>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4"/>
      <c r="AI283" s="885"/>
      <c r="AJ283" s="885"/>
      <c r="AK283" s="885"/>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4"/>
      <c r="AI284" s="885"/>
      <c r="AJ284" s="885"/>
      <c r="AK284" s="885"/>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4"/>
      <c r="AI285" s="885"/>
      <c r="AJ285" s="885"/>
      <c r="AK285" s="885"/>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4"/>
      <c r="AI286" s="885"/>
      <c r="AJ286" s="885"/>
      <c r="AK286" s="885"/>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4"/>
      <c r="AI287" s="885"/>
      <c r="AJ287" s="885"/>
      <c r="AK287" s="885"/>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4"/>
      <c r="AI288" s="885"/>
      <c r="AJ288" s="885"/>
      <c r="AK288" s="885"/>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4"/>
      <c r="AI289" s="885"/>
      <c r="AJ289" s="885"/>
      <c r="AK289" s="885"/>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4"/>
      <c r="AI290" s="885"/>
      <c r="AJ290" s="885"/>
      <c r="AK290" s="885"/>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4"/>
      <c r="AI291" s="885"/>
      <c r="AJ291" s="885"/>
      <c r="AK291" s="885"/>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4"/>
      <c r="AI292" s="885"/>
      <c r="AJ292" s="885"/>
      <c r="AK292" s="885"/>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4"/>
      <c r="AI293" s="885"/>
      <c r="AJ293" s="885"/>
      <c r="AK293" s="885"/>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4"/>
      <c r="AI294" s="885"/>
      <c r="AJ294" s="885"/>
      <c r="AK294" s="885"/>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4"/>
      <c r="AI295" s="885"/>
      <c r="AJ295" s="885"/>
      <c r="AK295" s="885"/>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4"/>
      <c r="AI296" s="885"/>
      <c r="AJ296" s="885"/>
      <c r="AK296" s="885"/>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4"/>
      <c r="AI297" s="885"/>
      <c r="AJ297" s="885"/>
      <c r="AK297" s="885"/>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8" t="s">
        <v>25</v>
      </c>
      <c r="Q300" s="428"/>
      <c r="R300" s="428"/>
      <c r="S300" s="428"/>
      <c r="T300" s="428"/>
      <c r="U300" s="428"/>
      <c r="V300" s="428"/>
      <c r="W300" s="428"/>
      <c r="X300" s="428"/>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4"/>
      <c r="AI301" s="885"/>
      <c r="AJ301" s="885"/>
      <c r="AK301" s="885"/>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4"/>
      <c r="AI302" s="885"/>
      <c r="AJ302" s="885"/>
      <c r="AK302" s="885"/>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4"/>
      <c r="AI303" s="885"/>
      <c r="AJ303" s="885"/>
      <c r="AK303" s="885"/>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4"/>
      <c r="AI304" s="885"/>
      <c r="AJ304" s="885"/>
      <c r="AK304" s="885"/>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4"/>
      <c r="AI305" s="885"/>
      <c r="AJ305" s="885"/>
      <c r="AK305" s="885"/>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4"/>
      <c r="AI306" s="885"/>
      <c r="AJ306" s="885"/>
      <c r="AK306" s="885"/>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4"/>
      <c r="AI307" s="885"/>
      <c r="AJ307" s="885"/>
      <c r="AK307" s="885"/>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4"/>
      <c r="AI308" s="885"/>
      <c r="AJ308" s="885"/>
      <c r="AK308" s="885"/>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4"/>
      <c r="AI309" s="885"/>
      <c r="AJ309" s="885"/>
      <c r="AK309" s="885"/>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4"/>
      <c r="AI310" s="885"/>
      <c r="AJ310" s="885"/>
      <c r="AK310" s="885"/>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4"/>
      <c r="AI311" s="885"/>
      <c r="AJ311" s="885"/>
      <c r="AK311" s="885"/>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4"/>
      <c r="AI312" s="885"/>
      <c r="AJ312" s="885"/>
      <c r="AK312" s="885"/>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4"/>
      <c r="AI313" s="885"/>
      <c r="AJ313" s="885"/>
      <c r="AK313" s="885"/>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4"/>
      <c r="AI314" s="885"/>
      <c r="AJ314" s="885"/>
      <c r="AK314" s="885"/>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4"/>
      <c r="AI315" s="885"/>
      <c r="AJ315" s="885"/>
      <c r="AK315" s="885"/>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4"/>
      <c r="AI316" s="885"/>
      <c r="AJ316" s="885"/>
      <c r="AK316" s="885"/>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4"/>
      <c r="AI317" s="885"/>
      <c r="AJ317" s="885"/>
      <c r="AK317" s="885"/>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4"/>
      <c r="AI318" s="885"/>
      <c r="AJ318" s="885"/>
      <c r="AK318" s="885"/>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4"/>
      <c r="AI319" s="885"/>
      <c r="AJ319" s="885"/>
      <c r="AK319" s="885"/>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4"/>
      <c r="AI320" s="885"/>
      <c r="AJ320" s="885"/>
      <c r="AK320" s="885"/>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4"/>
      <c r="AI321" s="885"/>
      <c r="AJ321" s="885"/>
      <c r="AK321" s="885"/>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4"/>
      <c r="AI322" s="885"/>
      <c r="AJ322" s="885"/>
      <c r="AK322" s="885"/>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4"/>
      <c r="AI323" s="885"/>
      <c r="AJ323" s="885"/>
      <c r="AK323" s="885"/>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4"/>
      <c r="AI324" s="885"/>
      <c r="AJ324" s="885"/>
      <c r="AK324" s="885"/>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4"/>
      <c r="AI325" s="885"/>
      <c r="AJ325" s="885"/>
      <c r="AK325" s="885"/>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4"/>
      <c r="AI326" s="885"/>
      <c r="AJ326" s="885"/>
      <c r="AK326" s="885"/>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4"/>
      <c r="AI327" s="885"/>
      <c r="AJ327" s="885"/>
      <c r="AK327" s="885"/>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4"/>
      <c r="AI328" s="885"/>
      <c r="AJ328" s="885"/>
      <c r="AK328" s="885"/>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4"/>
      <c r="AI329" s="885"/>
      <c r="AJ329" s="885"/>
      <c r="AK329" s="885"/>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4"/>
      <c r="AI330" s="885"/>
      <c r="AJ330" s="885"/>
      <c r="AK330" s="885"/>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8" t="s">
        <v>25</v>
      </c>
      <c r="Q333" s="428"/>
      <c r="R333" s="428"/>
      <c r="S333" s="428"/>
      <c r="T333" s="428"/>
      <c r="U333" s="428"/>
      <c r="V333" s="428"/>
      <c r="W333" s="428"/>
      <c r="X333" s="428"/>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4"/>
      <c r="AI334" s="885"/>
      <c r="AJ334" s="885"/>
      <c r="AK334" s="885"/>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4"/>
      <c r="AI335" s="885"/>
      <c r="AJ335" s="885"/>
      <c r="AK335" s="885"/>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4"/>
      <c r="AI336" s="885"/>
      <c r="AJ336" s="885"/>
      <c r="AK336" s="885"/>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4"/>
      <c r="AI337" s="885"/>
      <c r="AJ337" s="885"/>
      <c r="AK337" s="885"/>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4"/>
      <c r="AI338" s="885"/>
      <c r="AJ338" s="885"/>
      <c r="AK338" s="885"/>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4"/>
      <c r="AI339" s="885"/>
      <c r="AJ339" s="885"/>
      <c r="AK339" s="885"/>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4"/>
      <c r="AI340" s="885"/>
      <c r="AJ340" s="885"/>
      <c r="AK340" s="885"/>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4"/>
      <c r="AI341" s="885"/>
      <c r="AJ341" s="885"/>
      <c r="AK341" s="885"/>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4"/>
      <c r="AI342" s="885"/>
      <c r="AJ342" s="885"/>
      <c r="AK342" s="885"/>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4"/>
      <c r="AI343" s="885"/>
      <c r="AJ343" s="885"/>
      <c r="AK343" s="885"/>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4"/>
      <c r="AI344" s="885"/>
      <c r="AJ344" s="885"/>
      <c r="AK344" s="885"/>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4"/>
      <c r="AI345" s="885"/>
      <c r="AJ345" s="885"/>
      <c r="AK345" s="885"/>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4"/>
      <c r="AI346" s="885"/>
      <c r="AJ346" s="885"/>
      <c r="AK346" s="885"/>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4"/>
      <c r="AI347" s="885"/>
      <c r="AJ347" s="885"/>
      <c r="AK347" s="885"/>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4"/>
      <c r="AI348" s="885"/>
      <c r="AJ348" s="885"/>
      <c r="AK348" s="885"/>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4"/>
      <c r="AI349" s="885"/>
      <c r="AJ349" s="885"/>
      <c r="AK349" s="885"/>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4"/>
      <c r="AI350" s="885"/>
      <c r="AJ350" s="885"/>
      <c r="AK350" s="885"/>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4"/>
      <c r="AI351" s="885"/>
      <c r="AJ351" s="885"/>
      <c r="AK351" s="885"/>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4"/>
      <c r="AI352" s="885"/>
      <c r="AJ352" s="885"/>
      <c r="AK352" s="885"/>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4"/>
      <c r="AI353" s="885"/>
      <c r="AJ353" s="885"/>
      <c r="AK353" s="885"/>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4"/>
      <c r="AI354" s="885"/>
      <c r="AJ354" s="885"/>
      <c r="AK354" s="885"/>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4"/>
      <c r="AI355" s="885"/>
      <c r="AJ355" s="885"/>
      <c r="AK355" s="885"/>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4"/>
      <c r="AI356" s="885"/>
      <c r="AJ356" s="885"/>
      <c r="AK356" s="885"/>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4"/>
      <c r="AI357" s="885"/>
      <c r="AJ357" s="885"/>
      <c r="AK357" s="885"/>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4"/>
      <c r="AI358" s="885"/>
      <c r="AJ358" s="885"/>
      <c r="AK358" s="885"/>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4"/>
      <c r="AI359" s="885"/>
      <c r="AJ359" s="885"/>
      <c r="AK359" s="885"/>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4"/>
      <c r="AI360" s="885"/>
      <c r="AJ360" s="885"/>
      <c r="AK360" s="885"/>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4"/>
      <c r="AI361" s="885"/>
      <c r="AJ361" s="885"/>
      <c r="AK361" s="885"/>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4"/>
      <c r="AI362" s="885"/>
      <c r="AJ362" s="885"/>
      <c r="AK362" s="885"/>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4"/>
      <c r="AI363" s="885"/>
      <c r="AJ363" s="885"/>
      <c r="AK363" s="885"/>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8" t="s">
        <v>25</v>
      </c>
      <c r="Q366" s="428"/>
      <c r="R366" s="428"/>
      <c r="S366" s="428"/>
      <c r="T366" s="428"/>
      <c r="U366" s="428"/>
      <c r="V366" s="428"/>
      <c r="W366" s="428"/>
      <c r="X366" s="428"/>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4"/>
      <c r="AI367" s="885"/>
      <c r="AJ367" s="885"/>
      <c r="AK367" s="885"/>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4"/>
      <c r="AI368" s="885"/>
      <c r="AJ368" s="885"/>
      <c r="AK368" s="885"/>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4"/>
      <c r="AI369" s="885"/>
      <c r="AJ369" s="885"/>
      <c r="AK369" s="885"/>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4"/>
      <c r="AI370" s="885"/>
      <c r="AJ370" s="885"/>
      <c r="AK370" s="885"/>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4"/>
      <c r="AI371" s="885"/>
      <c r="AJ371" s="885"/>
      <c r="AK371" s="885"/>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4"/>
      <c r="AI372" s="885"/>
      <c r="AJ372" s="885"/>
      <c r="AK372" s="885"/>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4"/>
      <c r="AI373" s="885"/>
      <c r="AJ373" s="885"/>
      <c r="AK373" s="885"/>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4"/>
      <c r="AI374" s="885"/>
      <c r="AJ374" s="885"/>
      <c r="AK374" s="885"/>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4"/>
      <c r="AI375" s="885"/>
      <c r="AJ375" s="885"/>
      <c r="AK375" s="885"/>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4"/>
      <c r="AI376" s="885"/>
      <c r="AJ376" s="885"/>
      <c r="AK376" s="885"/>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4"/>
      <c r="AI377" s="885"/>
      <c r="AJ377" s="885"/>
      <c r="AK377" s="885"/>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4"/>
      <c r="AI378" s="885"/>
      <c r="AJ378" s="885"/>
      <c r="AK378" s="885"/>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4"/>
      <c r="AI379" s="885"/>
      <c r="AJ379" s="885"/>
      <c r="AK379" s="885"/>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4"/>
      <c r="AI380" s="885"/>
      <c r="AJ380" s="885"/>
      <c r="AK380" s="885"/>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4"/>
      <c r="AI381" s="885"/>
      <c r="AJ381" s="885"/>
      <c r="AK381" s="885"/>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4"/>
      <c r="AI382" s="885"/>
      <c r="AJ382" s="885"/>
      <c r="AK382" s="885"/>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4"/>
      <c r="AI383" s="885"/>
      <c r="AJ383" s="885"/>
      <c r="AK383" s="885"/>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4"/>
      <c r="AI384" s="885"/>
      <c r="AJ384" s="885"/>
      <c r="AK384" s="885"/>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4"/>
      <c r="AI385" s="885"/>
      <c r="AJ385" s="885"/>
      <c r="AK385" s="885"/>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4"/>
      <c r="AI386" s="885"/>
      <c r="AJ386" s="885"/>
      <c r="AK386" s="885"/>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4"/>
      <c r="AI387" s="885"/>
      <c r="AJ387" s="885"/>
      <c r="AK387" s="885"/>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4"/>
      <c r="AI388" s="885"/>
      <c r="AJ388" s="885"/>
      <c r="AK388" s="885"/>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4"/>
      <c r="AI389" s="885"/>
      <c r="AJ389" s="885"/>
      <c r="AK389" s="885"/>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4"/>
      <c r="AI390" s="885"/>
      <c r="AJ390" s="885"/>
      <c r="AK390" s="885"/>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4"/>
      <c r="AI391" s="885"/>
      <c r="AJ391" s="885"/>
      <c r="AK391" s="885"/>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4"/>
      <c r="AI392" s="885"/>
      <c r="AJ392" s="885"/>
      <c r="AK392" s="885"/>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4"/>
      <c r="AI393" s="885"/>
      <c r="AJ393" s="885"/>
      <c r="AK393" s="885"/>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4"/>
      <c r="AI394" s="885"/>
      <c r="AJ394" s="885"/>
      <c r="AK394" s="885"/>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4"/>
      <c r="AI395" s="885"/>
      <c r="AJ395" s="885"/>
      <c r="AK395" s="885"/>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4"/>
      <c r="AI396" s="885"/>
      <c r="AJ396" s="885"/>
      <c r="AK396" s="885"/>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8" t="s">
        <v>25</v>
      </c>
      <c r="Q399" s="428"/>
      <c r="R399" s="428"/>
      <c r="S399" s="428"/>
      <c r="T399" s="428"/>
      <c r="U399" s="428"/>
      <c r="V399" s="428"/>
      <c r="W399" s="428"/>
      <c r="X399" s="428"/>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4"/>
      <c r="AI400" s="885"/>
      <c r="AJ400" s="885"/>
      <c r="AK400" s="885"/>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4"/>
      <c r="AI401" s="885"/>
      <c r="AJ401" s="885"/>
      <c r="AK401" s="885"/>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4"/>
      <c r="AI402" s="885"/>
      <c r="AJ402" s="885"/>
      <c r="AK402" s="885"/>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4"/>
      <c r="AI403" s="885"/>
      <c r="AJ403" s="885"/>
      <c r="AK403" s="885"/>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4"/>
      <c r="AI404" s="885"/>
      <c r="AJ404" s="885"/>
      <c r="AK404" s="885"/>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4"/>
      <c r="AI405" s="885"/>
      <c r="AJ405" s="885"/>
      <c r="AK405" s="885"/>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4"/>
      <c r="AI406" s="885"/>
      <c r="AJ406" s="885"/>
      <c r="AK406" s="885"/>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4"/>
      <c r="AI407" s="885"/>
      <c r="AJ407" s="885"/>
      <c r="AK407" s="885"/>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4"/>
      <c r="AI408" s="885"/>
      <c r="AJ408" s="885"/>
      <c r="AK408" s="885"/>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4"/>
      <c r="AI409" s="885"/>
      <c r="AJ409" s="885"/>
      <c r="AK409" s="885"/>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4"/>
      <c r="AI410" s="885"/>
      <c r="AJ410" s="885"/>
      <c r="AK410" s="885"/>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4"/>
      <c r="AI411" s="885"/>
      <c r="AJ411" s="885"/>
      <c r="AK411" s="885"/>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4"/>
      <c r="AI412" s="885"/>
      <c r="AJ412" s="885"/>
      <c r="AK412" s="885"/>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4"/>
      <c r="AI413" s="885"/>
      <c r="AJ413" s="885"/>
      <c r="AK413" s="885"/>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4"/>
      <c r="AI414" s="885"/>
      <c r="AJ414" s="885"/>
      <c r="AK414" s="885"/>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4"/>
      <c r="AI415" s="885"/>
      <c r="AJ415" s="885"/>
      <c r="AK415" s="885"/>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4"/>
      <c r="AI416" s="885"/>
      <c r="AJ416" s="885"/>
      <c r="AK416" s="885"/>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4"/>
      <c r="AI417" s="885"/>
      <c r="AJ417" s="885"/>
      <c r="AK417" s="885"/>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4"/>
      <c r="AI418" s="885"/>
      <c r="AJ418" s="885"/>
      <c r="AK418" s="885"/>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4"/>
      <c r="AI419" s="885"/>
      <c r="AJ419" s="885"/>
      <c r="AK419" s="885"/>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4"/>
      <c r="AI420" s="885"/>
      <c r="AJ420" s="885"/>
      <c r="AK420" s="885"/>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4"/>
      <c r="AI421" s="885"/>
      <c r="AJ421" s="885"/>
      <c r="AK421" s="885"/>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4"/>
      <c r="AI422" s="885"/>
      <c r="AJ422" s="885"/>
      <c r="AK422" s="885"/>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4"/>
      <c r="AI423" s="885"/>
      <c r="AJ423" s="885"/>
      <c r="AK423" s="885"/>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4"/>
      <c r="AI424" s="885"/>
      <c r="AJ424" s="885"/>
      <c r="AK424" s="885"/>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4"/>
      <c r="AI425" s="885"/>
      <c r="AJ425" s="885"/>
      <c r="AK425" s="885"/>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4"/>
      <c r="AI426" s="885"/>
      <c r="AJ426" s="885"/>
      <c r="AK426" s="885"/>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4"/>
      <c r="AI427" s="885"/>
      <c r="AJ427" s="885"/>
      <c r="AK427" s="885"/>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4"/>
      <c r="AI428" s="885"/>
      <c r="AJ428" s="885"/>
      <c r="AK428" s="885"/>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4"/>
      <c r="AI429" s="885"/>
      <c r="AJ429" s="885"/>
      <c r="AK429" s="885"/>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8" t="s">
        <v>25</v>
      </c>
      <c r="Q432" s="428"/>
      <c r="R432" s="428"/>
      <c r="S432" s="428"/>
      <c r="T432" s="428"/>
      <c r="U432" s="428"/>
      <c r="V432" s="428"/>
      <c r="W432" s="428"/>
      <c r="X432" s="428"/>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4"/>
      <c r="AI433" s="885"/>
      <c r="AJ433" s="885"/>
      <c r="AK433" s="885"/>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4"/>
      <c r="AI434" s="885"/>
      <c r="AJ434" s="885"/>
      <c r="AK434" s="885"/>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4"/>
      <c r="AI435" s="885"/>
      <c r="AJ435" s="885"/>
      <c r="AK435" s="885"/>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4"/>
      <c r="AI436" s="885"/>
      <c r="AJ436" s="885"/>
      <c r="AK436" s="885"/>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4"/>
      <c r="AI437" s="885"/>
      <c r="AJ437" s="885"/>
      <c r="AK437" s="885"/>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4"/>
      <c r="AI438" s="885"/>
      <c r="AJ438" s="885"/>
      <c r="AK438" s="885"/>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4"/>
      <c r="AI439" s="885"/>
      <c r="AJ439" s="885"/>
      <c r="AK439" s="885"/>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4"/>
      <c r="AI440" s="885"/>
      <c r="AJ440" s="885"/>
      <c r="AK440" s="885"/>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4"/>
      <c r="AI441" s="885"/>
      <c r="AJ441" s="885"/>
      <c r="AK441" s="885"/>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4"/>
      <c r="AI442" s="885"/>
      <c r="AJ442" s="885"/>
      <c r="AK442" s="885"/>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4"/>
      <c r="AI443" s="885"/>
      <c r="AJ443" s="885"/>
      <c r="AK443" s="885"/>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4"/>
      <c r="AI444" s="885"/>
      <c r="AJ444" s="885"/>
      <c r="AK444" s="885"/>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4"/>
      <c r="AI445" s="885"/>
      <c r="AJ445" s="885"/>
      <c r="AK445" s="885"/>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4"/>
      <c r="AI446" s="885"/>
      <c r="AJ446" s="885"/>
      <c r="AK446" s="885"/>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4"/>
      <c r="AI447" s="885"/>
      <c r="AJ447" s="885"/>
      <c r="AK447" s="885"/>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4"/>
      <c r="AI448" s="885"/>
      <c r="AJ448" s="885"/>
      <c r="AK448" s="885"/>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4"/>
      <c r="AI449" s="885"/>
      <c r="AJ449" s="885"/>
      <c r="AK449" s="885"/>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4"/>
      <c r="AI450" s="885"/>
      <c r="AJ450" s="885"/>
      <c r="AK450" s="885"/>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4"/>
      <c r="AI451" s="885"/>
      <c r="AJ451" s="885"/>
      <c r="AK451" s="885"/>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4"/>
      <c r="AI452" s="885"/>
      <c r="AJ452" s="885"/>
      <c r="AK452" s="885"/>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4"/>
      <c r="AI453" s="885"/>
      <c r="AJ453" s="885"/>
      <c r="AK453" s="885"/>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4"/>
      <c r="AI454" s="885"/>
      <c r="AJ454" s="885"/>
      <c r="AK454" s="885"/>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4"/>
      <c r="AI455" s="885"/>
      <c r="AJ455" s="885"/>
      <c r="AK455" s="885"/>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4"/>
      <c r="AI456" s="885"/>
      <c r="AJ456" s="885"/>
      <c r="AK456" s="885"/>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4"/>
      <c r="AI457" s="885"/>
      <c r="AJ457" s="885"/>
      <c r="AK457" s="885"/>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4"/>
      <c r="AI458" s="885"/>
      <c r="AJ458" s="885"/>
      <c r="AK458" s="885"/>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4"/>
      <c r="AI459" s="885"/>
      <c r="AJ459" s="885"/>
      <c r="AK459" s="885"/>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4"/>
      <c r="AI460" s="885"/>
      <c r="AJ460" s="885"/>
      <c r="AK460" s="885"/>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4"/>
      <c r="AI461" s="885"/>
      <c r="AJ461" s="885"/>
      <c r="AK461" s="885"/>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4"/>
      <c r="AI462" s="885"/>
      <c r="AJ462" s="885"/>
      <c r="AK462" s="885"/>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8" t="s">
        <v>25</v>
      </c>
      <c r="Q465" s="428"/>
      <c r="R465" s="428"/>
      <c r="S465" s="428"/>
      <c r="T465" s="428"/>
      <c r="U465" s="428"/>
      <c r="V465" s="428"/>
      <c r="W465" s="428"/>
      <c r="X465" s="428"/>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4"/>
      <c r="AI466" s="885"/>
      <c r="AJ466" s="885"/>
      <c r="AK466" s="885"/>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4"/>
      <c r="AI467" s="885"/>
      <c r="AJ467" s="885"/>
      <c r="AK467" s="885"/>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4"/>
      <c r="AI468" s="885"/>
      <c r="AJ468" s="885"/>
      <c r="AK468" s="885"/>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4"/>
      <c r="AI469" s="885"/>
      <c r="AJ469" s="885"/>
      <c r="AK469" s="885"/>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4"/>
      <c r="AI470" s="885"/>
      <c r="AJ470" s="885"/>
      <c r="AK470" s="885"/>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4"/>
      <c r="AI471" s="885"/>
      <c r="AJ471" s="885"/>
      <c r="AK471" s="885"/>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4"/>
      <c r="AI472" s="885"/>
      <c r="AJ472" s="885"/>
      <c r="AK472" s="885"/>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4"/>
      <c r="AI473" s="885"/>
      <c r="AJ473" s="885"/>
      <c r="AK473" s="885"/>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4"/>
      <c r="AI474" s="885"/>
      <c r="AJ474" s="885"/>
      <c r="AK474" s="885"/>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4"/>
      <c r="AI475" s="885"/>
      <c r="AJ475" s="885"/>
      <c r="AK475" s="885"/>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4"/>
      <c r="AI476" s="885"/>
      <c r="AJ476" s="885"/>
      <c r="AK476" s="885"/>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4"/>
      <c r="AI477" s="885"/>
      <c r="AJ477" s="885"/>
      <c r="AK477" s="885"/>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4"/>
      <c r="AI478" s="885"/>
      <c r="AJ478" s="885"/>
      <c r="AK478" s="885"/>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4"/>
      <c r="AI479" s="885"/>
      <c r="AJ479" s="885"/>
      <c r="AK479" s="885"/>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4"/>
      <c r="AI480" s="885"/>
      <c r="AJ480" s="885"/>
      <c r="AK480" s="885"/>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4"/>
      <c r="AI481" s="885"/>
      <c r="AJ481" s="885"/>
      <c r="AK481" s="885"/>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4"/>
      <c r="AI482" s="885"/>
      <c r="AJ482" s="885"/>
      <c r="AK482" s="885"/>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4"/>
      <c r="AI483" s="885"/>
      <c r="AJ483" s="885"/>
      <c r="AK483" s="885"/>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4"/>
      <c r="AI484" s="885"/>
      <c r="AJ484" s="885"/>
      <c r="AK484" s="885"/>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4"/>
      <c r="AI485" s="885"/>
      <c r="AJ485" s="885"/>
      <c r="AK485" s="885"/>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4"/>
      <c r="AI486" s="885"/>
      <c r="AJ486" s="885"/>
      <c r="AK486" s="885"/>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4"/>
      <c r="AI487" s="885"/>
      <c r="AJ487" s="885"/>
      <c r="AK487" s="885"/>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4"/>
      <c r="AI488" s="885"/>
      <c r="AJ488" s="885"/>
      <c r="AK488" s="885"/>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4"/>
      <c r="AI489" s="885"/>
      <c r="AJ489" s="885"/>
      <c r="AK489" s="885"/>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4"/>
      <c r="AI490" s="885"/>
      <c r="AJ490" s="885"/>
      <c r="AK490" s="885"/>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4"/>
      <c r="AI491" s="885"/>
      <c r="AJ491" s="885"/>
      <c r="AK491" s="885"/>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4"/>
      <c r="AI492" s="885"/>
      <c r="AJ492" s="885"/>
      <c r="AK492" s="885"/>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4"/>
      <c r="AI493" s="885"/>
      <c r="AJ493" s="885"/>
      <c r="AK493" s="885"/>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4"/>
      <c r="AI494" s="885"/>
      <c r="AJ494" s="885"/>
      <c r="AK494" s="885"/>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4"/>
      <c r="AI495" s="885"/>
      <c r="AJ495" s="885"/>
      <c r="AK495" s="885"/>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8" t="s">
        <v>25</v>
      </c>
      <c r="Q498" s="428"/>
      <c r="R498" s="428"/>
      <c r="S498" s="428"/>
      <c r="T498" s="428"/>
      <c r="U498" s="428"/>
      <c r="V498" s="428"/>
      <c r="W498" s="428"/>
      <c r="X498" s="428"/>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4"/>
      <c r="AI499" s="885"/>
      <c r="AJ499" s="885"/>
      <c r="AK499" s="885"/>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4"/>
      <c r="AI500" s="885"/>
      <c r="AJ500" s="885"/>
      <c r="AK500" s="885"/>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4"/>
      <c r="AI501" s="885"/>
      <c r="AJ501" s="885"/>
      <c r="AK501" s="885"/>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4"/>
      <c r="AI502" s="885"/>
      <c r="AJ502" s="885"/>
      <c r="AK502" s="885"/>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4"/>
      <c r="AI503" s="885"/>
      <c r="AJ503" s="885"/>
      <c r="AK503" s="885"/>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4"/>
      <c r="AI504" s="885"/>
      <c r="AJ504" s="885"/>
      <c r="AK504" s="885"/>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4"/>
      <c r="AI505" s="885"/>
      <c r="AJ505" s="885"/>
      <c r="AK505" s="885"/>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4"/>
      <c r="AI506" s="885"/>
      <c r="AJ506" s="885"/>
      <c r="AK506" s="885"/>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4"/>
      <c r="AI507" s="885"/>
      <c r="AJ507" s="885"/>
      <c r="AK507" s="885"/>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4"/>
      <c r="AI508" s="885"/>
      <c r="AJ508" s="885"/>
      <c r="AK508" s="885"/>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4"/>
      <c r="AI509" s="885"/>
      <c r="AJ509" s="885"/>
      <c r="AK509" s="885"/>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4"/>
      <c r="AI510" s="885"/>
      <c r="AJ510" s="885"/>
      <c r="AK510" s="885"/>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4"/>
      <c r="AI511" s="885"/>
      <c r="AJ511" s="885"/>
      <c r="AK511" s="885"/>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4"/>
      <c r="AI512" s="885"/>
      <c r="AJ512" s="885"/>
      <c r="AK512" s="885"/>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4"/>
      <c r="AI513" s="885"/>
      <c r="AJ513" s="885"/>
      <c r="AK513" s="885"/>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4"/>
      <c r="AI514" s="885"/>
      <c r="AJ514" s="885"/>
      <c r="AK514" s="885"/>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4"/>
      <c r="AI515" s="885"/>
      <c r="AJ515" s="885"/>
      <c r="AK515" s="885"/>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4"/>
      <c r="AI516" s="885"/>
      <c r="AJ516" s="885"/>
      <c r="AK516" s="885"/>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4"/>
      <c r="AI517" s="885"/>
      <c r="AJ517" s="885"/>
      <c r="AK517" s="885"/>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4"/>
      <c r="AI518" s="885"/>
      <c r="AJ518" s="885"/>
      <c r="AK518" s="885"/>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4"/>
      <c r="AI519" s="885"/>
      <c r="AJ519" s="885"/>
      <c r="AK519" s="885"/>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4"/>
      <c r="AI520" s="885"/>
      <c r="AJ520" s="885"/>
      <c r="AK520" s="885"/>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4"/>
      <c r="AI521" s="885"/>
      <c r="AJ521" s="885"/>
      <c r="AK521" s="885"/>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4"/>
      <c r="AI522" s="885"/>
      <c r="AJ522" s="885"/>
      <c r="AK522" s="885"/>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4"/>
      <c r="AI523" s="885"/>
      <c r="AJ523" s="885"/>
      <c r="AK523" s="885"/>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4"/>
      <c r="AI524" s="885"/>
      <c r="AJ524" s="885"/>
      <c r="AK524" s="885"/>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4"/>
      <c r="AI525" s="885"/>
      <c r="AJ525" s="885"/>
      <c r="AK525" s="885"/>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4"/>
      <c r="AI526" s="885"/>
      <c r="AJ526" s="885"/>
      <c r="AK526" s="885"/>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4"/>
      <c r="AI527" s="885"/>
      <c r="AJ527" s="885"/>
      <c r="AK527" s="885"/>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4"/>
      <c r="AI528" s="885"/>
      <c r="AJ528" s="885"/>
      <c r="AK528" s="885"/>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8" t="s">
        <v>25</v>
      </c>
      <c r="Q531" s="428"/>
      <c r="R531" s="428"/>
      <c r="S531" s="428"/>
      <c r="T531" s="428"/>
      <c r="U531" s="428"/>
      <c r="V531" s="428"/>
      <c r="W531" s="428"/>
      <c r="X531" s="428"/>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4"/>
      <c r="AI532" s="885"/>
      <c r="AJ532" s="885"/>
      <c r="AK532" s="885"/>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4"/>
      <c r="AI533" s="885"/>
      <c r="AJ533" s="885"/>
      <c r="AK533" s="885"/>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4"/>
      <c r="AI534" s="885"/>
      <c r="AJ534" s="885"/>
      <c r="AK534" s="885"/>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4"/>
      <c r="AI535" s="885"/>
      <c r="AJ535" s="885"/>
      <c r="AK535" s="885"/>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4"/>
      <c r="AI536" s="885"/>
      <c r="AJ536" s="885"/>
      <c r="AK536" s="885"/>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4"/>
      <c r="AI537" s="885"/>
      <c r="AJ537" s="885"/>
      <c r="AK537" s="885"/>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4"/>
      <c r="AI538" s="885"/>
      <c r="AJ538" s="885"/>
      <c r="AK538" s="885"/>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4"/>
      <c r="AI539" s="885"/>
      <c r="AJ539" s="885"/>
      <c r="AK539" s="885"/>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4"/>
      <c r="AI540" s="885"/>
      <c r="AJ540" s="885"/>
      <c r="AK540" s="885"/>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4"/>
      <c r="AI541" s="885"/>
      <c r="AJ541" s="885"/>
      <c r="AK541" s="885"/>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4"/>
      <c r="AI542" s="885"/>
      <c r="AJ542" s="885"/>
      <c r="AK542" s="885"/>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4"/>
      <c r="AI543" s="885"/>
      <c r="AJ543" s="885"/>
      <c r="AK543" s="885"/>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4"/>
      <c r="AI544" s="885"/>
      <c r="AJ544" s="885"/>
      <c r="AK544" s="885"/>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4"/>
      <c r="AI545" s="885"/>
      <c r="AJ545" s="885"/>
      <c r="AK545" s="885"/>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4"/>
      <c r="AI546" s="885"/>
      <c r="AJ546" s="885"/>
      <c r="AK546" s="885"/>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4"/>
      <c r="AI547" s="885"/>
      <c r="AJ547" s="885"/>
      <c r="AK547" s="885"/>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4"/>
      <c r="AI548" s="885"/>
      <c r="AJ548" s="885"/>
      <c r="AK548" s="885"/>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4"/>
      <c r="AI549" s="885"/>
      <c r="AJ549" s="885"/>
      <c r="AK549" s="885"/>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4"/>
      <c r="AI550" s="885"/>
      <c r="AJ550" s="885"/>
      <c r="AK550" s="885"/>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4"/>
      <c r="AI551" s="885"/>
      <c r="AJ551" s="885"/>
      <c r="AK551" s="885"/>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4"/>
      <c r="AI552" s="885"/>
      <c r="AJ552" s="885"/>
      <c r="AK552" s="885"/>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4"/>
      <c r="AI553" s="885"/>
      <c r="AJ553" s="885"/>
      <c r="AK553" s="885"/>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4"/>
      <c r="AI554" s="885"/>
      <c r="AJ554" s="885"/>
      <c r="AK554" s="885"/>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4"/>
      <c r="AI555" s="885"/>
      <c r="AJ555" s="885"/>
      <c r="AK555" s="885"/>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4"/>
      <c r="AI556" s="885"/>
      <c r="AJ556" s="885"/>
      <c r="AK556" s="885"/>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4"/>
      <c r="AI557" s="885"/>
      <c r="AJ557" s="885"/>
      <c r="AK557" s="885"/>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4"/>
      <c r="AI558" s="885"/>
      <c r="AJ558" s="885"/>
      <c r="AK558" s="885"/>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4"/>
      <c r="AI559" s="885"/>
      <c r="AJ559" s="885"/>
      <c r="AK559" s="885"/>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4"/>
      <c r="AI560" s="885"/>
      <c r="AJ560" s="885"/>
      <c r="AK560" s="885"/>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4"/>
      <c r="AI561" s="885"/>
      <c r="AJ561" s="885"/>
      <c r="AK561" s="885"/>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8" t="s">
        <v>25</v>
      </c>
      <c r="Q564" s="428"/>
      <c r="R564" s="428"/>
      <c r="S564" s="428"/>
      <c r="T564" s="428"/>
      <c r="U564" s="428"/>
      <c r="V564" s="428"/>
      <c r="W564" s="428"/>
      <c r="X564" s="428"/>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4"/>
      <c r="AI565" s="885"/>
      <c r="AJ565" s="885"/>
      <c r="AK565" s="885"/>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4"/>
      <c r="AI566" s="885"/>
      <c r="AJ566" s="885"/>
      <c r="AK566" s="885"/>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4"/>
      <c r="AI567" s="885"/>
      <c r="AJ567" s="885"/>
      <c r="AK567" s="885"/>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4"/>
      <c r="AI568" s="885"/>
      <c r="AJ568" s="885"/>
      <c r="AK568" s="885"/>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4"/>
      <c r="AI569" s="885"/>
      <c r="AJ569" s="885"/>
      <c r="AK569" s="885"/>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4"/>
      <c r="AI570" s="885"/>
      <c r="AJ570" s="885"/>
      <c r="AK570" s="885"/>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4"/>
      <c r="AI571" s="885"/>
      <c r="AJ571" s="885"/>
      <c r="AK571" s="885"/>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4"/>
      <c r="AI572" s="885"/>
      <c r="AJ572" s="885"/>
      <c r="AK572" s="885"/>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4"/>
      <c r="AI573" s="885"/>
      <c r="AJ573" s="885"/>
      <c r="AK573" s="885"/>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4"/>
      <c r="AI574" s="885"/>
      <c r="AJ574" s="885"/>
      <c r="AK574" s="885"/>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4"/>
      <c r="AI575" s="885"/>
      <c r="AJ575" s="885"/>
      <c r="AK575" s="885"/>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4"/>
      <c r="AI576" s="885"/>
      <c r="AJ576" s="885"/>
      <c r="AK576" s="885"/>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4"/>
      <c r="AI577" s="885"/>
      <c r="AJ577" s="885"/>
      <c r="AK577" s="885"/>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4"/>
      <c r="AI578" s="885"/>
      <c r="AJ578" s="885"/>
      <c r="AK578" s="885"/>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4"/>
      <c r="AI579" s="885"/>
      <c r="AJ579" s="885"/>
      <c r="AK579" s="885"/>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4"/>
      <c r="AI580" s="885"/>
      <c r="AJ580" s="885"/>
      <c r="AK580" s="885"/>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4"/>
      <c r="AI581" s="885"/>
      <c r="AJ581" s="885"/>
      <c r="AK581" s="885"/>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4"/>
      <c r="AI582" s="885"/>
      <c r="AJ582" s="885"/>
      <c r="AK582" s="885"/>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4"/>
      <c r="AI583" s="885"/>
      <c r="AJ583" s="885"/>
      <c r="AK583" s="885"/>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4"/>
      <c r="AI584" s="885"/>
      <c r="AJ584" s="885"/>
      <c r="AK584" s="885"/>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4"/>
      <c r="AI585" s="885"/>
      <c r="AJ585" s="885"/>
      <c r="AK585" s="885"/>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4"/>
      <c r="AI586" s="885"/>
      <c r="AJ586" s="885"/>
      <c r="AK586" s="885"/>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4"/>
      <c r="AI587" s="885"/>
      <c r="AJ587" s="885"/>
      <c r="AK587" s="885"/>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4"/>
      <c r="AI588" s="885"/>
      <c r="AJ588" s="885"/>
      <c r="AK588" s="885"/>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4"/>
      <c r="AI589" s="885"/>
      <c r="AJ589" s="885"/>
      <c r="AK589" s="885"/>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4"/>
      <c r="AI590" s="885"/>
      <c r="AJ590" s="885"/>
      <c r="AK590" s="885"/>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4"/>
      <c r="AI591" s="885"/>
      <c r="AJ591" s="885"/>
      <c r="AK591" s="885"/>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4"/>
      <c r="AI592" s="885"/>
      <c r="AJ592" s="885"/>
      <c r="AK592" s="885"/>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4"/>
      <c r="AI593" s="885"/>
      <c r="AJ593" s="885"/>
      <c r="AK593" s="885"/>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4"/>
      <c r="AI594" s="885"/>
      <c r="AJ594" s="885"/>
      <c r="AK594" s="885"/>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8" t="s">
        <v>25</v>
      </c>
      <c r="Q597" s="428"/>
      <c r="R597" s="428"/>
      <c r="S597" s="428"/>
      <c r="T597" s="428"/>
      <c r="U597" s="428"/>
      <c r="V597" s="428"/>
      <c r="W597" s="428"/>
      <c r="X597" s="428"/>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4"/>
      <c r="AI598" s="885"/>
      <c r="AJ598" s="885"/>
      <c r="AK598" s="885"/>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4"/>
      <c r="AI599" s="885"/>
      <c r="AJ599" s="885"/>
      <c r="AK599" s="885"/>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4"/>
      <c r="AI600" s="885"/>
      <c r="AJ600" s="885"/>
      <c r="AK600" s="885"/>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4"/>
      <c r="AI601" s="885"/>
      <c r="AJ601" s="885"/>
      <c r="AK601" s="885"/>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4"/>
      <c r="AI602" s="885"/>
      <c r="AJ602" s="885"/>
      <c r="AK602" s="885"/>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4"/>
      <c r="AI603" s="885"/>
      <c r="AJ603" s="885"/>
      <c r="AK603" s="885"/>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4"/>
      <c r="AI604" s="885"/>
      <c r="AJ604" s="885"/>
      <c r="AK604" s="885"/>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4"/>
      <c r="AI605" s="885"/>
      <c r="AJ605" s="885"/>
      <c r="AK605" s="885"/>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4"/>
      <c r="AI606" s="885"/>
      <c r="AJ606" s="885"/>
      <c r="AK606" s="885"/>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4"/>
      <c r="AI607" s="885"/>
      <c r="AJ607" s="885"/>
      <c r="AK607" s="885"/>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4"/>
      <c r="AI608" s="885"/>
      <c r="AJ608" s="885"/>
      <c r="AK608" s="885"/>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4"/>
      <c r="AI609" s="885"/>
      <c r="AJ609" s="885"/>
      <c r="AK609" s="885"/>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4"/>
      <c r="AI610" s="885"/>
      <c r="AJ610" s="885"/>
      <c r="AK610" s="885"/>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4"/>
      <c r="AI611" s="885"/>
      <c r="AJ611" s="885"/>
      <c r="AK611" s="885"/>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4"/>
      <c r="AI612" s="885"/>
      <c r="AJ612" s="885"/>
      <c r="AK612" s="885"/>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4"/>
      <c r="AI613" s="885"/>
      <c r="AJ613" s="885"/>
      <c r="AK613" s="885"/>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4"/>
      <c r="AI614" s="885"/>
      <c r="AJ614" s="885"/>
      <c r="AK614" s="885"/>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4"/>
      <c r="AI615" s="885"/>
      <c r="AJ615" s="885"/>
      <c r="AK615" s="885"/>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4"/>
      <c r="AI616" s="885"/>
      <c r="AJ616" s="885"/>
      <c r="AK616" s="885"/>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4"/>
      <c r="AI617" s="885"/>
      <c r="AJ617" s="885"/>
      <c r="AK617" s="885"/>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4"/>
      <c r="AI618" s="885"/>
      <c r="AJ618" s="885"/>
      <c r="AK618" s="885"/>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4"/>
      <c r="AI619" s="885"/>
      <c r="AJ619" s="885"/>
      <c r="AK619" s="885"/>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4"/>
      <c r="AI620" s="885"/>
      <c r="AJ620" s="885"/>
      <c r="AK620" s="885"/>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4"/>
      <c r="AI621" s="885"/>
      <c r="AJ621" s="885"/>
      <c r="AK621" s="885"/>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4"/>
      <c r="AI622" s="885"/>
      <c r="AJ622" s="885"/>
      <c r="AK622" s="885"/>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4"/>
      <c r="AI623" s="885"/>
      <c r="AJ623" s="885"/>
      <c r="AK623" s="885"/>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4"/>
      <c r="AI624" s="885"/>
      <c r="AJ624" s="885"/>
      <c r="AK624" s="885"/>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4"/>
      <c r="AI625" s="885"/>
      <c r="AJ625" s="885"/>
      <c r="AK625" s="885"/>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4"/>
      <c r="AI626" s="885"/>
      <c r="AJ626" s="885"/>
      <c r="AK626" s="885"/>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4"/>
      <c r="AI627" s="885"/>
      <c r="AJ627" s="885"/>
      <c r="AK627" s="885"/>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8" t="s">
        <v>25</v>
      </c>
      <c r="Q630" s="428"/>
      <c r="R630" s="428"/>
      <c r="S630" s="428"/>
      <c r="T630" s="428"/>
      <c r="U630" s="428"/>
      <c r="V630" s="428"/>
      <c r="W630" s="428"/>
      <c r="X630" s="428"/>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4"/>
      <c r="AI631" s="885"/>
      <c r="AJ631" s="885"/>
      <c r="AK631" s="885"/>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4"/>
      <c r="AI632" s="885"/>
      <c r="AJ632" s="885"/>
      <c r="AK632" s="885"/>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4"/>
      <c r="AI633" s="885"/>
      <c r="AJ633" s="885"/>
      <c r="AK633" s="885"/>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4"/>
      <c r="AI634" s="885"/>
      <c r="AJ634" s="885"/>
      <c r="AK634" s="885"/>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4"/>
      <c r="AI635" s="885"/>
      <c r="AJ635" s="885"/>
      <c r="AK635" s="885"/>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4"/>
      <c r="AI636" s="885"/>
      <c r="AJ636" s="885"/>
      <c r="AK636" s="885"/>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4"/>
      <c r="AI637" s="885"/>
      <c r="AJ637" s="885"/>
      <c r="AK637" s="885"/>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4"/>
      <c r="AI638" s="885"/>
      <c r="AJ638" s="885"/>
      <c r="AK638" s="885"/>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4"/>
      <c r="AI639" s="885"/>
      <c r="AJ639" s="885"/>
      <c r="AK639" s="885"/>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4"/>
      <c r="AI640" s="885"/>
      <c r="AJ640" s="885"/>
      <c r="AK640" s="885"/>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4"/>
      <c r="AI641" s="885"/>
      <c r="AJ641" s="885"/>
      <c r="AK641" s="885"/>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4"/>
      <c r="AI642" s="885"/>
      <c r="AJ642" s="885"/>
      <c r="AK642" s="885"/>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4"/>
      <c r="AI643" s="885"/>
      <c r="AJ643" s="885"/>
      <c r="AK643" s="885"/>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4"/>
      <c r="AI644" s="885"/>
      <c r="AJ644" s="885"/>
      <c r="AK644" s="885"/>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4"/>
      <c r="AI645" s="885"/>
      <c r="AJ645" s="885"/>
      <c r="AK645" s="885"/>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4"/>
      <c r="AI646" s="885"/>
      <c r="AJ646" s="885"/>
      <c r="AK646" s="885"/>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4"/>
      <c r="AI647" s="885"/>
      <c r="AJ647" s="885"/>
      <c r="AK647" s="885"/>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4"/>
      <c r="AI648" s="885"/>
      <c r="AJ648" s="885"/>
      <c r="AK648" s="885"/>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4"/>
      <c r="AI649" s="885"/>
      <c r="AJ649" s="885"/>
      <c r="AK649" s="885"/>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4"/>
      <c r="AI650" s="885"/>
      <c r="AJ650" s="885"/>
      <c r="AK650" s="885"/>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4"/>
      <c r="AI651" s="885"/>
      <c r="AJ651" s="885"/>
      <c r="AK651" s="885"/>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4"/>
      <c r="AI652" s="885"/>
      <c r="AJ652" s="885"/>
      <c r="AK652" s="885"/>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4"/>
      <c r="AI653" s="885"/>
      <c r="AJ653" s="885"/>
      <c r="AK653" s="885"/>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4"/>
      <c r="AI654" s="885"/>
      <c r="AJ654" s="885"/>
      <c r="AK654" s="885"/>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4"/>
      <c r="AI655" s="885"/>
      <c r="AJ655" s="885"/>
      <c r="AK655" s="885"/>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4"/>
      <c r="AI656" s="885"/>
      <c r="AJ656" s="885"/>
      <c r="AK656" s="885"/>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4"/>
      <c r="AI657" s="885"/>
      <c r="AJ657" s="885"/>
      <c r="AK657" s="885"/>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4"/>
      <c r="AI658" s="885"/>
      <c r="AJ658" s="885"/>
      <c r="AK658" s="885"/>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4"/>
      <c r="AI659" s="885"/>
      <c r="AJ659" s="885"/>
      <c r="AK659" s="885"/>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4"/>
      <c r="AI660" s="885"/>
      <c r="AJ660" s="885"/>
      <c r="AK660" s="885"/>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8" t="s">
        <v>25</v>
      </c>
      <c r="Q663" s="428"/>
      <c r="R663" s="428"/>
      <c r="S663" s="428"/>
      <c r="T663" s="428"/>
      <c r="U663" s="428"/>
      <c r="V663" s="428"/>
      <c r="W663" s="428"/>
      <c r="X663" s="428"/>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4"/>
      <c r="AI664" s="885"/>
      <c r="AJ664" s="885"/>
      <c r="AK664" s="885"/>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4"/>
      <c r="AI665" s="885"/>
      <c r="AJ665" s="885"/>
      <c r="AK665" s="885"/>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4"/>
      <c r="AI666" s="885"/>
      <c r="AJ666" s="885"/>
      <c r="AK666" s="885"/>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4"/>
      <c r="AI667" s="885"/>
      <c r="AJ667" s="885"/>
      <c r="AK667" s="885"/>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4"/>
      <c r="AI668" s="885"/>
      <c r="AJ668" s="885"/>
      <c r="AK668" s="885"/>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4"/>
      <c r="AI669" s="885"/>
      <c r="AJ669" s="885"/>
      <c r="AK669" s="885"/>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4"/>
      <c r="AI670" s="885"/>
      <c r="AJ670" s="885"/>
      <c r="AK670" s="885"/>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4"/>
      <c r="AI671" s="885"/>
      <c r="AJ671" s="885"/>
      <c r="AK671" s="885"/>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4"/>
      <c r="AI672" s="885"/>
      <c r="AJ672" s="885"/>
      <c r="AK672" s="885"/>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4"/>
      <c r="AI673" s="885"/>
      <c r="AJ673" s="885"/>
      <c r="AK673" s="885"/>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4"/>
      <c r="AI674" s="885"/>
      <c r="AJ674" s="885"/>
      <c r="AK674" s="885"/>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4"/>
      <c r="AI675" s="885"/>
      <c r="AJ675" s="885"/>
      <c r="AK675" s="885"/>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4"/>
      <c r="AI676" s="885"/>
      <c r="AJ676" s="885"/>
      <c r="AK676" s="885"/>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4"/>
      <c r="AI677" s="885"/>
      <c r="AJ677" s="885"/>
      <c r="AK677" s="885"/>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4"/>
      <c r="AI678" s="885"/>
      <c r="AJ678" s="885"/>
      <c r="AK678" s="885"/>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4"/>
      <c r="AI679" s="885"/>
      <c r="AJ679" s="885"/>
      <c r="AK679" s="885"/>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4"/>
      <c r="AI680" s="885"/>
      <c r="AJ680" s="885"/>
      <c r="AK680" s="885"/>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4"/>
      <c r="AI681" s="885"/>
      <c r="AJ681" s="885"/>
      <c r="AK681" s="885"/>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4"/>
      <c r="AI682" s="885"/>
      <c r="AJ682" s="885"/>
      <c r="AK682" s="885"/>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4"/>
      <c r="AI683" s="885"/>
      <c r="AJ683" s="885"/>
      <c r="AK683" s="885"/>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4"/>
      <c r="AI684" s="885"/>
      <c r="AJ684" s="885"/>
      <c r="AK684" s="885"/>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4"/>
      <c r="AI685" s="885"/>
      <c r="AJ685" s="885"/>
      <c r="AK685" s="885"/>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4"/>
      <c r="AI686" s="885"/>
      <c r="AJ686" s="885"/>
      <c r="AK686" s="885"/>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4"/>
      <c r="AI687" s="885"/>
      <c r="AJ687" s="885"/>
      <c r="AK687" s="885"/>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4"/>
      <c r="AI688" s="885"/>
      <c r="AJ688" s="885"/>
      <c r="AK688" s="885"/>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4"/>
      <c r="AI689" s="885"/>
      <c r="AJ689" s="885"/>
      <c r="AK689" s="885"/>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4"/>
      <c r="AI690" s="885"/>
      <c r="AJ690" s="885"/>
      <c r="AK690" s="885"/>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4"/>
      <c r="AI691" s="885"/>
      <c r="AJ691" s="885"/>
      <c r="AK691" s="885"/>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4"/>
      <c r="AI692" s="885"/>
      <c r="AJ692" s="885"/>
      <c r="AK692" s="885"/>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4"/>
      <c r="AI693" s="885"/>
      <c r="AJ693" s="885"/>
      <c r="AK693" s="885"/>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8" t="s">
        <v>25</v>
      </c>
      <c r="Q696" s="428"/>
      <c r="R696" s="428"/>
      <c r="S696" s="428"/>
      <c r="T696" s="428"/>
      <c r="U696" s="428"/>
      <c r="V696" s="428"/>
      <c r="W696" s="428"/>
      <c r="X696" s="428"/>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4"/>
      <c r="AI697" s="885"/>
      <c r="AJ697" s="885"/>
      <c r="AK697" s="885"/>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4"/>
      <c r="AI698" s="885"/>
      <c r="AJ698" s="885"/>
      <c r="AK698" s="885"/>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4"/>
      <c r="AI699" s="885"/>
      <c r="AJ699" s="885"/>
      <c r="AK699" s="885"/>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4"/>
      <c r="AI700" s="885"/>
      <c r="AJ700" s="885"/>
      <c r="AK700" s="885"/>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4"/>
      <c r="AI701" s="885"/>
      <c r="AJ701" s="885"/>
      <c r="AK701" s="885"/>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4"/>
      <c r="AI702" s="885"/>
      <c r="AJ702" s="885"/>
      <c r="AK702" s="885"/>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4"/>
      <c r="AI703" s="885"/>
      <c r="AJ703" s="885"/>
      <c r="AK703" s="885"/>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4"/>
      <c r="AI704" s="885"/>
      <c r="AJ704" s="885"/>
      <c r="AK704" s="885"/>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4"/>
      <c r="AI705" s="885"/>
      <c r="AJ705" s="885"/>
      <c r="AK705" s="885"/>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4"/>
      <c r="AI706" s="885"/>
      <c r="AJ706" s="885"/>
      <c r="AK706" s="885"/>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4"/>
      <c r="AI707" s="885"/>
      <c r="AJ707" s="885"/>
      <c r="AK707" s="885"/>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4"/>
      <c r="AI708" s="885"/>
      <c r="AJ708" s="885"/>
      <c r="AK708" s="885"/>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4"/>
      <c r="AI709" s="885"/>
      <c r="AJ709" s="885"/>
      <c r="AK709" s="885"/>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4"/>
      <c r="AI710" s="885"/>
      <c r="AJ710" s="885"/>
      <c r="AK710" s="885"/>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4"/>
      <c r="AI711" s="885"/>
      <c r="AJ711" s="885"/>
      <c r="AK711" s="885"/>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4"/>
      <c r="AI712" s="885"/>
      <c r="AJ712" s="885"/>
      <c r="AK712" s="885"/>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4"/>
      <c r="AI713" s="885"/>
      <c r="AJ713" s="885"/>
      <c r="AK713" s="885"/>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4"/>
      <c r="AI714" s="885"/>
      <c r="AJ714" s="885"/>
      <c r="AK714" s="885"/>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4"/>
      <c r="AI715" s="885"/>
      <c r="AJ715" s="885"/>
      <c r="AK715" s="885"/>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4"/>
      <c r="AI716" s="885"/>
      <c r="AJ716" s="885"/>
      <c r="AK716" s="885"/>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4"/>
      <c r="AI717" s="885"/>
      <c r="AJ717" s="885"/>
      <c r="AK717" s="885"/>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4"/>
      <c r="AI718" s="885"/>
      <c r="AJ718" s="885"/>
      <c r="AK718" s="885"/>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4"/>
      <c r="AI719" s="885"/>
      <c r="AJ719" s="885"/>
      <c r="AK719" s="885"/>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4"/>
      <c r="AI720" s="885"/>
      <c r="AJ720" s="885"/>
      <c r="AK720" s="885"/>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4"/>
      <c r="AI721" s="885"/>
      <c r="AJ721" s="885"/>
      <c r="AK721" s="885"/>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4"/>
      <c r="AI722" s="885"/>
      <c r="AJ722" s="885"/>
      <c r="AK722" s="885"/>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4"/>
      <c r="AI723" s="885"/>
      <c r="AJ723" s="885"/>
      <c r="AK723" s="885"/>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4"/>
      <c r="AI724" s="885"/>
      <c r="AJ724" s="885"/>
      <c r="AK724" s="885"/>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4"/>
      <c r="AI725" s="885"/>
      <c r="AJ725" s="885"/>
      <c r="AK725" s="885"/>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4"/>
      <c r="AI726" s="885"/>
      <c r="AJ726" s="885"/>
      <c r="AK726" s="885"/>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8" t="s">
        <v>25</v>
      </c>
      <c r="Q729" s="428"/>
      <c r="R729" s="428"/>
      <c r="S729" s="428"/>
      <c r="T729" s="428"/>
      <c r="U729" s="428"/>
      <c r="V729" s="428"/>
      <c r="W729" s="428"/>
      <c r="X729" s="428"/>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4"/>
      <c r="AI730" s="885"/>
      <c r="AJ730" s="885"/>
      <c r="AK730" s="885"/>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4"/>
      <c r="AI731" s="885"/>
      <c r="AJ731" s="885"/>
      <c r="AK731" s="885"/>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4"/>
      <c r="AI732" s="885"/>
      <c r="AJ732" s="885"/>
      <c r="AK732" s="885"/>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4"/>
      <c r="AI733" s="885"/>
      <c r="AJ733" s="885"/>
      <c r="AK733" s="885"/>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4"/>
      <c r="AI734" s="885"/>
      <c r="AJ734" s="885"/>
      <c r="AK734" s="885"/>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4"/>
      <c r="AI735" s="885"/>
      <c r="AJ735" s="885"/>
      <c r="AK735" s="885"/>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4"/>
      <c r="AI736" s="885"/>
      <c r="AJ736" s="885"/>
      <c r="AK736" s="885"/>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4"/>
      <c r="AI737" s="885"/>
      <c r="AJ737" s="885"/>
      <c r="AK737" s="885"/>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4"/>
      <c r="AI738" s="885"/>
      <c r="AJ738" s="885"/>
      <c r="AK738" s="885"/>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4"/>
      <c r="AI739" s="885"/>
      <c r="AJ739" s="885"/>
      <c r="AK739" s="885"/>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4"/>
      <c r="AI740" s="885"/>
      <c r="AJ740" s="885"/>
      <c r="AK740" s="885"/>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4"/>
      <c r="AI741" s="885"/>
      <c r="AJ741" s="885"/>
      <c r="AK741" s="885"/>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4"/>
      <c r="AI742" s="885"/>
      <c r="AJ742" s="885"/>
      <c r="AK742" s="885"/>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4"/>
      <c r="AI743" s="885"/>
      <c r="AJ743" s="885"/>
      <c r="AK743" s="885"/>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4"/>
      <c r="AI744" s="885"/>
      <c r="AJ744" s="885"/>
      <c r="AK744" s="885"/>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4"/>
      <c r="AI745" s="885"/>
      <c r="AJ745" s="885"/>
      <c r="AK745" s="885"/>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4"/>
      <c r="AI746" s="885"/>
      <c r="AJ746" s="885"/>
      <c r="AK746" s="885"/>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4"/>
      <c r="AI747" s="885"/>
      <c r="AJ747" s="885"/>
      <c r="AK747" s="885"/>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4"/>
      <c r="AI748" s="885"/>
      <c r="AJ748" s="885"/>
      <c r="AK748" s="885"/>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4"/>
      <c r="AI749" s="885"/>
      <c r="AJ749" s="885"/>
      <c r="AK749" s="885"/>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4"/>
      <c r="AI750" s="885"/>
      <c r="AJ750" s="885"/>
      <c r="AK750" s="885"/>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4"/>
      <c r="AI751" s="885"/>
      <c r="AJ751" s="885"/>
      <c r="AK751" s="885"/>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4"/>
      <c r="AI752" s="885"/>
      <c r="AJ752" s="885"/>
      <c r="AK752" s="885"/>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4"/>
      <c r="AI753" s="885"/>
      <c r="AJ753" s="885"/>
      <c r="AK753" s="885"/>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4"/>
      <c r="AI754" s="885"/>
      <c r="AJ754" s="885"/>
      <c r="AK754" s="885"/>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4"/>
      <c r="AI755" s="885"/>
      <c r="AJ755" s="885"/>
      <c r="AK755" s="885"/>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4"/>
      <c r="AI756" s="885"/>
      <c r="AJ756" s="885"/>
      <c r="AK756" s="885"/>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4"/>
      <c r="AI757" s="885"/>
      <c r="AJ757" s="885"/>
      <c r="AK757" s="885"/>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4"/>
      <c r="AI758" s="885"/>
      <c r="AJ758" s="885"/>
      <c r="AK758" s="885"/>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4"/>
      <c r="AI759" s="885"/>
      <c r="AJ759" s="885"/>
      <c r="AK759" s="885"/>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8" t="s">
        <v>25</v>
      </c>
      <c r="Q762" s="428"/>
      <c r="R762" s="428"/>
      <c r="S762" s="428"/>
      <c r="T762" s="428"/>
      <c r="U762" s="428"/>
      <c r="V762" s="428"/>
      <c r="W762" s="428"/>
      <c r="X762" s="428"/>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4"/>
      <c r="AI763" s="885"/>
      <c r="AJ763" s="885"/>
      <c r="AK763" s="885"/>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4"/>
      <c r="AI764" s="885"/>
      <c r="AJ764" s="885"/>
      <c r="AK764" s="885"/>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4"/>
      <c r="AI765" s="885"/>
      <c r="AJ765" s="885"/>
      <c r="AK765" s="885"/>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4"/>
      <c r="AI766" s="885"/>
      <c r="AJ766" s="885"/>
      <c r="AK766" s="885"/>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4"/>
      <c r="AI767" s="885"/>
      <c r="AJ767" s="885"/>
      <c r="AK767" s="885"/>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4"/>
      <c r="AI768" s="885"/>
      <c r="AJ768" s="885"/>
      <c r="AK768" s="885"/>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4"/>
      <c r="AI769" s="885"/>
      <c r="AJ769" s="885"/>
      <c r="AK769" s="885"/>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4"/>
      <c r="AI770" s="885"/>
      <c r="AJ770" s="885"/>
      <c r="AK770" s="885"/>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4"/>
      <c r="AI771" s="885"/>
      <c r="AJ771" s="885"/>
      <c r="AK771" s="885"/>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4"/>
      <c r="AI772" s="885"/>
      <c r="AJ772" s="885"/>
      <c r="AK772" s="885"/>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4"/>
      <c r="AI773" s="885"/>
      <c r="AJ773" s="885"/>
      <c r="AK773" s="885"/>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4"/>
      <c r="AI774" s="885"/>
      <c r="AJ774" s="885"/>
      <c r="AK774" s="885"/>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4"/>
      <c r="AI775" s="885"/>
      <c r="AJ775" s="885"/>
      <c r="AK775" s="885"/>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4"/>
      <c r="AI776" s="885"/>
      <c r="AJ776" s="885"/>
      <c r="AK776" s="885"/>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4"/>
      <c r="AI777" s="885"/>
      <c r="AJ777" s="885"/>
      <c r="AK777" s="885"/>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4"/>
      <c r="AI778" s="885"/>
      <c r="AJ778" s="885"/>
      <c r="AK778" s="885"/>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4"/>
      <c r="AI779" s="885"/>
      <c r="AJ779" s="885"/>
      <c r="AK779" s="885"/>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4"/>
      <c r="AI780" s="885"/>
      <c r="AJ780" s="885"/>
      <c r="AK780" s="885"/>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4"/>
      <c r="AI781" s="885"/>
      <c r="AJ781" s="885"/>
      <c r="AK781" s="885"/>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4"/>
      <c r="AI782" s="885"/>
      <c r="AJ782" s="885"/>
      <c r="AK782" s="885"/>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4"/>
      <c r="AI783" s="885"/>
      <c r="AJ783" s="885"/>
      <c r="AK783" s="885"/>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4"/>
      <c r="AI784" s="885"/>
      <c r="AJ784" s="885"/>
      <c r="AK784" s="885"/>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4"/>
      <c r="AI785" s="885"/>
      <c r="AJ785" s="885"/>
      <c r="AK785" s="885"/>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4"/>
      <c r="AI786" s="885"/>
      <c r="AJ786" s="885"/>
      <c r="AK786" s="885"/>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4"/>
      <c r="AI787" s="885"/>
      <c r="AJ787" s="885"/>
      <c r="AK787" s="885"/>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4"/>
      <c r="AI788" s="885"/>
      <c r="AJ788" s="885"/>
      <c r="AK788" s="885"/>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4"/>
      <c r="AI789" s="885"/>
      <c r="AJ789" s="885"/>
      <c r="AK789" s="885"/>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4"/>
      <c r="AI790" s="885"/>
      <c r="AJ790" s="885"/>
      <c r="AK790" s="885"/>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4"/>
      <c r="AI791" s="885"/>
      <c r="AJ791" s="885"/>
      <c r="AK791" s="885"/>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4"/>
      <c r="AI792" s="885"/>
      <c r="AJ792" s="885"/>
      <c r="AK792" s="885"/>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8" t="s">
        <v>25</v>
      </c>
      <c r="Q795" s="428"/>
      <c r="R795" s="428"/>
      <c r="S795" s="428"/>
      <c r="T795" s="428"/>
      <c r="U795" s="428"/>
      <c r="V795" s="428"/>
      <c r="W795" s="428"/>
      <c r="X795" s="428"/>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4"/>
      <c r="AI796" s="885"/>
      <c r="AJ796" s="885"/>
      <c r="AK796" s="885"/>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4"/>
      <c r="AI797" s="885"/>
      <c r="AJ797" s="885"/>
      <c r="AK797" s="885"/>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4"/>
      <c r="AI798" s="885"/>
      <c r="AJ798" s="885"/>
      <c r="AK798" s="885"/>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4"/>
      <c r="AI799" s="885"/>
      <c r="AJ799" s="885"/>
      <c r="AK799" s="885"/>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4"/>
      <c r="AI800" s="885"/>
      <c r="AJ800" s="885"/>
      <c r="AK800" s="885"/>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4"/>
      <c r="AI801" s="885"/>
      <c r="AJ801" s="885"/>
      <c r="AK801" s="885"/>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4"/>
      <c r="AI802" s="885"/>
      <c r="AJ802" s="885"/>
      <c r="AK802" s="885"/>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4"/>
      <c r="AI803" s="885"/>
      <c r="AJ803" s="885"/>
      <c r="AK803" s="885"/>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4"/>
      <c r="AI804" s="885"/>
      <c r="AJ804" s="885"/>
      <c r="AK804" s="885"/>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4"/>
      <c r="AI805" s="885"/>
      <c r="AJ805" s="885"/>
      <c r="AK805" s="885"/>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4"/>
      <c r="AI806" s="885"/>
      <c r="AJ806" s="885"/>
      <c r="AK806" s="885"/>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4"/>
      <c r="AI807" s="885"/>
      <c r="AJ807" s="885"/>
      <c r="AK807" s="885"/>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4"/>
      <c r="AI808" s="885"/>
      <c r="AJ808" s="885"/>
      <c r="AK808" s="885"/>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4"/>
      <c r="AI809" s="885"/>
      <c r="AJ809" s="885"/>
      <c r="AK809" s="885"/>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4"/>
      <c r="AI810" s="885"/>
      <c r="AJ810" s="885"/>
      <c r="AK810" s="885"/>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4"/>
      <c r="AI811" s="885"/>
      <c r="AJ811" s="885"/>
      <c r="AK811" s="885"/>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4"/>
      <c r="AI812" s="885"/>
      <c r="AJ812" s="885"/>
      <c r="AK812" s="885"/>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4"/>
      <c r="AI813" s="885"/>
      <c r="AJ813" s="885"/>
      <c r="AK813" s="885"/>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4"/>
      <c r="AI814" s="885"/>
      <c r="AJ814" s="885"/>
      <c r="AK814" s="885"/>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4"/>
      <c r="AI815" s="885"/>
      <c r="AJ815" s="885"/>
      <c r="AK815" s="885"/>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4"/>
      <c r="AI816" s="885"/>
      <c r="AJ816" s="885"/>
      <c r="AK816" s="885"/>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4"/>
      <c r="AI817" s="885"/>
      <c r="AJ817" s="885"/>
      <c r="AK817" s="885"/>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4"/>
      <c r="AI818" s="885"/>
      <c r="AJ818" s="885"/>
      <c r="AK818" s="885"/>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4"/>
      <c r="AI819" s="885"/>
      <c r="AJ819" s="885"/>
      <c r="AK819" s="885"/>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4"/>
      <c r="AI820" s="885"/>
      <c r="AJ820" s="885"/>
      <c r="AK820" s="885"/>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4"/>
      <c r="AI821" s="885"/>
      <c r="AJ821" s="885"/>
      <c r="AK821" s="885"/>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4"/>
      <c r="AI822" s="885"/>
      <c r="AJ822" s="885"/>
      <c r="AK822" s="885"/>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4"/>
      <c r="AI823" s="885"/>
      <c r="AJ823" s="885"/>
      <c r="AK823" s="885"/>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4"/>
      <c r="AI824" s="885"/>
      <c r="AJ824" s="885"/>
      <c r="AK824" s="885"/>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4"/>
      <c r="AI825" s="885"/>
      <c r="AJ825" s="885"/>
      <c r="AK825" s="885"/>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8" t="s">
        <v>25</v>
      </c>
      <c r="Q828" s="428"/>
      <c r="R828" s="428"/>
      <c r="S828" s="428"/>
      <c r="T828" s="428"/>
      <c r="U828" s="428"/>
      <c r="V828" s="428"/>
      <c r="W828" s="428"/>
      <c r="X828" s="428"/>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4"/>
      <c r="AI829" s="885"/>
      <c r="AJ829" s="885"/>
      <c r="AK829" s="885"/>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4"/>
      <c r="AI830" s="885"/>
      <c r="AJ830" s="885"/>
      <c r="AK830" s="885"/>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4"/>
      <c r="AI831" s="885"/>
      <c r="AJ831" s="885"/>
      <c r="AK831" s="885"/>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4"/>
      <c r="AI832" s="885"/>
      <c r="AJ832" s="885"/>
      <c r="AK832" s="885"/>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4"/>
      <c r="AI833" s="885"/>
      <c r="AJ833" s="885"/>
      <c r="AK833" s="885"/>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4"/>
      <c r="AI834" s="885"/>
      <c r="AJ834" s="885"/>
      <c r="AK834" s="885"/>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4"/>
      <c r="AI835" s="885"/>
      <c r="AJ835" s="885"/>
      <c r="AK835" s="885"/>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4"/>
      <c r="AI836" s="885"/>
      <c r="AJ836" s="885"/>
      <c r="AK836" s="885"/>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4"/>
      <c r="AI837" s="885"/>
      <c r="AJ837" s="885"/>
      <c r="AK837" s="885"/>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4"/>
      <c r="AI838" s="885"/>
      <c r="AJ838" s="885"/>
      <c r="AK838" s="885"/>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4"/>
      <c r="AI839" s="885"/>
      <c r="AJ839" s="885"/>
      <c r="AK839" s="885"/>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4"/>
      <c r="AI840" s="885"/>
      <c r="AJ840" s="885"/>
      <c r="AK840" s="885"/>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4"/>
      <c r="AI841" s="885"/>
      <c r="AJ841" s="885"/>
      <c r="AK841" s="885"/>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4"/>
      <c r="AI842" s="885"/>
      <c r="AJ842" s="885"/>
      <c r="AK842" s="885"/>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4"/>
      <c r="AI843" s="885"/>
      <c r="AJ843" s="885"/>
      <c r="AK843" s="885"/>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4"/>
      <c r="AI844" s="885"/>
      <c r="AJ844" s="885"/>
      <c r="AK844" s="885"/>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4"/>
      <c r="AI845" s="885"/>
      <c r="AJ845" s="885"/>
      <c r="AK845" s="885"/>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4"/>
      <c r="AI846" s="885"/>
      <c r="AJ846" s="885"/>
      <c r="AK846" s="885"/>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4"/>
      <c r="AI847" s="885"/>
      <c r="AJ847" s="885"/>
      <c r="AK847" s="885"/>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4"/>
      <c r="AI848" s="885"/>
      <c r="AJ848" s="885"/>
      <c r="AK848" s="885"/>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4"/>
      <c r="AI849" s="885"/>
      <c r="AJ849" s="885"/>
      <c r="AK849" s="885"/>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4"/>
      <c r="AI850" s="885"/>
      <c r="AJ850" s="885"/>
      <c r="AK850" s="885"/>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4"/>
      <c r="AI851" s="885"/>
      <c r="AJ851" s="885"/>
      <c r="AK851" s="885"/>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4"/>
      <c r="AI852" s="885"/>
      <c r="AJ852" s="885"/>
      <c r="AK852" s="885"/>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4"/>
      <c r="AI853" s="885"/>
      <c r="AJ853" s="885"/>
      <c r="AK853" s="885"/>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4"/>
      <c r="AI854" s="885"/>
      <c r="AJ854" s="885"/>
      <c r="AK854" s="885"/>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4"/>
      <c r="AI855" s="885"/>
      <c r="AJ855" s="885"/>
      <c r="AK855" s="885"/>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4"/>
      <c r="AI856" s="885"/>
      <c r="AJ856" s="885"/>
      <c r="AK856" s="885"/>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4"/>
      <c r="AI857" s="885"/>
      <c r="AJ857" s="885"/>
      <c r="AK857" s="885"/>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4"/>
      <c r="AI858" s="885"/>
      <c r="AJ858" s="885"/>
      <c r="AK858" s="885"/>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8" t="s">
        <v>25</v>
      </c>
      <c r="Q861" s="428"/>
      <c r="R861" s="428"/>
      <c r="S861" s="428"/>
      <c r="T861" s="428"/>
      <c r="U861" s="428"/>
      <c r="V861" s="428"/>
      <c r="W861" s="428"/>
      <c r="X861" s="428"/>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4"/>
      <c r="AI862" s="885"/>
      <c r="AJ862" s="885"/>
      <c r="AK862" s="885"/>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4"/>
      <c r="AI863" s="885"/>
      <c r="AJ863" s="885"/>
      <c r="AK863" s="885"/>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4"/>
      <c r="AI864" s="885"/>
      <c r="AJ864" s="885"/>
      <c r="AK864" s="885"/>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4"/>
      <c r="AI865" s="885"/>
      <c r="AJ865" s="885"/>
      <c r="AK865" s="885"/>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4"/>
      <c r="AI866" s="885"/>
      <c r="AJ866" s="885"/>
      <c r="AK866" s="885"/>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4"/>
      <c r="AI867" s="885"/>
      <c r="AJ867" s="885"/>
      <c r="AK867" s="885"/>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4"/>
      <c r="AI868" s="885"/>
      <c r="AJ868" s="885"/>
      <c r="AK868" s="885"/>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4"/>
      <c r="AI869" s="885"/>
      <c r="AJ869" s="885"/>
      <c r="AK869" s="885"/>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4"/>
      <c r="AI870" s="885"/>
      <c r="AJ870" s="885"/>
      <c r="AK870" s="885"/>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4"/>
      <c r="AI871" s="885"/>
      <c r="AJ871" s="885"/>
      <c r="AK871" s="885"/>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4"/>
      <c r="AI872" s="885"/>
      <c r="AJ872" s="885"/>
      <c r="AK872" s="885"/>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4"/>
      <c r="AI873" s="885"/>
      <c r="AJ873" s="885"/>
      <c r="AK873" s="885"/>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4"/>
      <c r="AI874" s="885"/>
      <c r="AJ874" s="885"/>
      <c r="AK874" s="885"/>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4"/>
      <c r="AI875" s="885"/>
      <c r="AJ875" s="885"/>
      <c r="AK875" s="885"/>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4"/>
      <c r="AI876" s="885"/>
      <c r="AJ876" s="885"/>
      <c r="AK876" s="885"/>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4"/>
      <c r="AI877" s="885"/>
      <c r="AJ877" s="885"/>
      <c r="AK877" s="885"/>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4"/>
      <c r="AI878" s="885"/>
      <c r="AJ878" s="885"/>
      <c r="AK878" s="885"/>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4"/>
      <c r="AI879" s="885"/>
      <c r="AJ879" s="885"/>
      <c r="AK879" s="885"/>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4"/>
      <c r="AI880" s="885"/>
      <c r="AJ880" s="885"/>
      <c r="AK880" s="885"/>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4"/>
      <c r="AI881" s="885"/>
      <c r="AJ881" s="885"/>
      <c r="AK881" s="885"/>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4"/>
      <c r="AI882" s="885"/>
      <c r="AJ882" s="885"/>
      <c r="AK882" s="885"/>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4"/>
      <c r="AI883" s="885"/>
      <c r="AJ883" s="885"/>
      <c r="AK883" s="885"/>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4"/>
      <c r="AI884" s="885"/>
      <c r="AJ884" s="885"/>
      <c r="AK884" s="885"/>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4"/>
      <c r="AI885" s="885"/>
      <c r="AJ885" s="885"/>
      <c r="AK885" s="885"/>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4"/>
      <c r="AI886" s="885"/>
      <c r="AJ886" s="885"/>
      <c r="AK886" s="885"/>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4"/>
      <c r="AI887" s="885"/>
      <c r="AJ887" s="885"/>
      <c r="AK887" s="885"/>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4"/>
      <c r="AI888" s="885"/>
      <c r="AJ888" s="885"/>
      <c r="AK888" s="885"/>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4"/>
      <c r="AI889" s="885"/>
      <c r="AJ889" s="885"/>
      <c r="AK889" s="885"/>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4"/>
      <c r="AI890" s="885"/>
      <c r="AJ890" s="885"/>
      <c r="AK890" s="885"/>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4"/>
      <c r="AI891" s="885"/>
      <c r="AJ891" s="885"/>
      <c r="AK891" s="885"/>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8" t="s">
        <v>25</v>
      </c>
      <c r="Q894" s="428"/>
      <c r="R894" s="428"/>
      <c r="S894" s="428"/>
      <c r="T894" s="428"/>
      <c r="U894" s="428"/>
      <c r="V894" s="428"/>
      <c r="W894" s="428"/>
      <c r="X894" s="428"/>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4"/>
      <c r="AI895" s="885"/>
      <c r="AJ895" s="885"/>
      <c r="AK895" s="885"/>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4"/>
      <c r="AI896" s="885"/>
      <c r="AJ896" s="885"/>
      <c r="AK896" s="885"/>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4"/>
      <c r="AI897" s="885"/>
      <c r="AJ897" s="885"/>
      <c r="AK897" s="885"/>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4"/>
      <c r="AI898" s="885"/>
      <c r="AJ898" s="885"/>
      <c r="AK898" s="885"/>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4"/>
      <c r="AI899" s="885"/>
      <c r="AJ899" s="885"/>
      <c r="AK899" s="885"/>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4"/>
      <c r="AI900" s="885"/>
      <c r="AJ900" s="885"/>
      <c r="AK900" s="885"/>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4"/>
      <c r="AI901" s="885"/>
      <c r="AJ901" s="885"/>
      <c r="AK901" s="885"/>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4"/>
      <c r="AI902" s="885"/>
      <c r="AJ902" s="885"/>
      <c r="AK902" s="885"/>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4"/>
      <c r="AI903" s="885"/>
      <c r="AJ903" s="885"/>
      <c r="AK903" s="885"/>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4"/>
      <c r="AI904" s="885"/>
      <c r="AJ904" s="885"/>
      <c r="AK904" s="885"/>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4"/>
      <c r="AI905" s="885"/>
      <c r="AJ905" s="885"/>
      <c r="AK905" s="885"/>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4"/>
      <c r="AI906" s="885"/>
      <c r="AJ906" s="885"/>
      <c r="AK906" s="885"/>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4"/>
      <c r="AI907" s="885"/>
      <c r="AJ907" s="885"/>
      <c r="AK907" s="885"/>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4"/>
      <c r="AI908" s="885"/>
      <c r="AJ908" s="885"/>
      <c r="AK908" s="885"/>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4"/>
      <c r="AI909" s="885"/>
      <c r="AJ909" s="885"/>
      <c r="AK909" s="885"/>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4"/>
      <c r="AI910" s="885"/>
      <c r="AJ910" s="885"/>
      <c r="AK910" s="885"/>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4"/>
      <c r="AI911" s="885"/>
      <c r="AJ911" s="885"/>
      <c r="AK911" s="885"/>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4"/>
      <c r="AI912" s="885"/>
      <c r="AJ912" s="885"/>
      <c r="AK912" s="885"/>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4"/>
      <c r="AI913" s="885"/>
      <c r="AJ913" s="885"/>
      <c r="AK913" s="885"/>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4"/>
      <c r="AI914" s="885"/>
      <c r="AJ914" s="885"/>
      <c r="AK914" s="885"/>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4"/>
      <c r="AI915" s="885"/>
      <c r="AJ915" s="885"/>
      <c r="AK915" s="885"/>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4"/>
      <c r="AI916" s="885"/>
      <c r="AJ916" s="885"/>
      <c r="AK916" s="885"/>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4"/>
      <c r="AI917" s="885"/>
      <c r="AJ917" s="885"/>
      <c r="AK917" s="885"/>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4"/>
      <c r="AI918" s="885"/>
      <c r="AJ918" s="885"/>
      <c r="AK918" s="885"/>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4"/>
      <c r="AI919" s="885"/>
      <c r="AJ919" s="885"/>
      <c r="AK919" s="885"/>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4"/>
      <c r="AI920" s="885"/>
      <c r="AJ920" s="885"/>
      <c r="AK920" s="885"/>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4"/>
      <c r="AI921" s="885"/>
      <c r="AJ921" s="885"/>
      <c r="AK921" s="885"/>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4"/>
      <c r="AI922" s="885"/>
      <c r="AJ922" s="885"/>
      <c r="AK922" s="885"/>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4"/>
      <c r="AI923" s="885"/>
      <c r="AJ923" s="885"/>
      <c r="AK923" s="885"/>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4"/>
      <c r="AI924" s="885"/>
      <c r="AJ924" s="885"/>
      <c r="AK924" s="885"/>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8" t="s">
        <v>25</v>
      </c>
      <c r="Q927" s="428"/>
      <c r="R927" s="428"/>
      <c r="S927" s="428"/>
      <c r="T927" s="428"/>
      <c r="U927" s="428"/>
      <c r="V927" s="428"/>
      <c r="W927" s="428"/>
      <c r="X927" s="428"/>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4"/>
      <c r="AI928" s="885"/>
      <c r="AJ928" s="885"/>
      <c r="AK928" s="885"/>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4"/>
      <c r="AI929" s="885"/>
      <c r="AJ929" s="885"/>
      <c r="AK929" s="885"/>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4"/>
      <c r="AI930" s="885"/>
      <c r="AJ930" s="885"/>
      <c r="AK930" s="885"/>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4"/>
      <c r="AI931" s="885"/>
      <c r="AJ931" s="885"/>
      <c r="AK931" s="885"/>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4"/>
      <c r="AI932" s="885"/>
      <c r="AJ932" s="885"/>
      <c r="AK932" s="885"/>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4"/>
      <c r="AI933" s="885"/>
      <c r="AJ933" s="885"/>
      <c r="AK933" s="885"/>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4"/>
      <c r="AI934" s="885"/>
      <c r="AJ934" s="885"/>
      <c r="AK934" s="885"/>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4"/>
      <c r="AI935" s="885"/>
      <c r="AJ935" s="885"/>
      <c r="AK935" s="885"/>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4"/>
      <c r="AI936" s="885"/>
      <c r="AJ936" s="885"/>
      <c r="AK936" s="885"/>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4"/>
      <c r="AI937" s="885"/>
      <c r="AJ937" s="885"/>
      <c r="AK937" s="885"/>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4"/>
      <c r="AI938" s="885"/>
      <c r="AJ938" s="885"/>
      <c r="AK938" s="885"/>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4"/>
      <c r="AI939" s="885"/>
      <c r="AJ939" s="885"/>
      <c r="AK939" s="885"/>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4"/>
      <c r="AI940" s="885"/>
      <c r="AJ940" s="885"/>
      <c r="AK940" s="885"/>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4"/>
      <c r="AI941" s="885"/>
      <c r="AJ941" s="885"/>
      <c r="AK941" s="885"/>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4"/>
      <c r="AI942" s="885"/>
      <c r="AJ942" s="885"/>
      <c r="AK942" s="885"/>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4"/>
      <c r="AI943" s="885"/>
      <c r="AJ943" s="885"/>
      <c r="AK943" s="885"/>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4"/>
      <c r="AI944" s="885"/>
      <c r="AJ944" s="885"/>
      <c r="AK944" s="885"/>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4"/>
      <c r="AI945" s="885"/>
      <c r="AJ945" s="885"/>
      <c r="AK945" s="885"/>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4"/>
      <c r="AI946" s="885"/>
      <c r="AJ946" s="885"/>
      <c r="AK946" s="885"/>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4"/>
      <c r="AI947" s="885"/>
      <c r="AJ947" s="885"/>
      <c r="AK947" s="885"/>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4"/>
      <c r="AI948" s="885"/>
      <c r="AJ948" s="885"/>
      <c r="AK948" s="885"/>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4"/>
      <c r="AI949" s="885"/>
      <c r="AJ949" s="885"/>
      <c r="AK949" s="885"/>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4"/>
      <c r="AI950" s="885"/>
      <c r="AJ950" s="885"/>
      <c r="AK950" s="885"/>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4"/>
      <c r="AI951" s="885"/>
      <c r="AJ951" s="885"/>
      <c r="AK951" s="885"/>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4"/>
      <c r="AI952" s="885"/>
      <c r="AJ952" s="885"/>
      <c r="AK952" s="885"/>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4"/>
      <c r="AI953" s="885"/>
      <c r="AJ953" s="885"/>
      <c r="AK953" s="885"/>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4"/>
      <c r="AI954" s="885"/>
      <c r="AJ954" s="885"/>
      <c r="AK954" s="885"/>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4"/>
      <c r="AI955" s="885"/>
      <c r="AJ955" s="885"/>
      <c r="AK955" s="885"/>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4"/>
      <c r="AI956" s="885"/>
      <c r="AJ956" s="885"/>
      <c r="AK956" s="885"/>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4"/>
      <c r="AI957" s="885"/>
      <c r="AJ957" s="885"/>
      <c r="AK957" s="885"/>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8" t="s">
        <v>25</v>
      </c>
      <c r="Q960" s="428"/>
      <c r="R960" s="428"/>
      <c r="S960" s="428"/>
      <c r="T960" s="428"/>
      <c r="U960" s="428"/>
      <c r="V960" s="428"/>
      <c r="W960" s="428"/>
      <c r="X960" s="428"/>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4"/>
      <c r="AI961" s="885"/>
      <c r="AJ961" s="885"/>
      <c r="AK961" s="885"/>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4"/>
      <c r="AI962" s="885"/>
      <c r="AJ962" s="885"/>
      <c r="AK962" s="885"/>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4"/>
      <c r="AI963" s="885"/>
      <c r="AJ963" s="885"/>
      <c r="AK963" s="885"/>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4"/>
      <c r="AI964" s="885"/>
      <c r="AJ964" s="885"/>
      <c r="AK964" s="885"/>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4"/>
      <c r="AI965" s="885"/>
      <c r="AJ965" s="885"/>
      <c r="AK965" s="885"/>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4"/>
      <c r="AI966" s="885"/>
      <c r="AJ966" s="885"/>
      <c r="AK966" s="885"/>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4"/>
      <c r="AI967" s="885"/>
      <c r="AJ967" s="885"/>
      <c r="AK967" s="885"/>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4"/>
      <c r="AI968" s="885"/>
      <c r="AJ968" s="885"/>
      <c r="AK968" s="885"/>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4"/>
      <c r="AI969" s="885"/>
      <c r="AJ969" s="885"/>
      <c r="AK969" s="885"/>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4"/>
      <c r="AI970" s="885"/>
      <c r="AJ970" s="885"/>
      <c r="AK970" s="885"/>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4"/>
      <c r="AI971" s="885"/>
      <c r="AJ971" s="885"/>
      <c r="AK971" s="885"/>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4"/>
      <c r="AI972" s="885"/>
      <c r="AJ972" s="885"/>
      <c r="AK972" s="885"/>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4"/>
      <c r="AI973" s="885"/>
      <c r="AJ973" s="885"/>
      <c r="AK973" s="885"/>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4"/>
      <c r="AI974" s="885"/>
      <c r="AJ974" s="885"/>
      <c r="AK974" s="885"/>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4"/>
      <c r="AI975" s="885"/>
      <c r="AJ975" s="885"/>
      <c r="AK975" s="885"/>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4"/>
      <c r="AI976" s="885"/>
      <c r="AJ976" s="885"/>
      <c r="AK976" s="885"/>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4"/>
      <c r="AI977" s="885"/>
      <c r="AJ977" s="885"/>
      <c r="AK977" s="885"/>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4"/>
      <c r="AI978" s="885"/>
      <c r="AJ978" s="885"/>
      <c r="AK978" s="885"/>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4"/>
      <c r="AI979" s="885"/>
      <c r="AJ979" s="885"/>
      <c r="AK979" s="885"/>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4"/>
      <c r="AI980" s="885"/>
      <c r="AJ980" s="885"/>
      <c r="AK980" s="885"/>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4"/>
      <c r="AI981" s="885"/>
      <c r="AJ981" s="885"/>
      <c r="AK981" s="885"/>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4"/>
      <c r="AI982" s="885"/>
      <c r="AJ982" s="885"/>
      <c r="AK982" s="885"/>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4"/>
      <c r="AI983" s="885"/>
      <c r="AJ983" s="885"/>
      <c r="AK983" s="885"/>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4"/>
      <c r="AI984" s="885"/>
      <c r="AJ984" s="885"/>
      <c r="AK984" s="885"/>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4"/>
      <c r="AI985" s="885"/>
      <c r="AJ985" s="885"/>
      <c r="AK985" s="885"/>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4"/>
      <c r="AI986" s="885"/>
      <c r="AJ986" s="885"/>
      <c r="AK986" s="885"/>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4"/>
      <c r="AI987" s="885"/>
      <c r="AJ987" s="885"/>
      <c r="AK987" s="885"/>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4"/>
      <c r="AI988" s="885"/>
      <c r="AJ988" s="885"/>
      <c r="AK988" s="885"/>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4"/>
      <c r="AI989" s="885"/>
      <c r="AJ989" s="885"/>
      <c r="AK989" s="885"/>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4"/>
      <c r="AI990" s="885"/>
      <c r="AJ990" s="885"/>
      <c r="AK990" s="885"/>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8" t="s">
        <v>25</v>
      </c>
      <c r="Q993" s="428"/>
      <c r="R993" s="428"/>
      <c r="S993" s="428"/>
      <c r="T993" s="428"/>
      <c r="U993" s="428"/>
      <c r="V993" s="428"/>
      <c r="W993" s="428"/>
      <c r="X993" s="428"/>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4"/>
      <c r="AI994" s="885"/>
      <c r="AJ994" s="885"/>
      <c r="AK994" s="885"/>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4"/>
      <c r="AI995" s="885"/>
      <c r="AJ995" s="885"/>
      <c r="AK995" s="885"/>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4"/>
      <c r="AI996" s="885"/>
      <c r="AJ996" s="885"/>
      <c r="AK996" s="885"/>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4"/>
      <c r="AI997" s="885"/>
      <c r="AJ997" s="885"/>
      <c r="AK997" s="885"/>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4"/>
      <c r="AI998" s="885"/>
      <c r="AJ998" s="885"/>
      <c r="AK998" s="885"/>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4"/>
      <c r="AI999" s="885"/>
      <c r="AJ999" s="885"/>
      <c r="AK999" s="885"/>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4"/>
      <c r="AI1000" s="885"/>
      <c r="AJ1000" s="885"/>
      <c r="AK1000" s="885"/>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4"/>
      <c r="AI1001" s="885"/>
      <c r="AJ1001" s="885"/>
      <c r="AK1001" s="885"/>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4"/>
      <c r="AI1002" s="885"/>
      <c r="AJ1002" s="885"/>
      <c r="AK1002" s="885"/>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4"/>
      <c r="AI1003" s="885"/>
      <c r="AJ1003" s="885"/>
      <c r="AK1003" s="885"/>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4"/>
      <c r="AI1004" s="885"/>
      <c r="AJ1004" s="885"/>
      <c r="AK1004" s="885"/>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4"/>
      <c r="AI1005" s="885"/>
      <c r="AJ1005" s="885"/>
      <c r="AK1005" s="885"/>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4"/>
      <c r="AI1006" s="885"/>
      <c r="AJ1006" s="885"/>
      <c r="AK1006" s="885"/>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4"/>
      <c r="AI1007" s="885"/>
      <c r="AJ1007" s="885"/>
      <c r="AK1007" s="885"/>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4"/>
      <c r="AI1008" s="885"/>
      <c r="AJ1008" s="885"/>
      <c r="AK1008" s="885"/>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4"/>
      <c r="AI1009" s="885"/>
      <c r="AJ1009" s="885"/>
      <c r="AK1009" s="885"/>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4"/>
      <c r="AI1010" s="885"/>
      <c r="AJ1010" s="885"/>
      <c r="AK1010" s="885"/>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4"/>
      <c r="AI1011" s="885"/>
      <c r="AJ1011" s="885"/>
      <c r="AK1011" s="885"/>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4"/>
      <c r="AI1012" s="885"/>
      <c r="AJ1012" s="885"/>
      <c r="AK1012" s="885"/>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4"/>
      <c r="AI1013" s="885"/>
      <c r="AJ1013" s="885"/>
      <c r="AK1013" s="885"/>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4"/>
      <c r="AI1014" s="885"/>
      <c r="AJ1014" s="885"/>
      <c r="AK1014" s="885"/>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4"/>
      <c r="AI1015" s="885"/>
      <c r="AJ1015" s="885"/>
      <c r="AK1015" s="885"/>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4"/>
      <c r="AI1016" s="885"/>
      <c r="AJ1016" s="885"/>
      <c r="AK1016" s="885"/>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4"/>
      <c r="AI1017" s="885"/>
      <c r="AJ1017" s="885"/>
      <c r="AK1017" s="885"/>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4"/>
      <c r="AI1018" s="885"/>
      <c r="AJ1018" s="885"/>
      <c r="AK1018" s="885"/>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4"/>
      <c r="AI1019" s="885"/>
      <c r="AJ1019" s="885"/>
      <c r="AK1019" s="885"/>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4"/>
      <c r="AI1020" s="885"/>
      <c r="AJ1020" s="885"/>
      <c r="AK1020" s="885"/>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4"/>
      <c r="AI1021" s="885"/>
      <c r="AJ1021" s="885"/>
      <c r="AK1021" s="885"/>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4"/>
      <c r="AI1022" s="885"/>
      <c r="AJ1022" s="885"/>
      <c r="AK1022" s="885"/>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4"/>
      <c r="AI1023" s="885"/>
      <c r="AJ1023" s="885"/>
      <c r="AK1023" s="885"/>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8" t="s">
        <v>25</v>
      </c>
      <c r="Q1026" s="428"/>
      <c r="R1026" s="428"/>
      <c r="S1026" s="428"/>
      <c r="T1026" s="428"/>
      <c r="U1026" s="428"/>
      <c r="V1026" s="428"/>
      <c r="W1026" s="428"/>
      <c r="X1026" s="428"/>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4"/>
      <c r="AI1027" s="885"/>
      <c r="AJ1027" s="885"/>
      <c r="AK1027" s="885"/>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4"/>
      <c r="AI1028" s="885"/>
      <c r="AJ1028" s="885"/>
      <c r="AK1028" s="885"/>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4"/>
      <c r="AI1029" s="885"/>
      <c r="AJ1029" s="885"/>
      <c r="AK1029" s="885"/>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4"/>
      <c r="AI1030" s="885"/>
      <c r="AJ1030" s="885"/>
      <c r="AK1030" s="885"/>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4"/>
      <c r="AI1031" s="885"/>
      <c r="AJ1031" s="885"/>
      <c r="AK1031" s="885"/>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4"/>
      <c r="AI1032" s="885"/>
      <c r="AJ1032" s="885"/>
      <c r="AK1032" s="885"/>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4"/>
      <c r="AI1033" s="885"/>
      <c r="AJ1033" s="885"/>
      <c r="AK1033" s="885"/>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4"/>
      <c r="AI1034" s="885"/>
      <c r="AJ1034" s="885"/>
      <c r="AK1034" s="885"/>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4"/>
      <c r="AI1035" s="885"/>
      <c r="AJ1035" s="885"/>
      <c r="AK1035" s="885"/>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4"/>
      <c r="AI1036" s="885"/>
      <c r="AJ1036" s="885"/>
      <c r="AK1036" s="885"/>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4"/>
      <c r="AI1037" s="885"/>
      <c r="AJ1037" s="885"/>
      <c r="AK1037" s="885"/>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4"/>
      <c r="AI1038" s="885"/>
      <c r="AJ1038" s="885"/>
      <c r="AK1038" s="885"/>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4"/>
      <c r="AI1039" s="885"/>
      <c r="AJ1039" s="885"/>
      <c r="AK1039" s="885"/>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4"/>
      <c r="AI1040" s="885"/>
      <c r="AJ1040" s="885"/>
      <c r="AK1040" s="885"/>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4"/>
      <c r="AI1041" s="885"/>
      <c r="AJ1041" s="885"/>
      <c r="AK1041" s="885"/>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4"/>
      <c r="AI1042" s="885"/>
      <c r="AJ1042" s="885"/>
      <c r="AK1042" s="885"/>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4"/>
      <c r="AI1043" s="885"/>
      <c r="AJ1043" s="885"/>
      <c r="AK1043" s="885"/>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4"/>
      <c r="AI1044" s="885"/>
      <c r="AJ1044" s="885"/>
      <c r="AK1044" s="885"/>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4"/>
      <c r="AI1045" s="885"/>
      <c r="AJ1045" s="885"/>
      <c r="AK1045" s="885"/>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4"/>
      <c r="AI1046" s="885"/>
      <c r="AJ1046" s="885"/>
      <c r="AK1046" s="885"/>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4"/>
      <c r="AI1047" s="885"/>
      <c r="AJ1047" s="885"/>
      <c r="AK1047" s="885"/>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4"/>
      <c r="AI1048" s="885"/>
      <c r="AJ1048" s="885"/>
      <c r="AK1048" s="885"/>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4"/>
      <c r="AI1049" s="885"/>
      <c r="AJ1049" s="885"/>
      <c r="AK1049" s="885"/>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4"/>
      <c r="AI1050" s="885"/>
      <c r="AJ1050" s="885"/>
      <c r="AK1050" s="885"/>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4"/>
      <c r="AI1051" s="885"/>
      <c r="AJ1051" s="885"/>
      <c r="AK1051" s="885"/>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4"/>
      <c r="AI1052" s="885"/>
      <c r="AJ1052" s="885"/>
      <c r="AK1052" s="885"/>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4"/>
      <c r="AI1053" s="885"/>
      <c r="AJ1053" s="885"/>
      <c r="AK1053" s="885"/>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4"/>
      <c r="AI1054" s="885"/>
      <c r="AJ1054" s="885"/>
      <c r="AK1054" s="885"/>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4"/>
      <c r="AI1055" s="885"/>
      <c r="AJ1055" s="885"/>
      <c r="AK1055" s="885"/>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4"/>
      <c r="AI1056" s="885"/>
      <c r="AJ1056" s="885"/>
      <c r="AK1056" s="885"/>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8" t="s">
        <v>25</v>
      </c>
      <c r="Q1059" s="428"/>
      <c r="R1059" s="428"/>
      <c r="S1059" s="428"/>
      <c r="T1059" s="428"/>
      <c r="U1059" s="428"/>
      <c r="V1059" s="428"/>
      <c r="W1059" s="428"/>
      <c r="X1059" s="428"/>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4"/>
      <c r="AI1060" s="885"/>
      <c r="AJ1060" s="885"/>
      <c r="AK1060" s="885"/>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4"/>
      <c r="AI1061" s="885"/>
      <c r="AJ1061" s="885"/>
      <c r="AK1061" s="885"/>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4"/>
      <c r="AI1062" s="885"/>
      <c r="AJ1062" s="885"/>
      <c r="AK1062" s="885"/>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4"/>
      <c r="AI1063" s="885"/>
      <c r="AJ1063" s="885"/>
      <c r="AK1063" s="885"/>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4"/>
      <c r="AI1064" s="885"/>
      <c r="AJ1064" s="885"/>
      <c r="AK1064" s="885"/>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4"/>
      <c r="AI1065" s="885"/>
      <c r="AJ1065" s="885"/>
      <c r="AK1065" s="885"/>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4"/>
      <c r="AI1066" s="885"/>
      <c r="AJ1066" s="885"/>
      <c r="AK1066" s="885"/>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4"/>
      <c r="AI1067" s="885"/>
      <c r="AJ1067" s="885"/>
      <c r="AK1067" s="885"/>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4"/>
      <c r="AI1068" s="885"/>
      <c r="AJ1068" s="885"/>
      <c r="AK1068" s="885"/>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4"/>
      <c r="AI1069" s="885"/>
      <c r="AJ1069" s="885"/>
      <c r="AK1069" s="885"/>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4"/>
      <c r="AI1070" s="885"/>
      <c r="AJ1070" s="885"/>
      <c r="AK1070" s="885"/>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4"/>
      <c r="AI1071" s="885"/>
      <c r="AJ1071" s="885"/>
      <c r="AK1071" s="885"/>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4"/>
      <c r="AI1072" s="885"/>
      <c r="AJ1072" s="885"/>
      <c r="AK1072" s="885"/>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4"/>
      <c r="AI1073" s="885"/>
      <c r="AJ1073" s="885"/>
      <c r="AK1073" s="885"/>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4"/>
      <c r="AI1074" s="885"/>
      <c r="AJ1074" s="885"/>
      <c r="AK1074" s="885"/>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4"/>
      <c r="AI1075" s="885"/>
      <c r="AJ1075" s="885"/>
      <c r="AK1075" s="885"/>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4"/>
      <c r="AI1076" s="885"/>
      <c r="AJ1076" s="885"/>
      <c r="AK1076" s="885"/>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4"/>
      <c r="AI1077" s="885"/>
      <c r="AJ1077" s="885"/>
      <c r="AK1077" s="885"/>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4"/>
      <c r="AI1078" s="885"/>
      <c r="AJ1078" s="885"/>
      <c r="AK1078" s="885"/>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4"/>
      <c r="AI1079" s="885"/>
      <c r="AJ1079" s="885"/>
      <c r="AK1079" s="885"/>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4"/>
      <c r="AI1080" s="885"/>
      <c r="AJ1080" s="885"/>
      <c r="AK1080" s="885"/>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4"/>
      <c r="AI1081" s="885"/>
      <c r="AJ1081" s="885"/>
      <c r="AK1081" s="885"/>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4"/>
      <c r="AI1082" s="885"/>
      <c r="AJ1082" s="885"/>
      <c r="AK1082" s="885"/>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4"/>
      <c r="AI1083" s="885"/>
      <c r="AJ1083" s="885"/>
      <c r="AK1083" s="885"/>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4"/>
      <c r="AI1084" s="885"/>
      <c r="AJ1084" s="885"/>
      <c r="AK1084" s="885"/>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4"/>
      <c r="AI1085" s="885"/>
      <c r="AJ1085" s="885"/>
      <c r="AK1085" s="885"/>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4"/>
      <c r="AI1086" s="885"/>
      <c r="AJ1086" s="885"/>
      <c r="AK1086" s="885"/>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4"/>
      <c r="AI1087" s="885"/>
      <c r="AJ1087" s="885"/>
      <c r="AK1087" s="885"/>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4"/>
      <c r="AI1088" s="885"/>
      <c r="AJ1088" s="885"/>
      <c r="AK1088" s="885"/>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4"/>
      <c r="AI1089" s="885"/>
      <c r="AJ1089" s="885"/>
      <c r="AK1089" s="885"/>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8" t="s">
        <v>25</v>
      </c>
      <c r="Q1092" s="428"/>
      <c r="R1092" s="428"/>
      <c r="S1092" s="428"/>
      <c r="T1092" s="428"/>
      <c r="U1092" s="428"/>
      <c r="V1092" s="428"/>
      <c r="W1092" s="428"/>
      <c r="X1092" s="428"/>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4"/>
      <c r="AI1093" s="885"/>
      <c r="AJ1093" s="885"/>
      <c r="AK1093" s="885"/>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4"/>
      <c r="AI1094" s="885"/>
      <c r="AJ1094" s="885"/>
      <c r="AK1094" s="885"/>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4"/>
      <c r="AI1095" s="885"/>
      <c r="AJ1095" s="885"/>
      <c r="AK1095" s="885"/>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4"/>
      <c r="AI1096" s="885"/>
      <c r="AJ1096" s="885"/>
      <c r="AK1096" s="885"/>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4"/>
      <c r="AI1097" s="885"/>
      <c r="AJ1097" s="885"/>
      <c r="AK1097" s="885"/>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4"/>
      <c r="AI1098" s="885"/>
      <c r="AJ1098" s="885"/>
      <c r="AK1098" s="885"/>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4"/>
      <c r="AI1099" s="885"/>
      <c r="AJ1099" s="885"/>
      <c r="AK1099" s="885"/>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4"/>
      <c r="AI1100" s="885"/>
      <c r="AJ1100" s="885"/>
      <c r="AK1100" s="885"/>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4"/>
      <c r="AI1101" s="885"/>
      <c r="AJ1101" s="885"/>
      <c r="AK1101" s="885"/>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4"/>
      <c r="AI1102" s="885"/>
      <c r="AJ1102" s="885"/>
      <c r="AK1102" s="885"/>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4"/>
      <c r="AI1103" s="885"/>
      <c r="AJ1103" s="885"/>
      <c r="AK1103" s="885"/>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4"/>
      <c r="AI1104" s="885"/>
      <c r="AJ1104" s="885"/>
      <c r="AK1104" s="885"/>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4"/>
      <c r="AI1105" s="885"/>
      <c r="AJ1105" s="885"/>
      <c r="AK1105" s="885"/>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4"/>
      <c r="AI1106" s="885"/>
      <c r="AJ1106" s="885"/>
      <c r="AK1106" s="885"/>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4"/>
      <c r="AI1107" s="885"/>
      <c r="AJ1107" s="885"/>
      <c r="AK1107" s="885"/>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4"/>
      <c r="AI1108" s="885"/>
      <c r="AJ1108" s="885"/>
      <c r="AK1108" s="885"/>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4"/>
      <c r="AI1109" s="885"/>
      <c r="AJ1109" s="885"/>
      <c r="AK1109" s="885"/>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4"/>
      <c r="AI1110" s="885"/>
      <c r="AJ1110" s="885"/>
      <c r="AK1110" s="885"/>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4"/>
      <c r="AI1111" s="885"/>
      <c r="AJ1111" s="885"/>
      <c r="AK1111" s="885"/>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4"/>
      <c r="AI1112" s="885"/>
      <c r="AJ1112" s="885"/>
      <c r="AK1112" s="885"/>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4"/>
      <c r="AI1113" s="885"/>
      <c r="AJ1113" s="885"/>
      <c r="AK1113" s="885"/>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4"/>
      <c r="AI1114" s="885"/>
      <c r="AJ1114" s="885"/>
      <c r="AK1114" s="885"/>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4"/>
      <c r="AI1115" s="885"/>
      <c r="AJ1115" s="885"/>
      <c r="AK1115" s="885"/>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4"/>
      <c r="AI1116" s="885"/>
      <c r="AJ1116" s="885"/>
      <c r="AK1116" s="885"/>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4"/>
      <c r="AI1117" s="885"/>
      <c r="AJ1117" s="885"/>
      <c r="AK1117" s="885"/>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4"/>
      <c r="AI1118" s="885"/>
      <c r="AJ1118" s="885"/>
      <c r="AK1118" s="885"/>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4"/>
      <c r="AI1119" s="885"/>
      <c r="AJ1119" s="885"/>
      <c r="AK1119" s="885"/>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4"/>
      <c r="AI1120" s="885"/>
      <c r="AJ1120" s="885"/>
      <c r="AK1120" s="885"/>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4"/>
      <c r="AI1121" s="885"/>
      <c r="AJ1121" s="885"/>
      <c r="AK1121" s="885"/>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4"/>
      <c r="AI1122" s="885"/>
      <c r="AJ1122" s="885"/>
      <c r="AK1122" s="885"/>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8" t="s">
        <v>25</v>
      </c>
      <c r="Q1125" s="428"/>
      <c r="R1125" s="428"/>
      <c r="S1125" s="428"/>
      <c r="T1125" s="428"/>
      <c r="U1125" s="428"/>
      <c r="V1125" s="428"/>
      <c r="W1125" s="428"/>
      <c r="X1125" s="428"/>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4"/>
      <c r="AI1126" s="885"/>
      <c r="AJ1126" s="885"/>
      <c r="AK1126" s="885"/>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4"/>
      <c r="AI1127" s="885"/>
      <c r="AJ1127" s="885"/>
      <c r="AK1127" s="885"/>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4"/>
      <c r="AI1128" s="885"/>
      <c r="AJ1128" s="885"/>
      <c r="AK1128" s="885"/>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4"/>
      <c r="AI1129" s="885"/>
      <c r="AJ1129" s="885"/>
      <c r="AK1129" s="885"/>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4"/>
      <c r="AI1130" s="885"/>
      <c r="AJ1130" s="885"/>
      <c r="AK1130" s="885"/>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4"/>
      <c r="AI1131" s="885"/>
      <c r="AJ1131" s="885"/>
      <c r="AK1131" s="885"/>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4"/>
      <c r="AI1132" s="885"/>
      <c r="AJ1132" s="885"/>
      <c r="AK1132" s="885"/>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4"/>
      <c r="AI1133" s="885"/>
      <c r="AJ1133" s="885"/>
      <c r="AK1133" s="885"/>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4"/>
      <c r="AI1134" s="885"/>
      <c r="AJ1134" s="885"/>
      <c r="AK1134" s="885"/>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4"/>
      <c r="AI1135" s="885"/>
      <c r="AJ1135" s="885"/>
      <c r="AK1135" s="885"/>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4"/>
      <c r="AI1136" s="885"/>
      <c r="AJ1136" s="885"/>
      <c r="AK1136" s="885"/>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4"/>
      <c r="AI1137" s="885"/>
      <c r="AJ1137" s="885"/>
      <c r="AK1137" s="885"/>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4"/>
      <c r="AI1138" s="885"/>
      <c r="AJ1138" s="885"/>
      <c r="AK1138" s="885"/>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4"/>
      <c r="AI1139" s="885"/>
      <c r="AJ1139" s="885"/>
      <c r="AK1139" s="885"/>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4"/>
      <c r="AI1140" s="885"/>
      <c r="AJ1140" s="885"/>
      <c r="AK1140" s="885"/>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4"/>
      <c r="AI1141" s="885"/>
      <c r="AJ1141" s="885"/>
      <c r="AK1141" s="885"/>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4"/>
      <c r="AI1142" s="885"/>
      <c r="AJ1142" s="885"/>
      <c r="AK1142" s="885"/>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4"/>
      <c r="AI1143" s="885"/>
      <c r="AJ1143" s="885"/>
      <c r="AK1143" s="885"/>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4"/>
      <c r="AI1144" s="885"/>
      <c r="AJ1144" s="885"/>
      <c r="AK1144" s="885"/>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4"/>
      <c r="AI1145" s="885"/>
      <c r="AJ1145" s="885"/>
      <c r="AK1145" s="885"/>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4"/>
      <c r="AI1146" s="885"/>
      <c r="AJ1146" s="885"/>
      <c r="AK1146" s="885"/>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4"/>
      <c r="AI1147" s="885"/>
      <c r="AJ1147" s="885"/>
      <c r="AK1147" s="885"/>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4"/>
      <c r="AI1148" s="885"/>
      <c r="AJ1148" s="885"/>
      <c r="AK1148" s="885"/>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4"/>
      <c r="AI1149" s="885"/>
      <c r="AJ1149" s="885"/>
      <c r="AK1149" s="885"/>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4"/>
      <c r="AI1150" s="885"/>
      <c r="AJ1150" s="885"/>
      <c r="AK1150" s="885"/>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4"/>
      <c r="AI1151" s="885"/>
      <c r="AJ1151" s="885"/>
      <c r="AK1151" s="885"/>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4"/>
      <c r="AI1152" s="885"/>
      <c r="AJ1152" s="885"/>
      <c r="AK1152" s="885"/>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4"/>
      <c r="AI1153" s="885"/>
      <c r="AJ1153" s="885"/>
      <c r="AK1153" s="885"/>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4"/>
      <c r="AI1154" s="885"/>
      <c r="AJ1154" s="885"/>
      <c r="AK1154" s="885"/>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4"/>
      <c r="AI1155" s="885"/>
      <c r="AJ1155" s="885"/>
      <c r="AK1155" s="885"/>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8" t="s">
        <v>25</v>
      </c>
      <c r="Q1158" s="428"/>
      <c r="R1158" s="428"/>
      <c r="S1158" s="428"/>
      <c r="T1158" s="428"/>
      <c r="U1158" s="428"/>
      <c r="V1158" s="428"/>
      <c r="W1158" s="428"/>
      <c r="X1158" s="428"/>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4"/>
      <c r="AI1159" s="885"/>
      <c r="AJ1159" s="885"/>
      <c r="AK1159" s="885"/>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4"/>
      <c r="AI1160" s="885"/>
      <c r="AJ1160" s="885"/>
      <c r="AK1160" s="885"/>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4"/>
      <c r="AI1161" s="885"/>
      <c r="AJ1161" s="885"/>
      <c r="AK1161" s="885"/>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4"/>
      <c r="AI1162" s="885"/>
      <c r="AJ1162" s="885"/>
      <c r="AK1162" s="885"/>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4"/>
      <c r="AI1163" s="885"/>
      <c r="AJ1163" s="885"/>
      <c r="AK1163" s="885"/>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4"/>
      <c r="AI1164" s="885"/>
      <c r="AJ1164" s="885"/>
      <c r="AK1164" s="885"/>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4"/>
      <c r="AI1165" s="885"/>
      <c r="AJ1165" s="885"/>
      <c r="AK1165" s="885"/>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4"/>
      <c r="AI1166" s="885"/>
      <c r="AJ1166" s="885"/>
      <c r="AK1166" s="885"/>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4"/>
      <c r="AI1167" s="885"/>
      <c r="AJ1167" s="885"/>
      <c r="AK1167" s="885"/>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4"/>
      <c r="AI1168" s="885"/>
      <c r="AJ1168" s="885"/>
      <c r="AK1168" s="885"/>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4"/>
      <c r="AI1169" s="885"/>
      <c r="AJ1169" s="885"/>
      <c r="AK1169" s="885"/>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4"/>
      <c r="AI1170" s="885"/>
      <c r="AJ1170" s="885"/>
      <c r="AK1170" s="885"/>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4"/>
      <c r="AI1171" s="885"/>
      <c r="AJ1171" s="885"/>
      <c r="AK1171" s="885"/>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4"/>
      <c r="AI1172" s="885"/>
      <c r="AJ1172" s="885"/>
      <c r="AK1172" s="885"/>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4"/>
      <c r="AI1173" s="885"/>
      <c r="AJ1173" s="885"/>
      <c r="AK1173" s="885"/>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4"/>
      <c r="AI1174" s="885"/>
      <c r="AJ1174" s="885"/>
      <c r="AK1174" s="885"/>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4"/>
      <c r="AI1175" s="885"/>
      <c r="AJ1175" s="885"/>
      <c r="AK1175" s="885"/>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4"/>
      <c r="AI1176" s="885"/>
      <c r="AJ1176" s="885"/>
      <c r="AK1176" s="885"/>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4"/>
      <c r="AI1177" s="885"/>
      <c r="AJ1177" s="885"/>
      <c r="AK1177" s="885"/>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4"/>
      <c r="AI1178" s="885"/>
      <c r="AJ1178" s="885"/>
      <c r="AK1178" s="885"/>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4"/>
      <c r="AI1179" s="885"/>
      <c r="AJ1179" s="885"/>
      <c r="AK1179" s="885"/>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4"/>
      <c r="AI1180" s="885"/>
      <c r="AJ1180" s="885"/>
      <c r="AK1180" s="885"/>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4"/>
      <c r="AI1181" s="885"/>
      <c r="AJ1181" s="885"/>
      <c r="AK1181" s="885"/>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4"/>
      <c r="AI1182" s="885"/>
      <c r="AJ1182" s="885"/>
      <c r="AK1182" s="885"/>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4"/>
      <c r="AI1183" s="885"/>
      <c r="AJ1183" s="885"/>
      <c r="AK1183" s="885"/>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4"/>
      <c r="AI1184" s="885"/>
      <c r="AJ1184" s="885"/>
      <c r="AK1184" s="885"/>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4"/>
      <c r="AI1185" s="885"/>
      <c r="AJ1185" s="885"/>
      <c r="AK1185" s="885"/>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4"/>
      <c r="AI1186" s="885"/>
      <c r="AJ1186" s="885"/>
      <c r="AK1186" s="885"/>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4"/>
      <c r="AI1187" s="885"/>
      <c r="AJ1187" s="885"/>
      <c r="AK1187" s="885"/>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4"/>
      <c r="AI1188" s="885"/>
      <c r="AJ1188" s="885"/>
      <c r="AK1188" s="885"/>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8" t="s">
        <v>25</v>
      </c>
      <c r="Q1191" s="428"/>
      <c r="R1191" s="428"/>
      <c r="S1191" s="428"/>
      <c r="T1191" s="428"/>
      <c r="U1191" s="428"/>
      <c r="V1191" s="428"/>
      <c r="W1191" s="428"/>
      <c r="X1191" s="428"/>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4"/>
      <c r="AI1192" s="885"/>
      <c r="AJ1192" s="885"/>
      <c r="AK1192" s="885"/>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4"/>
      <c r="AI1193" s="885"/>
      <c r="AJ1193" s="885"/>
      <c r="AK1193" s="885"/>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4"/>
      <c r="AI1194" s="885"/>
      <c r="AJ1194" s="885"/>
      <c r="AK1194" s="885"/>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4"/>
      <c r="AI1195" s="885"/>
      <c r="AJ1195" s="885"/>
      <c r="AK1195" s="885"/>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4"/>
      <c r="AI1196" s="885"/>
      <c r="AJ1196" s="885"/>
      <c r="AK1196" s="885"/>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4"/>
      <c r="AI1197" s="885"/>
      <c r="AJ1197" s="885"/>
      <c r="AK1197" s="885"/>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4"/>
      <c r="AI1198" s="885"/>
      <c r="AJ1198" s="885"/>
      <c r="AK1198" s="885"/>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4"/>
      <c r="AI1199" s="885"/>
      <c r="AJ1199" s="885"/>
      <c r="AK1199" s="885"/>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4"/>
      <c r="AI1200" s="885"/>
      <c r="AJ1200" s="885"/>
      <c r="AK1200" s="885"/>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4"/>
      <c r="AI1201" s="885"/>
      <c r="AJ1201" s="885"/>
      <c r="AK1201" s="885"/>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4"/>
      <c r="AI1202" s="885"/>
      <c r="AJ1202" s="885"/>
      <c r="AK1202" s="885"/>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4"/>
      <c r="AI1203" s="885"/>
      <c r="AJ1203" s="885"/>
      <c r="AK1203" s="885"/>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4"/>
      <c r="AI1204" s="885"/>
      <c r="AJ1204" s="885"/>
      <c r="AK1204" s="885"/>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4"/>
      <c r="AI1205" s="885"/>
      <c r="AJ1205" s="885"/>
      <c r="AK1205" s="885"/>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4"/>
      <c r="AI1206" s="885"/>
      <c r="AJ1206" s="885"/>
      <c r="AK1206" s="885"/>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4"/>
      <c r="AI1207" s="885"/>
      <c r="AJ1207" s="885"/>
      <c r="AK1207" s="885"/>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4"/>
      <c r="AI1208" s="885"/>
      <c r="AJ1208" s="885"/>
      <c r="AK1208" s="885"/>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4"/>
      <c r="AI1209" s="885"/>
      <c r="AJ1209" s="885"/>
      <c r="AK1209" s="885"/>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4"/>
      <c r="AI1210" s="885"/>
      <c r="AJ1210" s="885"/>
      <c r="AK1210" s="885"/>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4"/>
      <c r="AI1211" s="885"/>
      <c r="AJ1211" s="885"/>
      <c r="AK1211" s="885"/>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4"/>
      <c r="AI1212" s="885"/>
      <c r="AJ1212" s="885"/>
      <c r="AK1212" s="885"/>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4"/>
      <c r="AI1213" s="885"/>
      <c r="AJ1213" s="885"/>
      <c r="AK1213" s="885"/>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4"/>
      <c r="AI1214" s="885"/>
      <c r="AJ1214" s="885"/>
      <c r="AK1214" s="885"/>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4"/>
      <c r="AI1215" s="885"/>
      <c r="AJ1215" s="885"/>
      <c r="AK1215" s="885"/>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4"/>
      <c r="AI1216" s="885"/>
      <c r="AJ1216" s="885"/>
      <c r="AK1216" s="885"/>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4"/>
      <c r="AI1217" s="885"/>
      <c r="AJ1217" s="885"/>
      <c r="AK1217" s="885"/>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4"/>
      <c r="AI1218" s="885"/>
      <c r="AJ1218" s="885"/>
      <c r="AK1218" s="885"/>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4"/>
      <c r="AI1219" s="885"/>
      <c r="AJ1219" s="885"/>
      <c r="AK1219" s="885"/>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4"/>
      <c r="AI1220" s="885"/>
      <c r="AJ1220" s="885"/>
      <c r="AK1220" s="885"/>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4"/>
      <c r="AI1221" s="885"/>
      <c r="AJ1221" s="885"/>
      <c r="AK1221" s="885"/>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8" t="s">
        <v>25</v>
      </c>
      <c r="Q1224" s="428"/>
      <c r="R1224" s="428"/>
      <c r="S1224" s="428"/>
      <c r="T1224" s="428"/>
      <c r="U1224" s="428"/>
      <c r="V1224" s="428"/>
      <c r="W1224" s="428"/>
      <c r="X1224" s="428"/>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4"/>
      <c r="AI1225" s="885"/>
      <c r="AJ1225" s="885"/>
      <c r="AK1225" s="885"/>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4"/>
      <c r="AI1226" s="885"/>
      <c r="AJ1226" s="885"/>
      <c r="AK1226" s="885"/>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4"/>
      <c r="AI1227" s="885"/>
      <c r="AJ1227" s="885"/>
      <c r="AK1227" s="885"/>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4"/>
      <c r="AI1228" s="885"/>
      <c r="AJ1228" s="885"/>
      <c r="AK1228" s="885"/>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4"/>
      <c r="AI1229" s="885"/>
      <c r="AJ1229" s="885"/>
      <c r="AK1229" s="885"/>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4"/>
      <c r="AI1230" s="885"/>
      <c r="AJ1230" s="885"/>
      <c r="AK1230" s="885"/>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4"/>
      <c r="AI1231" s="885"/>
      <c r="AJ1231" s="885"/>
      <c r="AK1231" s="885"/>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4"/>
      <c r="AI1232" s="885"/>
      <c r="AJ1232" s="885"/>
      <c r="AK1232" s="885"/>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4"/>
      <c r="AI1233" s="885"/>
      <c r="AJ1233" s="885"/>
      <c r="AK1233" s="885"/>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4"/>
      <c r="AI1234" s="885"/>
      <c r="AJ1234" s="885"/>
      <c r="AK1234" s="885"/>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4"/>
      <c r="AI1235" s="885"/>
      <c r="AJ1235" s="885"/>
      <c r="AK1235" s="885"/>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4"/>
      <c r="AI1236" s="885"/>
      <c r="AJ1236" s="885"/>
      <c r="AK1236" s="885"/>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4"/>
      <c r="AI1237" s="885"/>
      <c r="AJ1237" s="885"/>
      <c r="AK1237" s="885"/>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4"/>
      <c r="AI1238" s="885"/>
      <c r="AJ1238" s="885"/>
      <c r="AK1238" s="885"/>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4"/>
      <c r="AI1239" s="885"/>
      <c r="AJ1239" s="885"/>
      <c r="AK1239" s="885"/>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4"/>
      <c r="AI1240" s="885"/>
      <c r="AJ1240" s="885"/>
      <c r="AK1240" s="885"/>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4"/>
      <c r="AI1241" s="885"/>
      <c r="AJ1241" s="885"/>
      <c r="AK1241" s="885"/>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4"/>
      <c r="AI1242" s="885"/>
      <c r="AJ1242" s="885"/>
      <c r="AK1242" s="885"/>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4"/>
      <c r="AI1243" s="885"/>
      <c r="AJ1243" s="885"/>
      <c r="AK1243" s="885"/>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4"/>
      <c r="AI1244" s="885"/>
      <c r="AJ1244" s="885"/>
      <c r="AK1244" s="885"/>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4"/>
      <c r="AI1245" s="885"/>
      <c r="AJ1245" s="885"/>
      <c r="AK1245" s="885"/>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4"/>
      <c r="AI1246" s="885"/>
      <c r="AJ1246" s="885"/>
      <c r="AK1246" s="885"/>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4"/>
      <c r="AI1247" s="885"/>
      <c r="AJ1247" s="885"/>
      <c r="AK1247" s="885"/>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4"/>
      <c r="AI1248" s="885"/>
      <c r="AJ1248" s="885"/>
      <c r="AK1248" s="885"/>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4"/>
      <c r="AI1249" s="885"/>
      <c r="AJ1249" s="885"/>
      <c r="AK1249" s="885"/>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4"/>
      <c r="AI1250" s="885"/>
      <c r="AJ1250" s="885"/>
      <c r="AK1250" s="885"/>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4"/>
      <c r="AI1251" s="885"/>
      <c r="AJ1251" s="885"/>
      <c r="AK1251" s="885"/>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4"/>
      <c r="AI1252" s="885"/>
      <c r="AJ1252" s="885"/>
      <c r="AK1252" s="885"/>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4"/>
      <c r="AI1253" s="885"/>
      <c r="AJ1253" s="885"/>
      <c r="AK1253" s="885"/>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4"/>
      <c r="AI1254" s="885"/>
      <c r="AJ1254" s="885"/>
      <c r="AK1254" s="885"/>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8" t="s">
        <v>25</v>
      </c>
      <c r="Q1257" s="428"/>
      <c r="R1257" s="428"/>
      <c r="S1257" s="428"/>
      <c r="T1257" s="428"/>
      <c r="U1257" s="428"/>
      <c r="V1257" s="428"/>
      <c r="W1257" s="428"/>
      <c r="X1257" s="428"/>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4"/>
      <c r="AI1258" s="885"/>
      <c r="AJ1258" s="885"/>
      <c r="AK1258" s="885"/>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4"/>
      <c r="AI1259" s="885"/>
      <c r="AJ1259" s="885"/>
      <c r="AK1259" s="885"/>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4"/>
      <c r="AI1260" s="885"/>
      <c r="AJ1260" s="885"/>
      <c r="AK1260" s="885"/>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4"/>
      <c r="AI1261" s="885"/>
      <c r="AJ1261" s="885"/>
      <c r="AK1261" s="885"/>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4"/>
      <c r="AI1262" s="885"/>
      <c r="AJ1262" s="885"/>
      <c r="AK1262" s="885"/>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4"/>
      <c r="AI1263" s="885"/>
      <c r="AJ1263" s="885"/>
      <c r="AK1263" s="885"/>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4"/>
      <c r="AI1264" s="885"/>
      <c r="AJ1264" s="885"/>
      <c r="AK1264" s="885"/>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4"/>
      <c r="AI1265" s="885"/>
      <c r="AJ1265" s="885"/>
      <c r="AK1265" s="885"/>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4"/>
      <c r="AI1266" s="885"/>
      <c r="AJ1266" s="885"/>
      <c r="AK1266" s="885"/>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4"/>
      <c r="AI1267" s="885"/>
      <c r="AJ1267" s="885"/>
      <c r="AK1267" s="885"/>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4"/>
      <c r="AI1268" s="885"/>
      <c r="AJ1268" s="885"/>
      <c r="AK1268" s="885"/>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4"/>
      <c r="AI1269" s="885"/>
      <c r="AJ1269" s="885"/>
      <c r="AK1269" s="885"/>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4"/>
      <c r="AI1270" s="885"/>
      <c r="AJ1270" s="885"/>
      <c r="AK1270" s="885"/>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4"/>
      <c r="AI1271" s="885"/>
      <c r="AJ1271" s="885"/>
      <c r="AK1271" s="885"/>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4"/>
      <c r="AI1272" s="885"/>
      <c r="AJ1272" s="885"/>
      <c r="AK1272" s="885"/>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4"/>
      <c r="AI1273" s="885"/>
      <c r="AJ1273" s="885"/>
      <c r="AK1273" s="885"/>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4"/>
      <c r="AI1274" s="885"/>
      <c r="AJ1274" s="885"/>
      <c r="AK1274" s="885"/>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4"/>
      <c r="AI1275" s="885"/>
      <c r="AJ1275" s="885"/>
      <c r="AK1275" s="885"/>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4"/>
      <c r="AI1276" s="885"/>
      <c r="AJ1276" s="885"/>
      <c r="AK1276" s="885"/>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4"/>
      <c r="AI1277" s="885"/>
      <c r="AJ1277" s="885"/>
      <c r="AK1277" s="885"/>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4"/>
      <c r="AI1278" s="885"/>
      <c r="AJ1278" s="885"/>
      <c r="AK1278" s="885"/>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4"/>
      <c r="AI1279" s="885"/>
      <c r="AJ1279" s="885"/>
      <c r="AK1279" s="885"/>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4"/>
      <c r="AI1280" s="885"/>
      <c r="AJ1280" s="885"/>
      <c r="AK1280" s="885"/>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4"/>
      <c r="AI1281" s="885"/>
      <c r="AJ1281" s="885"/>
      <c r="AK1281" s="885"/>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4"/>
      <c r="AI1282" s="885"/>
      <c r="AJ1282" s="885"/>
      <c r="AK1282" s="885"/>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4"/>
      <c r="AI1283" s="885"/>
      <c r="AJ1283" s="885"/>
      <c r="AK1283" s="885"/>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4"/>
      <c r="AI1284" s="885"/>
      <c r="AJ1284" s="885"/>
      <c r="AK1284" s="885"/>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4"/>
      <c r="AI1285" s="885"/>
      <c r="AJ1285" s="885"/>
      <c r="AK1285" s="885"/>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4"/>
      <c r="AI1286" s="885"/>
      <c r="AJ1286" s="885"/>
      <c r="AK1286" s="885"/>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4"/>
      <c r="AI1287" s="885"/>
      <c r="AJ1287" s="885"/>
      <c r="AK1287" s="885"/>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8" t="s">
        <v>25</v>
      </c>
      <c r="Q1290" s="428"/>
      <c r="R1290" s="428"/>
      <c r="S1290" s="428"/>
      <c r="T1290" s="428"/>
      <c r="U1290" s="428"/>
      <c r="V1290" s="428"/>
      <c r="W1290" s="428"/>
      <c r="X1290" s="428"/>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4"/>
      <c r="AI1291" s="885"/>
      <c r="AJ1291" s="885"/>
      <c r="AK1291" s="885"/>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4"/>
      <c r="AI1292" s="885"/>
      <c r="AJ1292" s="885"/>
      <c r="AK1292" s="885"/>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4"/>
      <c r="AI1293" s="885"/>
      <c r="AJ1293" s="885"/>
      <c r="AK1293" s="885"/>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4"/>
      <c r="AI1294" s="885"/>
      <c r="AJ1294" s="885"/>
      <c r="AK1294" s="885"/>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4"/>
      <c r="AI1295" s="885"/>
      <c r="AJ1295" s="885"/>
      <c r="AK1295" s="885"/>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4"/>
      <c r="AI1296" s="885"/>
      <c r="AJ1296" s="885"/>
      <c r="AK1296" s="885"/>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4"/>
      <c r="AI1297" s="885"/>
      <c r="AJ1297" s="885"/>
      <c r="AK1297" s="885"/>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4"/>
      <c r="AI1298" s="885"/>
      <c r="AJ1298" s="885"/>
      <c r="AK1298" s="885"/>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4"/>
      <c r="AI1299" s="885"/>
      <c r="AJ1299" s="885"/>
      <c r="AK1299" s="885"/>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4"/>
      <c r="AI1300" s="885"/>
      <c r="AJ1300" s="885"/>
      <c r="AK1300" s="885"/>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4"/>
      <c r="AI1301" s="885"/>
      <c r="AJ1301" s="885"/>
      <c r="AK1301" s="885"/>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4"/>
      <c r="AI1302" s="885"/>
      <c r="AJ1302" s="885"/>
      <c r="AK1302" s="885"/>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4"/>
      <c r="AI1303" s="885"/>
      <c r="AJ1303" s="885"/>
      <c r="AK1303" s="885"/>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4"/>
      <c r="AI1304" s="885"/>
      <c r="AJ1304" s="885"/>
      <c r="AK1304" s="885"/>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4"/>
      <c r="AI1305" s="885"/>
      <c r="AJ1305" s="885"/>
      <c r="AK1305" s="885"/>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4"/>
      <c r="AI1306" s="885"/>
      <c r="AJ1306" s="885"/>
      <c r="AK1306" s="885"/>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4"/>
      <c r="AI1307" s="885"/>
      <c r="AJ1307" s="885"/>
      <c r="AK1307" s="885"/>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4"/>
      <c r="AI1308" s="885"/>
      <c r="AJ1308" s="885"/>
      <c r="AK1308" s="885"/>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4"/>
      <c r="AI1309" s="885"/>
      <c r="AJ1309" s="885"/>
      <c r="AK1309" s="885"/>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4"/>
      <c r="AI1310" s="885"/>
      <c r="AJ1310" s="885"/>
      <c r="AK1310" s="885"/>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4"/>
      <c r="AI1311" s="885"/>
      <c r="AJ1311" s="885"/>
      <c r="AK1311" s="885"/>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4"/>
      <c r="AI1312" s="885"/>
      <c r="AJ1312" s="885"/>
      <c r="AK1312" s="885"/>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4"/>
      <c r="AI1313" s="885"/>
      <c r="AJ1313" s="885"/>
      <c r="AK1313" s="885"/>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4"/>
      <c r="AI1314" s="885"/>
      <c r="AJ1314" s="885"/>
      <c r="AK1314" s="885"/>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4"/>
      <c r="AI1315" s="885"/>
      <c r="AJ1315" s="885"/>
      <c r="AK1315" s="885"/>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4"/>
      <c r="AI1316" s="885"/>
      <c r="AJ1316" s="885"/>
      <c r="AK1316" s="885"/>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4"/>
      <c r="AI1317" s="885"/>
      <c r="AJ1317" s="885"/>
      <c r="AK1317" s="885"/>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4"/>
      <c r="AI1318" s="885"/>
      <c r="AJ1318" s="885"/>
      <c r="AK1318" s="885"/>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4"/>
      <c r="AI1319" s="885"/>
      <c r="AJ1319" s="885"/>
      <c r="AK1319" s="885"/>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4"/>
      <c r="AI1320" s="885"/>
      <c r="AJ1320" s="885"/>
      <c r="AK1320" s="885"/>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2022-08-22T05:04:50Z</cp:lastPrinted>
  <dcterms:created xsi:type="dcterms:W3CDTF">2012-03-13T00:50:25Z</dcterms:created>
  <dcterms:modified xsi:type="dcterms:W3CDTF">2022-08-30T09:56:23Z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