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41" i="11"/>
  <c r="AY337" i="11"/>
  <c r="AY336" i="11"/>
  <c r="AY321" i="11"/>
  <c r="AY332" i="11" s="1"/>
  <c r="AY325" i="11" l="1"/>
  <c r="AY329" i="11"/>
  <c r="AY333" i="11"/>
  <c r="AY322" i="11"/>
  <c r="AY326" i="11"/>
  <c r="AY330" i="11"/>
  <c r="AY323" i="11"/>
  <c r="AY327" i="11"/>
  <c r="AY331" i="11"/>
  <c r="AY324" i="11"/>
  <c r="AY328" i="11"/>
  <c r="AY338" i="11"/>
  <c r="AY340"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2" i="11"/>
  <c r="AY126" i="11" s="1"/>
  <c r="AY119" i="11"/>
  <c r="AY118" i="11"/>
  <c r="AY115" i="11"/>
  <c r="AY114" i="11"/>
  <c r="AY112" i="11"/>
  <c r="AY121" i="11" s="1"/>
  <c r="AY101" i="11"/>
  <c r="AY100" i="11"/>
  <c r="AY99" i="11"/>
  <c r="AY98" i="11"/>
  <c r="AY102" i="11"/>
  <c r="AY104" i="11" s="1"/>
  <c r="AY123" i="11" l="1"/>
  <c r="AY131" i="1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81" i="11"/>
  <c r="AY78" i="11"/>
  <c r="AY84" i="11" s="1"/>
  <c r="AY44" i="11"/>
  <c r="AY52" i="11" s="1"/>
  <c r="AY97" i="11" l="1"/>
  <c r="AY90" i="11"/>
  <c r="AY82" i="11"/>
  <c r="AY86" i="11"/>
  <c r="AY94" i="11"/>
  <c r="AY79" i="11"/>
  <c r="AY83" i="11"/>
  <c r="AY87" i="11"/>
  <c r="AY91" i="11"/>
  <c r="AY95" i="11"/>
  <c r="AY8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<sst xmlns="http://schemas.openxmlformats.org/spreadsheetml/2006/main" count="2044" uniqueCount="748">
  <si>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</si>
  <si>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</si>
  <si>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</si>
  <si>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</si>
  <si>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</si>
  <si>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</si>
  <si>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</si>
  <si>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</si>
  <si>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</si>
  <si>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</si>
  <si>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</si>
  <si>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</si>
  <si>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</si>
  <si>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</si>
  <si>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</si>
  <si>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</si>
  <si>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</si>
  <si>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</si>
  <si>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</si>
  <si>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</si>
  <si>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</si>
  <si>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</si>
  <si>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</si>
  <si>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</si>
  <si>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</si>
  <si>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</si>
  <si>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</si>
  <si>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</si>
  <si>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</si>
  <si>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</si>
  <si>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</si>
  <si>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</si>
  <si>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</si>
  <si>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</si>
  <si>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</si>
  <si>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</si>
  <si>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</si>
  <si>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</si>
  <si>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</si>
  <si>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</si>
  <si>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</si>
  <si>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</si>
  <si>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</si>
  <si>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</si>
  <si>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</si>
  <si>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</si>
  <si>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</si>
  <si>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</si>
  <si>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</si>
  <si>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</si>
  <si>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</si>
  <si>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</si>
  <si>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</si>
  <si>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</si>
  <si>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</si>
  <si>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</si>
  <si>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</si>
  <si>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</si>
  <si>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</si>
  <si>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</si>
  <si>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</si>
  <si>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</si>
  <si>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</si>
  <si>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</si>
  <si>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</si>
  <si>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</si>
  <si>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</si>
  <si>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</si>
  <si>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</si>
  <si>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</si>
  <si>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</si>
  <si>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</si>
  <si>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</si>
  <si>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</si>
  <si>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</si>
  <si>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</si>
  <si>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</si>
  <si>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</si>
  <si>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</si>
  <si>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</si>
  <si>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</si>
  <si>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</si>
  <si>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</si>
  <si>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</si>
  <si>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</si>
  <si>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</si>
  <si>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</si>
  <si>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</si>
  <si>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</si>
  <si>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</si>
  <si>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</si>
  <si>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</si>
  <si>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</si>
  <si>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</si>
  <si>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</si>
  <si>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</si>
  <si>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</si>
  <si>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</si>
  <si>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</si>
  <si>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</si>
  <si>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</si>
  <si>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</si>
  <si>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</si>
  <si>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</si>
  <si>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</si>
  <si>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</si>
  <si>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</si>
  <si>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</si>
  <si>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</si>
  <si>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</si>
  <si>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</si>
  <si>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</si>
  <si>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</si>
  <si>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</si>
  <si>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</si>
  <si>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</si>
  <si>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</si>
  <si>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</si>
  <si>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</si>
  <si>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</si>
  <si>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</si>
  <si>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</si>
  <si>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</si>
  <si>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</si>
  <si>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</si>
  <si>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</si>
  <si>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</si>
  <si>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</si>
  <si>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</si>
  <si>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</si>
  <si>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</si>
  <si>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</si>
  <si>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</si>
  <si>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</si>
  <si>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</si>
  <si>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</si>
  <si>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</si>
  <si>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</si>
  <si>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</si>
  <si>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</si>
  <si>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</si>
  <si>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</si>
  <si>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</si>
  <si>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</si>
  <si>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</si>
  <si>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</si>
  <si>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</si>
  <si>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</si>
  <si>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</si>
  <si>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</si>
  <si>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</si>
  <si>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</si>
  <si>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</si>
  <si>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</si>
  <si>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</si>
  <si>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</si>
  <si>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</si>
  <si>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</si>
  <si>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</si>
  <si>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</si>
  <si>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</si>
  <si>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</si>
  <si>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</si>
  <si>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</si>
  <si>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</si>
  <si>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</si>
  <si>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</si>
  <si>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</si>
  <si>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</si>
  <si>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</si>
  <si>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</si>
  <si>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</si>
  <si>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</si>
  <si>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</si>
  <si>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</si>
  <si>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</si>
  <si>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</si>
  <si>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</si>
  <si>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</si>
  <si>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</si>
  <si>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</si>
  <si>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</si>
  <si>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</si>
  <si>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</si>
  <si>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</si>
  <si>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</si>
  <si>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</si>
  <si>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</si>
  <si>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</si>
  <si>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</si>
  <si>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</si>
  <si>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</si>
  <si>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</si>
  <si>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</si>
  <si>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</si>
  <si>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</si>
  <si>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</si>
  <si>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</si>
  <si>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</si>
  <si>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</si>
  <si>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</si>
  <si>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</si>
  <si>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</si>
  <si>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</si>
  <si>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</si>
  <si>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</si>
  <si>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</si>
  <si>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</si>
  <si>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</si>
  <si>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</si>
  <si>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</si>
  <si>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</si>
  <si>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</si>
  <si>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</si>
  <si>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</si>
  <si>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</si>
  <si>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</si>
  <si>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</si>
  <si>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</si>
  <si>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</si>
  <si>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</si>
  <si>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</si>
  <si>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</si>
  <si>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</si>
  <si>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</si>
  <si>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</si>
  <si>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</si>
  <si>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</si>
  <si>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</si>
  <si>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</si>
  <si>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</si>
  <si>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</si>
  <si>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</si>
  <si>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</si>
  <si>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</si>
  <si>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</si>
  <si>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</si>
  <si>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</si>
  <si>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</si>
  <si>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</si>
  <si>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</si>
  <si>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</si>
  <si>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</si>
  <si>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</si>
  <si>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</si>
  <si>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</si>
  <si>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</si>
  <si>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</si>
  <si>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</si>
  <si>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</si>
  <si>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</si>
  <si>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</si>
  <si>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</si>
  <si>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</si>
  <si>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</si>
  <si>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</si>
  <si>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</si>
  <si>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</si>
  <si>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</si>
  <si>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</si>
  <si>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</si>
  <si>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</si>
  <si>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</si>
  <si>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</si>
  <si>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</si>
  <si>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</si>
  <si>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</si>
  <si>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</si>
  <si>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</si>
  <si>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</si>
  <si>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</si>
  <si>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</si>
  <si>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</si>
  <si>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</si>
  <si>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</si>
  <si>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</si>
  <si>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</si>
  <si>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</si>
  <si>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</si>
  <si>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</si>
  <si>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</si>
  <si>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</si>
  <si>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</si>
  <si>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</si>
  <si>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</si>
  <si>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</si>
  <si>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</si>
  <si>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</si>
  <si>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</si>
  <si>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</si>
  <si>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</si>
  <si>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</si>
  <si>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</si>
  <si>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</si>
  <si>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</si>
  <si>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</si>
  <si>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</si>
  <si>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</si>
  <si>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</si>
  <si>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</si>
  <si>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</si>
  <si>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</si>
  <si>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</si>
  <si>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</si>
  <si>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</si>
  <si>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</si>
  <si>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</si>
  <si>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</si>
  <si>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</si>
  <si>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</si>
  <si>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</si>
  <si>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</si>
  <si>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</si>
  <si>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</si>
  <si>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</si>
  <si>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</si>
  <si>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</si>
  <si>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</si>
  <si>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</si>
  <si>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</si>
  <si>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</si>
  <si>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</si>
  <si>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</si>
  <si>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</si>
  <si>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</si>
  <si>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</si>
  <si>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</si>
  <si>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</si>
  <si>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</si>
  <si>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</si>
  <si>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</si>
  <si>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</si>
  <si>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</si>
  <si>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</si>
  <si>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</si>
  <si>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</si>
  <si>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</si>
  <si>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</si>
  <si>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</si>
  <si>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</si>
  <si>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</si>
  <si>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</si>
  <si>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</si>
  <si>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</si>
  <si>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</si>
  <si>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</si>
  <si>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</si>
  <si>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</si>
  <si>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</si>
  <si>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</si>
  <si>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</si>
  <si>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</si>
  <si>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</si>
  <si>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</si>
  <si>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</si>
  <si>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</si>
  <si>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</si>
  <si>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</si>
  <si>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</si>
  <si>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</si>
  <si>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</si>
  <si>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</si>
  <si>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</si>
  <si>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</si>
  <si>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</si>
  <si>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</si>
  <si>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</si>
  <si>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</si>
  <si>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</si>
  <si>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</si>
  <si>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</si>
  <si>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</si>
  <si>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</si>
  <si>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</si>
  <si>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</si>
  <si>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</si>
  <si>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</si>
  <si>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</si>
  <si>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</si>
  <si>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</si>
  <si>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</si>
  <si>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</si>
  <si>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</si>
  <si>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</si>
  <si>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</si>
  <si>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</si>
  <si>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</si>
  <si>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</si>
  <si>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</si>
  <si>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</si>
  <si>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</si>
  <si>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</si>
  <si>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</si>
  <si>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</si>
  <si>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</si>
  <si>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</si>
  <si>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</si>
  <si>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</si>
  <si>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</si>
  <si>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</si>
  <si>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</si>
  <si>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</si>
  <si>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</si>
  <si>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</si>
  <si>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</si>
  <si>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</si>
  <si>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</si>
  <si>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</si>
  <si>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</si>
  <si>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</si>
  <si>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</si>
  <si>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</si>
  <si>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</si>
  <si>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</si>
  <si>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</si>
  <si>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</si>
  <si>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</si>
  <si>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</si>
  <si>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</si>
  <si>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</si>
  <si>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</si>
  <si>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</si>
  <si>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</si>
  <si>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</si>
  <si>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</si>
  <si>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</si>
  <si>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</si>
  <si>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</si>
  <si>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</si>
  <si>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</si>
  <si>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</si>
  <si>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</si>
  <si>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</si>
  <si>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</si>
  <si>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</si>
  <si>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</si>
  <si>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</si>
  <si>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</si>
  <si>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</si>
  <si>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</si>
  <si>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</si>
  <si>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</si>
  <si>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</si>
  <si>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</si>
  <si>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</si>
  <si>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</si>
  <si>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</si>
  <si>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</si>
  <si>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</si>
  <si>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</si>
  <si>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</si>
  <si>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</si>
  <si>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</si>
  <si>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</si>
  <si>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</si>
  <si>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</si>
  <si>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</si>
  <si>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</si>
  <si>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</si>
  <si>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</si>
  <si>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</si>
  <si>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</si>
  <si>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</si>
  <si>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</si>
  <si>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</si>
  <si>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</si>
  <si>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</si>
  <si>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</si>
  <si>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</si>
  <si>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</si>
  <si>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</si>
  <si>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</si>
  <si>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</si>
  <si>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</si>
  <si>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</si>
  <si>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</si>
  <si>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</si>
  <si>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</si>
  <si>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</si>
  <si>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</si>
  <si>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</si>
  <si>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</si>
  <si>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</si>
  <si>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</si>
  <si>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</si>
  <si>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</si>
  <si>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</si>
  <si>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</si>
  <si>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</si>
  <si>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</si>
  <si>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</si>
  <si>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</si>
  <si>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</si>
  <si>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</si>
  <si>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</si>
  <si>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</si>
  <si>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</si>
  <si>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</si>
  <si>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</si>
  <si>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</si>
  <si>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</si>
  <si>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</si>
  <si>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</si>
  <si>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</si>
  <si>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</si>
  <si>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</si>
  <si>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</si>
  <si>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</si>
  <si>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</si>
  <si>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</si>
  <si>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</si>
  <si>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</si>
  <si>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</si>
  <si>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</si>
  <si>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</si>
  <si>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</si>
  <si>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</si>
  <si>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</si>
  <si>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</si>
  <si>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</si>
  <si>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</si>
  <si>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</si>
  <si>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</si>
  <si>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</si>
  <si>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</si>
  <si>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</si>
  <si>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</si>
  <si>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</si>
  <si>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</si>
  <si>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</si>
  <si>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</si>
  <si>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</si>
  <si>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</si>
  <si>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</si>
  <si>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</si>
  <si>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</si>
  <si>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</si>
  <si>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</si>
  <si>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</si>
  <si>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</si>
  <si>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</si>
  <si>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</si>
  <si>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</si>
  <si>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</si>
  <si>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</si>
  <si>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</si>
  <si>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</si>
  <si>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</si>
  <si>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</si>
  <si>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</si>
  <si>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</si>
  <si>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</si>
  <si>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</si>
  <si>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</si>
  <si>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</si>
  <si>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</si>
  <si>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</si>
  <si>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</si>
  <si>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</si>
  <si>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</si>
  <si>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</si>
  <si>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</si>
  <si>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</si>
  <si>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</si>
  <si>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</si>
  <si>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</si>
  <si>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</si>
  <si>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</si>
  <si>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</si>
  <si>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</si>
  <si>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</si>
  <si>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</si>
  <si>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</si>
  <si>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</si>
  <si>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</si>
  <si>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</si>
  <si>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</si>
  <si>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</si>
  <si>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</si>
  <si>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</si>
  <si>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</si>
  <si>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</si>
  <si>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</si>
  <si>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</si>
  <si>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</si>
  <si>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</si>
  <si>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</si>
  <si>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</si>
  <si>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</si>
  <si>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</si>
  <si>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</si>
  <si>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</si>
  <si>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</si>
  <si>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</si>
  <si>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</si>
  <si>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</si>
  <si>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</si>
  <si>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</si>
  <si>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</si>
  <si>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</si>
  <si>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</si>
  <si>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</si>
  <si>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</si>
  <si>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</si>
  <si>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</si>
  <si>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</si>
  <si>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</si>
  <si>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</si>
  <si>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</si>
  <si>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</si>
  <si>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</si>
  <si>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</si>
  <si>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</si>
  <si>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</si>
  <si>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</si>
  <si>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</si>
  <si>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</si>
  <si>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</si>
  <si>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</si>
  <si>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</si>
  <si>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</si>
  <si>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</si>
  <si>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</si>
  <si>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</si>
  <si>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</si>
  <si>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</si>
  <si>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</si>
  <si>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</si>
  <si>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</si>
  <si>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</si>
  <si>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</si>
  <si>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</si>
  <si>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</si>
  <si>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</si>
  <si>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</si>
  <si>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</si>
  <si>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</si>
  <si>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</si>
  <si>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</si>
  <si>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</si>
  <si>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</si>
  <si>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</si>
  <si>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</si>
  <si>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</si>
  <si>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</si>
  <si>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</si>
  <si>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</si>
  <si>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</si>
  <si>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</si>
  <si>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</si>
  <si>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</si>
  <si>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</si>
  <si>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</si>
  <si>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</si>
  <si>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</si>
  <si>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</si>
  <si>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</si>
  <si>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</si>
  <si>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</si>
  <si>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</si>
  <si>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</si>
  <si>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</si>
  <si>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</si>
  <si>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</si>
  <si>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</si>
  <si>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</si>
  <si>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</si>
  <si>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</si>
  <si>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</si>
  <si>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</si>
  <si>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</si>
  <si>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</si>
  <si>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</si>
  <si>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</si>
  <si>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</si>
  <si>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</si>
  <si>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</si>
  <si>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</si>
  <si>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</si>
  <si>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</si>
  <si>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</si>
  <si>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</si>
  <si>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</si>
  <si>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</si>
  <si>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</si>
  <si>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</si>
  <si>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</si>
  <si>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</si>
  <si>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</si>
  <si>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</si>
  <si>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</si>
  <si>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</si>
  <si>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</si>
  <si>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災害派遣福祉チームリーダー養成等研修事業</t>
    <phoneticPr fontId="5"/>
  </si>
  <si>
    <t>社会・援護局（社会）</t>
    <phoneticPr fontId="5"/>
  </si>
  <si>
    <t>福祉基盤課</t>
    <rPh sb="0" eb="2">
      <t>フクシ</t>
    </rPh>
    <rPh sb="2" eb="5">
      <t>キバンカ</t>
    </rPh>
    <phoneticPr fontId="5"/>
  </si>
  <si>
    <t>宮下　雅行</t>
    <rPh sb="0" eb="2">
      <t>ミヤシタ</t>
    </rPh>
    <rPh sb="3" eb="4">
      <t>マサ</t>
    </rPh>
    <rPh sb="4" eb="5">
      <t>ユ</t>
    </rPh>
    <phoneticPr fontId="5"/>
  </si>
  <si>
    <t>○</t>
  </si>
  <si>
    <t>-</t>
  </si>
  <si>
    <t>-</t>
    <phoneticPr fontId="5"/>
  </si>
  <si>
    <t>災害時の福祉支援体制の整備について（平成30年５月31日社会・援護局長通知）</t>
    <phoneticPr fontId="5"/>
  </si>
  <si>
    <t>近年、自然災害が多発し各地に甚大な被害をもたらしており、高齢者や障害者、子ども等の災害時要配慮者は、避難所において、長期間の避難生活を余儀なくされ必要な支援が行われない結果、生活機能の低下等の二次被害が生じている場合もあることから、こうした二次被害防止のため、避難生活の早期の段階から、その福祉のニーズに対応した必要な支援体制を確保するため、「災害派遣福祉チーム」のチーム員のさらなる資質向上、質の均質化等を図ることを目的とする。</t>
    <phoneticPr fontId="5"/>
  </si>
  <si>
    <t>「災害派遣福祉チーム」のチーム員の資質の均質化を図るとともに、全国のリーダー層の交流、情報交換を促進するため、「災害派遣福祉チームリーダー養成等研修」を実施する。</t>
    <phoneticPr fontId="5"/>
  </si>
  <si>
    <t>本事業は、各チーム員の資質向上のための事業であり、直接的な指標を設定することは困難である。</t>
    <phoneticPr fontId="5"/>
  </si>
  <si>
    <t>人</t>
    <rPh sb="0" eb="1">
      <t>ヒト</t>
    </rPh>
    <phoneticPr fontId="5"/>
  </si>
  <si>
    <t>災害派遣福祉チームリーダー養成等研修に参加する者に対して必要な研修を行う。</t>
  </si>
  <si>
    <t>研修参加人数</t>
  </si>
  <si>
    <t>研修参加人数</t>
    <rPh sb="0" eb="2">
      <t>ケンシュウ</t>
    </rPh>
    <rPh sb="2" eb="4">
      <t>サンカ</t>
    </rPh>
    <rPh sb="4" eb="6">
      <t>ニンズウ</t>
    </rPh>
    <phoneticPr fontId="5"/>
  </si>
  <si>
    <t>Ｘ／Ｙ
Ｘ：予算額
Ｙ：研修受講者数</t>
    <phoneticPr fontId="5"/>
  </si>
  <si>
    <t xml:space="preserve">円／人  </t>
  </si>
  <si>
    <t>　　X/Y</t>
  </si>
  <si>
    <t xml:space="preserve">5,139,000/248 </t>
  </si>
  <si>
    <t>540,811/618</t>
  </si>
  <si>
    <t>施策大目標1　生活困窮者等に対し適切に福祉サービスを提供するとともに、地域共生社会の実現に向けた体制づくりを推進し、地域の要援護者の福祉の向上を図ること</t>
    <phoneticPr fontId="5"/>
  </si>
  <si>
    <t xml:space="preserve">施策目標Ⅷ-1　生活困窮者等に対し適切に福祉サービスを提供するとともに、地域共生社会の実現に向けた体制づくりを推進し、地域の要援護者の福祉の向上を図ること </t>
    <phoneticPr fontId="5"/>
  </si>
  <si>
    <t>近年、自然災害が多発し各地に甚大な被害をもたらしており、災害時要配慮者の二次被害を防止する観点から、避難所等における必要な福祉支援体制を確保することが必要であり、ニーズを反映しているといえる。</t>
    <rPh sb="85" eb="87">
      <t>ハンエイ</t>
    </rPh>
    <phoneticPr fontId="6"/>
  </si>
  <si>
    <t>全国の災害派遣福祉チームのチーム員の質の均質化を図りつつ、都道府県間の相互受援体制を確保するためには、国が主導して実施する必要がある。</t>
    <rPh sb="53" eb="55">
      <t>シュドウ</t>
    </rPh>
    <phoneticPr fontId="6"/>
  </si>
  <si>
    <t>災害からの早期復旧・復興を図るためには、避難生活中の二次被害防止のための福祉支援体制の確保が不可欠であるが、近年、自然災害が多発する中で、優先度は高いと言える。</t>
  </si>
  <si>
    <t>有</t>
  </si>
  <si>
    <t>無</t>
  </si>
  <si>
    <t>全国組織である全国社会福祉協議会へ補助することを通じて、各都道府県社会福祉協議会のネットワークを活かしつつ、災害派遣福祉チームリーダーを普及させ、災害福祉支援ネットワーク体制の充実を図るものであり、妥当である。なお、入札期間を十分にとる等して幅広く応募し、一者応札改善を図っていく。</t>
    <phoneticPr fontId="5"/>
  </si>
  <si>
    <t>‐</t>
  </si>
  <si>
    <t>見込み以上の参加者が集まっており、単位あたりのコストは妥当といえる。</t>
    <rPh sb="0" eb="2">
      <t>ミコ</t>
    </rPh>
    <rPh sb="3" eb="5">
      <t>イジョウ</t>
    </rPh>
    <rPh sb="6" eb="9">
      <t>サンカシャ</t>
    </rPh>
    <rPh sb="10" eb="11">
      <t>アツ</t>
    </rPh>
    <rPh sb="17" eb="19">
      <t>タンイ</t>
    </rPh>
    <rPh sb="27" eb="29">
      <t>ダトウ</t>
    </rPh>
    <phoneticPr fontId="6"/>
  </si>
  <si>
    <t>講師への謝金や会場使用料など必要最低限のものに費目にを限定しているといえる。</t>
    <rPh sb="0" eb="2">
      <t>コウシ</t>
    </rPh>
    <rPh sb="4" eb="6">
      <t>シャキン</t>
    </rPh>
    <rPh sb="7" eb="9">
      <t>カイジョウ</t>
    </rPh>
    <rPh sb="9" eb="12">
      <t>シヨウリョウ</t>
    </rPh>
    <rPh sb="14" eb="16">
      <t>ヒツヨウ</t>
    </rPh>
    <rPh sb="16" eb="19">
      <t>サイテイゲン</t>
    </rPh>
    <rPh sb="23" eb="25">
      <t>ヒモク</t>
    </rPh>
    <rPh sb="27" eb="29">
      <t>ゲンテイ</t>
    </rPh>
    <phoneticPr fontId="6"/>
  </si>
  <si>
    <t>新型コロナウイルス感染拡大防止のため、当初対面での研修を予定してところ、オンラインでのビデオ研修に変更した事で、会場使用料や講師旅費が削減され不用額が増加したが、対応としては妥当だと考えている。</t>
    <rPh sb="0" eb="2">
      <t>シンガタ</t>
    </rPh>
    <rPh sb="9" eb="11">
      <t>カンセン</t>
    </rPh>
    <rPh sb="11" eb="13">
      <t>カクダイ</t>
    </rPh>
    <rPh sb="13" eb="15">
      <t>ボウシ</t>
    </rPh>
    <rPh sb="19" eb="21">
      <t>トウショ</t>
    </rPh>
    <rPh sb="21" eb="23">
      <t>タイメン</t>
    </rPh>
    <rPh sb="25" eb="27">
      <t>ケンシュウ</t>
    </rPh>
    <rPh sb="28" eb="30">
      <t>ヨテイ</t>
    </rPh>
    <rPh sb="46" eb="48">
      <t>ケンシュウ</t>
    </rPh>
    <rPh sb="49" eb="51">
      <t>ヘンコウ</t>
    </rPh>
    <rPh sb="53" eb="54">
      <t>コト</t>
    </rPh>
    <rPh sb="56" eb="58">
      <t>カイジョウ</t>
    </rPh>
    <rPh sb="58" eb="61">
      <t>シヨウリョウ</t>
    </rPh>
    <rPh sb="62" eb="64">
      <t>コウシ</t>
    </rPh>
    <rPh sb="64" eb="66">
      <t>リョヒ</t>
    </rPh>
    <rPh sb="67" eb="69">
      <t>サクゲン</t>
    </rPh>
    <rPh sb="71" eb="74">
      <t>フヨウガク</t>
    </rPh>
    <rPh sb="75" eb="77">
      <t>ゾウカ</t>
    </rPh>
    <rPh sb="81" eb="83">
      <t>タイオウ</t>
    </rPh>
    <rPh sb="87" eb="89">
      <t>ダトウ</t>
    </rPh>
    <rPh sb="91" eb="92">
      <t>カンガ</t>
    </rPh>
    <phoneticPr fontId="6"/>
  </si>
  <si>
    <t>印刷費や会議費の削減に取り組んでいる。</t>
    <rPh sb="0" eb="3">
      <t>インサツヒ</t>
    </rPh>
    <rPh sb="4" eb="7">
      <t>カイギヒ</t>
    </rPh>
    <rPh sb="8" eb="10">
      <t>サクゲン</t>
    </rPh>
    <rPh sb="11" eb="12">
      <t>ト</t>
    </rPh>
    <rPh sb="13" eb="14">
      <t>ク</t>
    </rPh>
    <phoneticPr fontId="6"/>
  </si>
  <si>
    <t>見込みを上回る人数が研修に参加しており、見込みに見合った、あるいはそれ以上といえる。</t>
    <rPh sb="0" eb="2">
      <t>ミコ</t>
    </rPh>
    <rPh sb="4" eb="6">
      <t>ウワマワ</t>
    </rPh>
    <rPh sb="7" eb="9">
      <t>ニンズウ</t>
    </rPh>
    <rPh sb="10" eb="12">
      <t>ケンシュウ</t>
    </rPh>
    <rPh sb="13" eb="15">
      <t>サンカ</t>
    </rPh>
    <rPh sb="20" eb="22">
      <t>ミコ</t>
    </rPh>
    <rPh sb="24" eb="26">
      <t>ミア</t>
    </rPh>
    <rPh sb="35" eb="37">
      <t>イジョウ</t>
    </rPh>
    <phoneticPr fontId="6"/>
  </si>
  <si>
    <t>当該研修の受講者が各都道府県で研修を実施する際の講師となっている。</t>
    <rPh sb="0" eb="2">
      <t>トウガイ</t>
    </rPh>
    <rPh sb="2" eb="4">
      <t>ケンシュウ</t>
    </rPh>
    <rPh sb="5" eb="8">
      <t>ジュコウシャ</t>
    </rPh>
    <rPh sb="9" eb="10">
      <t>カク</t>
    </rPh>
    <rPh sb="10" eb="14">
      <t>トドウフケン</t>
    </rPh>
    <rPh sb="15" eb="17">
      <t>ケンシュウ</t>
    </rPh>
    <rPh sb="18" eb="20">
      <t>ジッシ</t>
    </rPh>
    <rPh sb="22" eb="23">
      <t>サイ</t>
    </rPh>
    <rPh sb="24" eb="26">
      <t>コウシ</t>
    </rPh>
    <phoneticPr fontId="6"/>
  </si>
  <si>
    <t>新型コロナウイルス感染拡大防止のため、オンラインでの研修を実施。目標の参加人数を248人としていたが、令和2年度には618人がオンライン研修を受講。各県の災害派遣福祉チームの質を向上させるという目標において、かなりの成果となった。</t>
    <rPh sb="0" eb="2">
      <t>シンガタ</t>
    </rPh>
    <rPh sb="9" eb="11">
      <t>カンセン</t>
    </rPh>
    <rPh sb="11" eb="13">
      <t>カクダイ</t>
    </rPh>
    <rPh sb="13" eb="15">
      <t>ボウシ</t>
    </rPh>
    <rPh sb="26" eb="28">
      <t>ケンシュウ</t>
    </rPh>
    <rPh sb="29" eb="31">
      <t>ジッシ</t>
    </rPh>
    <rPh sb="32" eb="34">
      <t>モクヒョウ</t>
    </rPh>
    <rPh sb="35" eb="37">
      <t>サンカ</t>
    </rPh>
    <rPh sb="37" eb="39">
      <t>ニンズウ</t>
    </rPh>
    <rPh sb="43" eb="44">
      <t>ニン</t>
    </rPh>
    <rPh sb="51" eb="53">
      <t>レイワ</t>
    </rPh>
    <rPh sb="54" eb="56">
      <t>ネンド</t>
    </rPh>
    <rPh sb="61" eb="62">
      <t>ニン</t>
    </rPh>
    <rPh sb="68" eb="70">
      <t>ケンシュウ</t>
    </rPh>
    <rPh sb="71" eb="73">
      <t>ジュコウ</t>
    </rPh>
    <phoneticPr fontId="6"/>
  </si>
  <si>
    <t>○近年、多くの自然災害が発生し、各地に甚大な被害をもたらしている。これらの災害を受け災害時要配慮者は、避難所等において生活機能の低下等の二次被害が生じている場合もある。このような二次被害を防止するため、必要な支援を行うことが求められており、そのため、災害時福祉人材の育成は国が行うべき重要な事業であるといえる。
○事業に係る経費については新型コロナウイルス感染拡大防止のため、当初対面での研修を予定してところ、オンラインでのビデオ研修に変更した事で不用額が増加し、適切ではない支出内容となったが、対応としては妥当だと考えている。</t>
    <rPh sb="133" eb="135">
      <t>イクセイ</t>
    </rPh>
    <rPh sb="136" eb="137">
      <t>クニ</t>
    </rPh>
    <rPh sb="138" eb="139">
      <t>オコナ</t>
    </rPh>
    <rPh sb="142" eb="144">
      <t>ジュウヨウ</t>
    </rPh>
    <rPh sb="145" eb="147">
      <t>ジギョウ</t>
    </rPh>
    <rPh sb="157" eb="159">
      <t>ジギョウ</t>
    </rPh>
    <rPh sb="160" eb="161">
      <t>カカ</t>
    </rPh>
    <rPh sb="162" eb="164">
      <t>ケイヒ</t>
    </rPh>
    <phoneticPr fontId="6"/>
  </si>
  <si>
    <t>災害派遣福祉チームリーダー養成研修事業の実施</t>
    <phoneticPr fontId="5"/>
  </si>
  <si>
    <t>-</t>
    <phoneticPr fontId="5"/>
  </si>
  <si>
    <t>諸謝金</t>
    <rPh sb="0" eb="1">
      <t>ショ</t>
    </rPh>
    <rPh sb="1" eb="3">
      <t>シャキン</t>
    </rPh>
    <phoneticPr fontId="5"/>
  </si>
  <si>
    <t>講師謝金</t>
    <rPh sb="0" eb="2">
      <t>コウシ</t>
    </rPh>
    <rPh sb="2" eb="4">
      <t>シャキン</t>
    </rPh>
    <phoneticPr fontId="5"/>
  </si>
  <si>
    <t>その他</t>
    <rPh sb="2" eb="3">
      <t>タ</t>
    </rPh>
    <phoneticPr fontId="5"/>
  </si>
  <si>
    <t>借料</t>
    <rPh sb="0" eb="2">
      <t>シャクリョウ</t>
    </rPh>
    <phoneticPr fontId="5"/>
  </si>
  <si>
    <t>通信運搬費・手数料</t>
    <phoneticPr fontId="5"/>
  </si>
  <si>
    <t>会場使用料・賃借料</t>
    <rPh sb="0" eb="2">
      <t>カイジョウ</t>
    </rPh>
    <phoneticPr fontId="5"/>
  </si>
  <si>
    <t>厚労</t>
  </si>
  <si>
    <t>https://www.mhlw.go.jp/wp/seisaku/hyouka/dl/r03_jizenbunseki/VIII-2-1.pdf</t>
    <phoneticPr fontId="5"/>
  </si>
  <si>
    <t>本事業の実施により開催した研修の参加人数の対前年度増を代替目標としている。</t>
    <rPh sb="25" eb="26">
      <t>フ</t>
    </rPh>
    <phoneticPr fontId="5"/>
  </si>
  <si>
    <t>-</t>
    <phoneticPr fontId="5"/>
  </si>
  <si>
    <t>〇当初の予定通りの成果を達成したため、令和３年度をもって終了とするが、得られた知見は他事業にも活用する。</t>
    <rPh sb="1" eb="3">
      <t>トウショ</t>
    </rPh>
    <rPh sb="4" eb="6">
      <t>ヨテイ</t>
    </rPh>
    <rPh sb="6" eb="7">
      <t>ドオ</t>
    </rPh>
    <rPh sb="9" eb="11">
      <t>セイカ</t>
    </rPh>
    <rPh sb="12" eb="14">
      <t>タッセイ</t>
    </rPh>
    <rPh sb="19" eb="21">
      <t>レイワ</t>
    </rPh>
    <rPh sb="22" eb="24">
      <t>ネンド</t>
    </rPh>
    <rPh sb="28" eb="30">
      <t>シュウリョウ</t>
    </rPh>
    <rPh sb="35" eb="36">
      <t>エ</t>
    </rPh>
    <rPh sb="39" eb="41">
      <t>チケン</t>
    </rPh>
    <rPh sb="42" eb="45">
      <t>タジギョウ</t>
    </rPh>
    <rPh sb="47" eb="49">
      <t>カツヨウ</t>
    </rPh>
    <phoneticPr fontId="6"/>
  </si>
  <si>
    <t>点検対象外</t>
    <rPh sb="0" eb="2">
      <t>テンケン</t>
    </rPh>
    <rPh sb="2" eb="5">
      <t>タイショウガイ</t>
    </rPh>
    <phoneticPr fontId="5"/>
  </si>
  <si>
    <t>事業は当初の予定通りの成果を達成したため、令和３年度をもって終了した。</t>
    <phoneticPr fontId="5"/>
  </si>
  <si>
    <t>終了予定</t>
  </si>
  <si>
    <t>当該事業は終了するが、得られた知見は他の事業にも活用する。</t>
    <phoneticPr fontId="5"/>
  </si>
  <si>
    <t>社会福祉法人全国社会福祉協議会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</si>
</sst>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175845</xdr:colOff>
      <xdr:row>269</xdr:row>
      <xdr:rowOff>27212</xdr:rowOff>
    </xdr:from>
    <xdr:to>
      <xdr:col>38</xdr:col>
      <xdr:colOff>153864</xdr:colOff>
      <xdr:row>271</xdr:row>
      <xdr:rowOff>124557</xdr:rowOff>
    </xdr:to>
    <xdr:sp macro="" textlink="">
      <xdr:nvSpPr>
        <xdr:cNvPr id="9" name="正方形/長方形 8"/>
        <xdr:cNvSpPr/>
      </xdr:nvSpPr>
      <xdr:spPr>
        <a:xfrm>
          <a:off x="3341076" y="35108520"/>
          <a:ext cx="4330211" cy="800729"/>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0">
              <a:solidFill>
                <a:sysClr val="windowText" lastClr="000000"/>
              </a:solidFill>
              <a:latin typeface="游ゴシック" panose="020B0400000000000000" pitchFamily="50" charset="-128"/>
              <a:ea typeface="游ゴシック" panose="020B0400000000000000" pitchFamily="50" charset="-128"/>
            </a:rPr>
            <a:t>厚生労働省</a:t>
          </a:r>
          <a:endParaRPr kumimoji="1" lang="en-US" altLang="ja-JP" sz="1600" b="0">
            <a:solidFill>
              <a:sysClr val="windowText" lastClr="000000"/>
            </a:solidFill>
            <a:latin typeface="游ゴシック" panose="020B0400000000000000" pitchFamily="50" charset="-128"/>
            <a:ea typeface="游ゴシック" panose="020B0400000000000000" pitchFamily="50" charset="-128"/>
          </a:endParaRPr>
        </a:p>
        <a:p>
          <a:pPr algn="ctr"/>
          <a:r>
            <a:rPr kumimoji="1" lang="en-US" altLang="ja-JP" sz="1600" b="0">
              <a:solidFill>
                <a:sysClr val="windowText" lastClr="000000"/>
              </a:solidFill>
              <a:latin typeface="游ゴシック" panose="020B0400000000000000" pitchFamily="50" charset="-128"/>
              <a:ea typeface="游ゴシック" panose="020B0400000000000000" pitchFamily="50" charset="-128"/>
            </a:rPr>
            <a:t>1.6</a:t>
          </a:r>
          <a:r>
            <a:rPr kumimoji="1" lang="ja-JP" altLang="en-US" sz="1600" b="0">
              <a:solidFill>
                <a:sysClr val="windowText" lastClr="000000"/>
              </a:solidFill>
              <a:latin typeface="游ゴシック" panose="020B0400000000000000" pitchFamily="50" charset="-128"/>
              <a:ea typeface="游ゴシック" panose="020B0400000000000000" pitchFamily="50" charset="-128"/>
            </a:rPr>
            <a:t>百万円</a:t>
          </a:r>
        </a:p>
      </xdr:txBody>
    </xdr:sp>
    <xdr:clientData/>
  </xdr:twoCellAnchor>
  <xdr:twoCellAnchor>
    <xdr:from>
      <xdr:col>16</xdr:col>
      <xdr:colOff>179300</xdr:colOff>
      <xdr:row>275</xdr:row>
      <xdr:rowOff>272770</xdr:rowOff>
    </xdr:from>
    <xdr:to>
      <xdr:col>38</xdr:col>
      <xdr:colOff>146538</xdr:colOff>
      <xdr:row>277</xdr:row>
      <xdr:rowOff>344365</xdr:rowOff>
    </xdr:to>
    <xdr:sp macro="" textlink="">
      <xdr:nvSpPr>
        <xdr:cNvPr id="12" name="正方形/長方形 11"/>
        <xdr:cNvSpPr/>
      </xdr:nvSpPr>
      <xdr:spPr>
        <a:xfrm>
          <a:off x="3344531" y="37464232"/>
          <a:ext cx="4319430" cy="774979"/>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社会福祉法人全国社会福祉協議会</a:t>
          </a:r>
          <a:endParaRPr kumimoji="1" lang="en-US" altLang="ja-JP" sz="16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1.6</a:t>
          </a:r>
          <a:r>
            <a:rPr kumimoji="1" lang="ja-JP" altLang="en-US" sz="16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百万円</a:t>
          </a:r>
        </a:p>
      </xdr:txBody>
    </xdr:sp>
    <xdr:clientData/>
  </xdr:twoCellAnchor>
  <xdr:twoCellAnchor>
    <xdr:from>
      <xdr:col>18</xdr:col>
      <xdr:colOff>67510</xdr:colOff>
      <xdr:row>278</xdr:row>
      <xdr:rowOff>155750</xdr:rowOff>
    </xdr:from>
    <xdr:to>
      <xdr:col>37</xdr:col>
      <xdr:colOff>146539</xdr:colOff>
      <xdr:row>280</xdr:row>
      <xdr:rowOff>153865</xdr:rowOff>
    </xdr:to>
    <xdr:sp macro="" textlink="">
      <xdr:nvSpPr>
        <xdr:cNvPr id="13" name="大かっこ 12"/>
        <xdr:cNvSpPr/>
      </xdr:nvSpPr>
      <xdr:spPr>
        <a:xfrm>
          <a:off x="3628395" y="38402288"/>
          <a:ext cx="3837740" cy="70150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災害派遣福祉チームリーダー養成</a:t>
          </a:r>
          <a:endParaRPr kumimoji="1" lang="en-US" altLang="ja-JP" sz="12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研修事業の実施</a:t>
          </a:r>
        </a:p>
      </xdr:txBody>
    </xdr:sp>
    <xdr:clientData/>
  </xdr:twoCellAnchor>
  <xdr:twoCellAnchor>
    <xdr:from>
      <xdr:col>16</xdr:col>
      <xdr:colOff>106764</xdr:colOff>
      <xdr:row>274</xdr:row>
      <xdr:rowOff>324059</xdr:rowOff>
    </xdr:from>
    <xdr:to>
      <xdr:col>25</xdr:col>
      <xdr:colOff>117648</xdr:colOff>
      <xdr:row>275</xdr:row>
      <xdr:rowOff>344365</xdr:rowOff>
    </xdr:to>
    <xdr:sp macro="" textlink="">
      <xdr:nvSpPr>
        <xdr:cNvPr id="15" name="テキスト ボックス 14"/>
        <xdr:cNvSpPr txBox="1"/>
      </xdr:nvSpPr>
      <xdr:spPr>
        <a:xfrm>
          <a:off x="3271995" y="37163828"/>
          <a:ext cx="1791326" cy="371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受託</a:t>
          </a:r>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一般競争</a:t>
          </a:r>
          <a:r>
            <a:rPr kumimoji="1" lang="en-US" altLang="ja-JP" sz="1200">
              <a:latin typeface="游ゴシック" panose="020B0400000000000000" pitchFamily="50" charset="-128"/>
              <a:ea typeface="游ゴシック" panose="020B0400000000000000" pitchFamily="50" charset="-128"/>
            </a:rPr>
            <a:t>】</a:t>
          </a:r>
          <a:endParaRPr kumimoji="1" lang="ja-JP" altLang="en-US" sz="1200">
            <a:latin typeface="游ゴシック" panose="020B0400000000000000" pitchFamily="50" charset="-128"/>
            <a:ea typeface="游ゴシック" panose="020B0400000000000000" pitchFamily="50" charset="-128"/>
          </a:endParaRPr>
        </a:p>
      </xdr:txBody>
    </xdr:sp>
    <xdr:clientData/>
  </xdr:twoCellAnchor>
  <xdr:twoCellAnchor>
    <xdr:from>
      <xdr:col>18</xdr:col>
      <xdr:colOff>58615</xdr:colOff>
      <xdr:row>271</xdr:row>
      <xdr:rowOff>241789</xdr:rowOff>
    </xdr:from>
    <xdr:to>
      <xdr:col>37</xdr:col>
      <xdr:colOff>157404</xdr:colOff>
      <xdr:row>273</xdr:row>
      <xdr:rowOff>263770</xdr:rowOff>
    </xdr:to>
    <xdr:sp macro="" textlink="">
      <xdr:nvSpPr>
        <xdr:cNvPr id="16" name="大かっこ 15"/>
        <xdr:cNvSpPr/>
      </xdr:nvSpPr>
      <xdr:spPr>
        <a:xfrm>
          <a:off x="3619500" y="36026481"/>
          <a:ext cx="3857500" cy="72536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事業に関する基本的な政策の企画、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立案及び推進事業を一般競争により選定</a:t>
          </a:r>
        </a:p>
      </xdr:txBody>
    </xdr:sp>
    <xdr:clientData/>
  </xdr:twoCellAnchor>
  <xdr:twoCellAnchor>
    <xdr:from>
      <xdr:col>24</xdr:col>
      <xdr:colOff>95250</xdr:colOff>
      <xdr:row>273</xdr:row>
      <xdr:rowOff>307731</xdr:rowOff>
    </xdr:from>
    <xdr:to>
      <xdr:col>30</xdr:col>
      <xdr:colOff>139211</xdr:colOff>
      <xdr:row>275</xdr:row>
      <xdr:rowOff>146538</xdr:rowOff>
    </xdr:to>
    <xdr:sp macro="" textlink="">
      <xdr:nvSpPr>
        <xdr:cNvPr id="17" name="下矢印 16"/>
        <xdr:cNvSpPr/>
      </xdr:nvSpPr>
      <xdr:spPr>
        <a:xfrm>
          <a:off x="4843096" y="36795808"/>
          <a:ext cx="1230923" cy="542192"/>
        </a:xfrm>
        <a:prstGeom prst="downArrow">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chemeClr val="tx1"/>
              </a:solidFill>
            </a:ln>
            <a:noFill/>
          </a:endParaRPr>
        </a:p>
      </xdr:txBody>
    </xdr:sp>
    <xdr:clientData/>
  </xdr:twoCellAnchor>
  <xdr:twoCellAnchor>
    <xdr:from>
      <xdr:col>38</xdr:col>
      <xdr:colOff>83039</xdr:colOff>
      <xdr:row>50</xdr:row>
      <xdr:rowOff>3053</xdr:rowOff>
    </xdr:from>
    <xdr:to>
      <xdr:col>41</xdr:col>
      <xdr:colOff>119674</xdr:colOff>
      <xdr:row>51</xdr:row>
      <xdr:rowOff>3053</xdr:rowOff>
    </xdr:to>
    <xdr:sp macro="" textlink="">
      <xdr:nvSpPr>
        <xdr:cNvPr id="3" name="テキスト ボックス 2"/>
        <xdr:cNvSpPr txBox="1"/>
      </xdr:nvSpPr>
      <xdr:spPr>
        <a:xfrm>
          <a:off x="7623664" y="12337928"/>
          <a:ext cx="631948" cy="2936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120" zoomScaleNormal="75" zoomScaleSheetLayoutView="12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738</v>
      </c>
      <c r="AK2" s="187"/>
      <c r="AL2" s="187"/>
      <c r="AM2" s="187"/>
      <c r="AN2" s="90" t="s">
        <v>368</v>
      </c>
      <c r="AO2" s="187">
        <v>21</v>
      </c>
      <c r="AP2" s="187"/>
      <c r="AQ2" s="187"/>
      <c r="AR2" s="91" t="s">
        <v>368</v>
      </c>
      <c r="AS2" s="188">
        <v>778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370</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v>
      </c>
      <c r="Q13" s="232"/>
      <c r="R13" s="232"/>
      <c r="S13" s="232"/>
      <c r="T13" s="232"/>
      <c r="U13" s="232"/>
      <c r="V13" s="233"/>
      <c r="W13" s="231">
        <v>5</v>
      </c>
      <c r="X13" s="232"/>
      <c r="Y13" s="232"/>
      <c r="Z13" s="232"/>
      <c r="AA13" s="232"/>
      <c r="AB13" s="232"/>
      <c r="AC13" s="233"/>
      <c r="AD13" s="231">
        <v>7</v>
      </c>
      <c r="AE13" s="232"/>
      <c r="AF13" s="232"/>
      <c r="AG13" s="232"/>
      <c r="AH13" s="232"/>
      <c r="AI13" s="232"/>
      <c r="AJ13" s="233"/>
      <c r="AK13" s="231" t="s">
        <v>699</v>
      </c>
      <c r="AL13" s="232"/>
      <c r="AM13" s="232"/>
      <c r="AN13" s="232"/>
      <c r="AO13" s="232"/>
      <c r="AP13" s="232"/>
      <c r="AQ13" s="233"/>
      <c r="AR13" s="243" t="s">
        <v>699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v>
      </c>
      <c r="Q18" s="276"/>
      <c r="R18" s="276"/>
      <c r="S18" s="276"/>
      <c r="T18" s="276"/>
      <c r="U18" s="276"/>
      <c r="V18" s="277"/>
      <c r="W18" s="275">
        <f>SUM(W13:AC17)</f>
        <v>5</v>
      </c>
      <c r="X18" s="276"/>
      <c r="Y18" s="276"/>
      <c r="Z18" s="276"/>
      <c r="AA18" s="276"/>
      <c r="AB18" s="276"/>
      <c r="AC18" s="277"/>
      <c r="AD18" s="275">
        <f>SUM(AD13:AJ17)</f>
        <v>7</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v>
      </c>
      <c r="Q19" s="232"/>
      <c r="R19" s="232"/>
      <c r="S19" s="232"/>
      <c r="T19" s="232"/>
      <c r="U19" s="232"/>
      <c r="V19" s="233"/>
      <c r="W19" s="231">
        <v>0.5</v>
      </c>
      <c r="X19" s="232"/>
      <c r="Y19" s="232"/>
      <c r="Z19" s="232"/>
      <c r="AA19" s="232"/>
      <c r="AB19" s="232"/>
      <c r="AC19" s="233"/>
      <c r="AD19" s="231">
        <v>1.6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0.1</v>
      </c>
      <c r="X20" s="307"/>
      <c r="Y20" s="307"/>
      <c r="Z20" s="307"/>
      <c r="AA20" s="307"/>
      <c r="AB20" s="307"/>
      <c r="AC20" s="307"/>
      <c r="AD20" s="307">
        <f>IF(AD18=0, "-", SUM(AD19)/AD18)</f>
        <v>0.22857142857142859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0.1</v>
      </c>
      <c r="X21" s="307"/>
      <c r="Y21" s="307"/>
      <c r="Z21" s="307"/>
      <c r="AA21" s="307"/>
      <c r="AB21" s="307"/>
      <c r="AC21" s="307"/>
      <c r="AD21" s="307">
        <f>IF(AD19=0, "-", SUM(AD19)/SUM(AD13,AD14))</f>
        <v>0.22857142857142859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hidden="1"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hidden="1" customHeight="1" x14ac:dyDescent="0.15">
      <c r="A23" s="318"/>
      <c r="B23" s="319"/>
      <c r="C23" s="319"/>
      <c r="D23" s="319"/>
      <c r="E23" s="319"/>
      <c r="F23" s="320"/>
      <c r="G23" s="292"/>
      <c r="H23" s="293"/>
      <c r="I23" s="293"/>
      <c r="J23" s="293"/>
      <c r="K23" s="293"/>
      <c r="L23" s="293"/>
      <c r="M23" s="293"/>
      <c r="N23" s="293"/>
      <c r="O23" s="294"/>
      <c r="P23" s="243"/>
      <c r="Q23" s="244"/>
      <c r="R23" s="244"/>
      <c r="S23" s="244"/>
      <c r="T23" s="244"/>
      <c r="U23" s="244"/>
      <c r="V23" s="295"/>
      <c r="W23" s="243"/>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hidden="1"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1" t="s">
        <v>664</v>
      </c>
      <c r="B30" s="352"/>
      <c r="C30" s="352"/>
      <c r="D30" s="352"/>
      <c r="E30" s="352"/>
      <c r="F30" s="353"/>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hidden="1" customHeight="1" x14ac:dyDescent="0.15">
      <c r="A32" s="362"/>
      <c r="B32" s="332"/>
      <c r="C32" s="332"/>
      <c r="D32" s="332"/>
      <c r="E32" s="332"/>
      <c r="F32" s="333"/>
      <c r="G32" s="371"/>
      <c r="H32" s="372"/>
      <c r="I32" s="372"/>
      <c r="J32" s="372"/>
      <c r="K32" s="372"/>
      <c r="L32" s="372"/>
      <c r="M32" s="372"/>
      <c r="N32" s="372"/>
      <c r="O32" s="372"/>
      <c r="P32" s="375"/>
      <c r="Q32" s="376"/>
      <c r="R32" s="376"/>
      <c r="S32" s="376"/>
      <c r="T32" s="376"/>
      <c r="U32" s="376"/>
      <c r="V32" s="376"/>
      <c r="W32" s="376"/>
      <c r="X32" s="377"/>
      <c r="Y32" s="381" t="s">
        <v>52</v>
      </c>
      <c r="Z32" s="382"/>
      <c r="AA32" s="383"/>
      <c r="AB32" s="384"/>
      <c r="AC32" s="384"/>
      <c r="AD32" s="384"/>
      <c r="AE32" s="385"/>
      <c r="AF32" s="385"/>
      <c r="AG32" s="385"/>
      <c r="AH32" s="385"/>
      <c r="AI32" s="385"/>
      <c r="AJ32" s="385"/>
      <c r="AK32" s="385"/>
      <c r="AL32" s="385"/>
      <c r="AM32" s="385"/>
      <c r="AN32" s="385"/>
      <c r="AO32" s="385"/>
      <c r="AP32" s="385"/>
      <c r="AQ32" s="385"/>
      <c r="AR32" s="385"/>
      <c r="AS32" s="385"/>
      <c r="AT32" s="385"/>
      <c r="AU32" s="419"/>
      <c r="AV32" s="420"/>
      <c r="AW32" s="420"/>
      <c r="AX32" s="421"/>
    </row>
    <row r="33" spans="1:51" ht="23.25" hidden="1"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2" t="s">
        <v>53</v>
      </c>
      <c r="Z33" s="423"/>
      <c r="AA33" s="424"/>
      <c r="AB33" s="384"/>
      <c r="AC33" s="384"/>
      <c r="AD33" s="384"/>
      <c r="AE33" s="385"/>
      <c r="AF33" s="385"/>
      <c r="AG33" s="385"/>
      <c r="AH33" s="385"/>
      <c r="AI33" s="385"/>
      <c r="AJ33" s="385"/>
      <c r="AK33" s="385"/>
      <c r="AL33" s="385"/>
      <c r="AM33" s="385"/>
      <c r="AN33" s="385"/>
      <c r="AO33" s="385"/>
      <c r="AP33" s="385"/>
      <c r="AQ33" s="385"/>
      <c r="AR33" s="385"/>
      <c r="AS33" s="385"/>
      <c r="AT33" s="385"/>
      <c r="AU33" s="419"/>
      <c r="AV33" s="420"/>
      <c r="AW33" s="420"/>
      <c r="AX33" s="421"/>
    </row>
    <row r="34" spans="1:51" ht="23.25" hidden="1"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hidden="1" customHeight="1" x14ac:dyDescent="0.15">
      <c r="A35" s="453"/>
      <c r="B35" s="454"/>
      <c r="C35" s="454"/>
      <c r="D35" s="454"/>
      <c r="E35" s="454"/>
      <c r="F35" s="455"/>
      <c r="G35" s="408" t="s">
        <v>668</v>
      </c>
      <c r="H35" s="409"/>
      <c r="I35" s="409"/>
      <c r="J35" s="409"/>
      <c r="K35" s="409"/>
      <c r="L35" s="409"/>
      <c r="M35" s="409"/>
      <c r="N35" s="409"/>
      <c r="O35" s="409"/>
      <c r="P35" s="409"/>
      <c r="Q35" s="409"/>
      <c r="R35" s="409"/>
      <c r="S35" s="409"/>
      <c r="T35" s="409"/>
      <c r="U35" s="409"/>
      <c r="V35" s="409"/>
      <c r="W35" s="409"/>
      <c r="X35" s="409"/>
      <c r="Y35" s="433" t="s">
        <v>666</v>
      </c>
      <c r="Z35" s="434"/>
      <c r="AA35" s="435"/>
      <c r="AB35" s="436"/>
      <c r="AC35" s="437"/>
      <c r="AD35" s="438"/>
      <c r="AE35" s="412"/>
      <c r="AF35" s="412"/>
      <c r="AG35" s="412"/>
      <c r="AH35" s="412"/>
      <c r="AI35" s="412"/>
      <c r="AJ35" s="412"/>
      <c r="AK35" s="412"/>
      <c r="AL35" s="412"/>
      <c r="AM35" s="412"/>
      <c r="AN35" s="412"/>
      <c r="AO35" s="412"/>
      <c r="AP35" s="412"/>
      <c r="AQ35" s="403"/>
      <c r="AR35" s="386"/>
      <c r="AS35" s="386"/>
      <c r="AT35" s="386"/>
      <c r="AU35" s="386"/>
      <c r="AV35" s="386"/>
      <c r="AW35" s="386"/>
      <c r="AX35" s="387"/>
    </row>
    <row r="36" spans="1:51" ht="46.5" hidden="1"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670</v>
      </c>
      <c r="AC36" s="440"/>
      <c r="AD36" s="441"/>
      <c r="AE36" s="442"/>
      <c r="AF36" s="442"/>
      <c r="AG36" s="442"/>
      <c r="AH36" s="442"/>
      <c r="AI36" s="442"/>
      <c r="AJ36" s="442"/>
      <c r="AK36" s="442"/>
      <c r="AL36" s="442"/>
      <c r="AM36" s="442"/>
      <c r="AN36" s="442"/>
      <c r="AO36" s="442"/>
      <c r="AP36" s="442"/>
      <c r="AQ36" s="442"/>
      <c r="AR36" s="442"/>
      <c r="AS36" s="442"/>
      <c r="AT36" s="442"/>
      <c r="AU36" s="442"/>
      <c r="AV36" s="442"/>
      <c r="AW36" s="442"/>
      <c r="AX36" s="444"/>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5" t="s">
        <v>699</v>
      </c>
      <c r="AR38" s="446"/>
      <c r="AS38" s="447" t="s">
        <v>224</v>
      </c>
      <c r="AT38" s="448"/>
      <c r="AU38" s="449" t="s">
        <v>699</v>
      </c>
      <c r="AV38" s="449"/>
      <c r="AW38" s="339" t="s">
        <v>170</v>
      </c>
      <c r="AX38" s="344"/>
    </row>
    <row r="39" spans="1:51" ht="23.25" customHeight="1" x14ac:dyDescent="0.15">
      <c r="A39" s="486"/>
      <c r="B39" s="484"/>
      <c r="C39" s="484"/>
      <c r="D39" s="484"/>
      <c r="E39" s="484"/>
      <c r="F39" s="485"/>
      <c r="G39" s="388" t="s">
        <v>699</v>
      </c>
      <c r="H39" s="389"/>
      <c r="I39" s="389"/>
      <c r="J39" s="389"/>
      <c r="K39" s="389"/>
      <c r="L39" s="389"/>
      <c r="M39" s="389"/>
      <c r="N39" s="389"/>
      <c r="O39" s="390"/>
      <c r="P39" s="154" t="s">
        <v>699</v>
      </c>
      <c r="Q39" s="154"/>
      <c r="R39" s="154"/>
      <c r="S39" s="154"/>
      <c r="T39" s="154"/>
      <c r="U39" s="154"/>
      <c r="V39" s="154"/>
      <c r="W39" s="154"/>
      <c r="X39" s="155"/>
      <c r="Y39" s="399" t="s">
        <v>12</v>
      </c>
      <c r="Z39" s="400"/>
      <c r="AA39" s="401"/>
      <c r="AB39" s="402" t="s">
        <v>699</v>
      </c>
      <c r="AC39" s="402"/>
      <c r="AD39" s="402"/>
      <c r="AE39" s="403" t="s">
        <v>699</v>
      </c>
      <c r="AF39" s="386"/>
      <c r="AG39" s="386"/>
      <c r="AH39" s="386"/>
      <c r="AI39" s="403" t="s">
        <v>699</v>
      </c>
      <c r="AJ39" s="386"/>
      <c r="AK39" s="386"/>
      <c r="AL39" s="386"/>
      <c r="AM39" s="403" t="s">
        <v>699</v>
      </c>
      <c r="AN39" s="386"/>
      <c r="AO39" s="386"/>
      <c r="AP39" s="386"/>
      <c r="AQ39" s="405" t="s">
        <v>699</v>
      </c>
      <c r="AR39" s="406"/>
      <c r="AS39" s="406"/>
      <c r="AT39" s="407"/>
      <c r="AU39" s="386" t="s">
        <v>699</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1" t="s">
        <v>699</v>
      </c>
      <c r="AC40" s="461"/>
      <c r="AD40" s="461"/>
      <c r="AE40" s="403" t="s">
        <v>699</v>
      </c>
      <c r="AF40" s="386"/>
      <c r="AG40" s="386"/>
      <c r="AH40" s="386"/>
      <c r="AI40" s="403" t="s">
        <v>699</v>
      </c>
      <c r="AJ40" s="386"/>
      <c r="AK40" s="386"/>
      <c r="AL40" s="386"/>
      <c r="AM40" s="403" t="s">
        <v>699</v>
      </c>
      <c r="AN40" s="386"/>
      <c r="AO40" s="386"/>
      <c r="AP40" s="386"/>
      <c r="AQ40" s="405" t="s">
        <v>699</v>
      </c>
      <c r="AR40" s="406"/>
      <c r="AS40" s="406"/>
      <c r="AT40" s="407"/>
      <c r="AU40" s="386" t="s">
        <v>699</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699</v>
      </c>
      <c r="AF41" s="386"/>
      <c r="AG41" s="386"/>
      <c r="AH41" s="386"/>
      <c r="AI41" s="403" t="s">
        <v>699</v>
      </c>
      <c r="AJ41" s="386"/>
      <c r="AK41" s="386"/>
      <c r="AL41" s="386"/>
      <c r="AM41" s="403" t="s">
        <v>699</v>
      </c>
      <c r="AN41" s="386"/>
      <c r="AO41" s="386"/>
      <c r="AP41" s="386"/>
      <c r="AQ41" s="405" t="s">
        <v>699</v>
      </c>
      <c r="AR41" s="406"/>
      <c r="AS41" s="406"/>
      <c r="AT41" s="407"/>
      <c r="AU41" s="386" t="s">
        <v>699</v>
      </c>
      <c r="AV41" s="386"/>
      <c r="AW41" s="386"/>
      <c r="AX41" s="387"/>
    </row>
    <row r="42" spans="1:51" ht="23.25" customHeight="1" x14ac:dyDescent="0.15">
      <c r="A42" s="474" t="s">
        <v>344</v>
      </c>
      <c r="B42" s="469"/>
      <c r="C42" s="469"/>
      <c r="D42" s="469"/>
      <c r="E42" s="469"/>
      <c r="F42" s="470"/>
      <c r="G42" s="510" t="s">
        <v>699</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6" t="s">
        <v>703</v>
      </c>
      <c r="H46" s="526"/>
      <c r="I46" s="526"/>
      <c r="J46" s="526"/>
      <c r="K46" s="526"/>
      <c r="L46" s="526"/>
      <c r="M46" s="526"/>
      <c r="N46" s="526"/>
      <c r="O46" s="526"/>
      <c r="P46" s="526"/>
      <c r="Q46" s="526"/>
      <c r="R46" s="526"/>
      <c r="S46" s="526"/>
      <c r="T46" s="526"/>
      <c r="U46" s="526"/>
      <c r="V46" s="526"/>
      <c r="W46" s="526"/>
      <c r="X46" s="526"/>
      <c r="Y46" s="526"/>
      <c r="Z46" s="526"/>
      <c r="AA46" s="527"/>
      <c r="AB46" s="532" t="s">
        <v>740</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8" t="s">
        <v>11</v>
      </c>
      <c r="AC49" s="899"/>
      <c r="AD49" s="900"/>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1</v>
      </c>
      <c r="AZ49" s="10"/>
      <c r="BA49" s="10"/>
      <c r="BB49" s="10"/>
      <c r="BC49" s="10"/>
    </row>
    <row r="50" spans="1:60" ht="18.75"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c r="AR50" s="449"/>
      <c r="AS50" s="447" t="s">
        <v>224</v>
      </c>
      <c r="AT50" s="448"/>
      <c r="AU50" s="449">
        <v>3</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705</v>
      </c>
      <c r="H51" s="154"/>
      <c r="I51" s="154"/>
      <c r="J51" s="154"/>
      <c r="K51" s="154"/>
      <c r="L51" s="154"/>
      <c r="M51" s="154"/>
      <c r="N51" s="154"/>
      <c r="O51" s="155"/>
      <c r="P51" s="154" t="s">
        <v>706</v>
      </c>
      <c r="Q51" s="462"/>
      <c r="R51" s="462"/>
      <c r="S51" s="462"/>
      <c r="T51" s="462"/>
      <c r="U51" s="462"/>
      <c r="V51" s="462"/>
      <c r="W51" s="462"/>
      <c r="X51" s="463"/>
      <c r="Y51" s="902" t="s">
        <v>58</v>
      </c>
      <c r="Z51" s="903"/>
      <c r="AA51" s="904"/>
      <c r="AB51" s="402" t="s">
        <v>704</v>
      </c>
      <c r="AC51" s="402"/>
      <c r="AD51" s="402"/>
      <c r="AE51" s="403">
        <v>248</v>
      </c>
      <c r="AF51" s="386"/>
      <c r="AG51" s="386"/>
      <c r="AH51" s="386"/>
      <c r="AI51" s="403">
        <v>618</v>
      </c>
      <c r="AJ51" s="386"/>
      <c r="AK51" s="386"/>
      <c r="AL51" s="386"/>
      <c r="AM51" s="403"/>
      <c r="AN51" s="386"/>
      <c r="AO51" s="386"/>
      <c r="AP51" s="386"/>
      <c r="AQ51" s="405" t="s">
        <v>699</v>
      </c>
      <c r="AR51" s="406"/>
      <c r="AS51" s="406"/>
      <c r="AT51" s="407"/>
      <c r="AU51" s="386" t="s">
        <v>699</v>
      </c>
      <c r="AV51" s="386"/>
      <c r="AW51" s="386"/>
      <c r="AX51" s="387"/>
      <c r="AY51">
        <f t="shared" si="0"/>
        <v>1</v>
      </c>
    </row>
    <row r="52" spans="1:60" ht="23.25" customHeight="1" x14ac:dyDescent="0.15">
      <c r="A52" s="329"/>
      <c r="B52" s="331"/>
      <c r="C52" s="332"/>
      <c r="D52" s="332"/>
      <c r="E52" s="332"/>
      <c r="F52" s="333"/>
      <c r="G52" s="905"/>
      <c r="H52" s="397"/>
      <c r="I52" s="397"/>
      <c r="J52" s="397"/>
      <c r="K52" s="397"/>
      <c r="L52" s="397"/>
      <c r="M52" s="397"/>
      <c r="N52" s="397"/>
      <c r="O52" s="398"/>
      <c r="P52" s="464"/>
      <c r="Q52" s="464"/>
      <c r="R52" s="464"/>
      <c r="S52" s="464"/>
      <c r="T52" s="464"/>
      <c r="U52" s="464"/>
      <c r="V52" s="464"/>
      <c r="W52" s="464"/>
      <c r="X52" s="465"/>
      <c r="Y52" s="906" t="s">
        <v>51</v>
      </c>
      <c r="Z52" s="798"/>
      <c r="AA52" s="799"/>
      <c r="AB52" s="461" t="s">
        <v>704</v>
      </c>
      <c r="AC52" s="461"/>
      <c r="AD52" s="461"/>
      <c r="AE52" s="403">
        <v>235</v>
      </c>
      <c r="AF52" s="386"/>
      <c r="AG52" s="386"/>
      <c r="AH52" s="386"/>
      <c r="AI52" s="403">
        <v>248</v>
      </c>
      <c r="AJ52" s="386"/>
      <c r="AK52" s="386"/>
      <c r="AL52" s="386"/>
      <c r="AM52" s="403">
        <v>618</v>
      </c>
      <c r="AN52" s="386"/>
      <c r="AO52" s="386"/>
      <c r="AP52" s="386"/>
      <c r="AQ52" s="405" t="s">
        <v>699</v>
      </c>
      <c r="AR52" s="406"/>
      <c r="AS52" s="406"/>
      <c r="AT52" s="407"/>
      <c r="AU52" s="386">
        <v>618</v>
      </c>
      <c r="AV52" s="386"/>
      <c r="AW52" s="386"/>
      <c r="AX52" s="387"/>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6" t="s">
        <v>13</v>
      </c>
      <c r="Z53" s="798"/>
      <c r="AA53" s="799"/>
      <c r="AB53" s="907" t="s">
        <v>14</v>
      </c>
      <c r="AC53" s="907"/>
      <c r="AD53" s="907"/>
      <c r="AE53" s="577">
        <v>105.53191489361701</v>
      </c>
      <c r="AF53" s="578"/>
      <c r="AG53" s="578"/>
      <c r="AH53" s="578"/>
      <c r="AI53" s="577">
        <v>249.19354838709674</v>
      </c>
      <c r="AJ53" s="578"/>
      <c r="AK53" s="578"/>
      <c r="AL53" s="578"/>
      <c r="AM53" s="577" t="s">
        <v>741</v>
      </c>
      <c r="AN53" s="578"/>
      <c r="AO53" s="578"/>
      <c r="AP53" s="578"/>
      <c r="AQ53" s="405" t="s">
        <v>699</v>
      </c>
      <c r="AR53" s="406"/>
      <c r="AS53" s="406"/>
      <c r="AT53" s="407"/>
      <c r="AU53" s="386" t="s">
        <v>699</v>
      </c>
      <c r="AV53" s="386"/>
      <c r="AW53" s="386"/>
      <c r="AX53" s="387"/>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8" t="s">
        <v>11</v>
      </c>
      <c r="AC54" s="899"/>
      <c r="AD54" s="900"/>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2" t="s">
        <v>58</v>
      </c>
      <c r="Z56" s="903"/>
      <c r="AA56" s="904"/>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5"/>
      <c r="H57" s="397"/>
      <c r="I57" s="397"/>
      <c r="J57" s="397"/>
      <c r="K57" s="397"/>
      <c r="L57" s="397"/>
      <c r="M57" s="397"/>
      <c r="N57" s="397"/>
      <c r="O57" s="398"/>
      <c r="P57" s="464"/>
      <c r="Q57" s="464"/>
      <c r="R57" s="464"/>
      <c r="S57" s="464"/>
      <c r="T57" s="464"/>
      <c r="U57" s="464"/>
      <c r="V57" s="464"/>
      <c r="W57" s="464"/>
      <c r="X57" s="465"/>
      <c r="Y57" s="906" t="s">
        <v>51</v>
      </c>
      <c r="Z57" s="798"/>
      <c r="AA57" s="799"/>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6" t="s">
        <v>13</v>
      </c>
      <c r="Z58" s="798"/>
      <c r="AA58" s="799"/>
      <c r="AB58" s="907" t="s">
        <v>14</v>
      </c>
      <c r="AC58" s="907"/>
      <c r="AD58" s="907"/>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8" t="s">
        <v>11</v>
      </c>
      <c r="AC59" s="899"/>
      <c r="AD59" s="900"/>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2" t="s">
        <v>58</v>
      </c>
      <c r="Z61" s="903"/>
      <c r="AA61" s="904"/>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5"/>
      <c r="H62" s="397"/>
      <c r="I62" s="397"/>
      <c r="J62" s="397"/>
      <c r="K62" s="397"/>
      <c r="L62" s="397"/>
      <c r="M62" s="397"/>
      <c r="N62" s="397"/>
      <c r="O62" s="398"/>
      <c r="P62" s="464"/>
      <c r="Q62" s="464"/>
      <c r="R62" s="464"/>
      <c r="S62" s="464"/>
      <c r="T62" s="464"/>
      <c r="U62" s="464"/>
      <c r="V62" s="464"/>
      <c r="W62" s="464"/>
      <c r="X62" s="465"/>
      <c r="Y62" s="906" t="s">
        <v>51</v>
      </c>
      <c r="Z62" s="798"/>
      <c r="AA62" s="799"/>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5"/>
      <c r="C63" s="896"/>
      <c r="D63" s="896"/>
      <c r="E63" s="896"/>
      <c r="F63" s="897"/>
      <c r="G63" s="156"/>
      <c r="H63" s="157"/>
      <c r="I63" s="157"/>
      <c r="J63" s="157"/>
      <c r="K63" s="157"/>
      <c r="L63" s="157"/>
      <c r="M63" s="157"/>
      <c r="N63" s="157"/>
      <c r="O63" s="158"/>
      <c r="P63" s="466"/>
      <c r="Q63" s="466"/>
      <c r="R63" s="466"/>
      <c r="S63" s="466"/>
      <c r="T63" s="466"/>
      <c r="U63" s="466"/>
      <c r="V63" s="466"/>
      <c r="W63" s="466"/>
      <c r="X63" s="467"/>
      <c r="Y63" s="906" t="s">
        <v>13</v>
      </c>
      <c r="Z63" s="798"/>
      <c r="AA63" s="799"/>
      <c r="AB63" s="907" t="s">
        <v>14</v>
      </c>
      <c r="AC63" s="907"/>
      <c r="AD63" s="907"/>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2"/>
      <c r="B66" s="332"/>
      <c r="C66" s="332"/>
      <c r="D66" s="332"/>
      <c r="E66" s="332"/>
      <c r="F66" s="333"/>
      <c r="G66" s="371"/>
      <c r="H66" s="372"/>
      <c r="I66" s="372"/>
      <c r="J66" s="372"/>
      <c r="K66" s="372"/>
      <c r="L66" s="372"/>
      <c r="M66" s="372"/>
      <c r="N66" s="372"/>
      <c r="O66" s="372"/>
      <c r="P66" s="443" t="s">
        <v>707</v>
      </c>
      <c r="Q66" s="376"/>
      <c r="R66" s="376"/>
      <c r="S66" s="376"/>
      <c r="T66" s="376"/>
      <c r="U66" s="376"/>
      <c r="V66" s="376"/>
      <c r="W66" s="376"/>
      <c r="X66" s="377"/>
      <c r="Y66" s="381" t="s">
        <v>52</v>
      </c>
      <c r="Z66" s="382"/>
      <c r="AA66" s="383"/>
      <c r="AB66" s="402" t="s">
        <v>704</v>
      </c>
      <c r="AC66" s="384"/>
      <c r="AD66" s="384"/>
      <c r="AE66" s="385">
        <v>248</v>
      </c>
      <c r="AF66" s="385"/>
      <c r="AG66" s="385"/>
      <c r="AH66" s="385"/>
      <c r="AI66" s="385">
        <v>618</v>
      </c>
      <c r="AJ66" s="385"/>
      <c r="AK66" s="385"/>
      <c r="AL66" s="385"/>
      <c r="AM66" s="385"/>
      <c r="AN66" s="385"/>
      <c r="AO66" s="385"/>
      <c r="AP66" s="385"/>
      <c r="AQ66" s="412" t="s">
        <v>699</v>
      </c>
      <c r="AR66" s="385"/>
      <c r="AS66" s="385"/>
      <c r="AT66" s="385"/>
      <c r="AU66" s="403" t="s">
        <v>699</v>
      </c>
      <c r="AV66" s="420"/>
      <c r="AW66" s="420"/>
      <c r="AX66" s="421"/>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2" t="s">
        <v>53</v>
      </c>
      <c r="Z67" s="423"/>
      <c r="AA67" s="424"/>
      <c r="AB67" s="402" t="s">
        <v>704</v>
      </c>
      <c r="AC67" s="384"/>
      <c r="AD67" s="384"/>
      <c r="AE67" s="385">
        <v>235</v>
      </c>
      <c r="AF67" s="385"/>
      <c r="AG67" s="385"/>
      <c r="AH67" s="385"/>
      <c r="AI67" s="385">
        <v>235</v>
      </c>
      <c r="AJ67" s="385"/>
      <c r="AK67" s="385"/>
      <c r="AL67" s="385"/>
      <c r="AM67" s="385">
        <v>235</v>
      </c>
      <c r="AN67" s="385"/>
      <c r="AO67" s="385"/>
      <c r="AP67" s="385"/>
      <c r="AQ67" s="412" t="s">
        <v>699</v>
      </c>
      <c r="AR67" s="385"/>
      <c r="AS67" s="385"/>
      <c r="AT67" s="385"/>
      <c r="AU67" s="403" t="s">
        <v>699</v>
      </c>
      <c r="AV67" s="420"/>
      <c r="AW67" s="420"/>
      <c r="AX67" s="421"/>
      <c r="AY67">
        <f>$AY$65</f>
        <v>0</v>
      </c>
    </row>
    <row r="68" spans="1:51" ht="23.25"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1</v>
      </c>
    </row>
    <row r="69" spans="1:51" ht="23.25" customHeight="1" x14ac:dyDescent="0.15">
      <c r="A69" s="453"/>
      <c r="B69" s="454"/>
      <c r="C69" s="454"/>
      <c r="D69" s="454"/>
      <c r="E69" s="454"/>
      <c r="F69" s="455"/>
      <c r="G69" s="408" t="s">
        <v>708</v>
      </c>
      <c r="H69" s="409"/>
      <c r="I69" s="409"/>
      <c r="J69" s="409"/>
      <c r="K69" s="409"/>
      <c r="L69" s="409"/>
      <c r="M69" s="409"/>
      <c r="N69" s="409"/>
      <c r="O69" s="409"/>
      <c r="P69" s="409"/>
      <c r="Q69" s="409"/>
      <c r="R69" s="409"/>
      <c r="S69" s="409"/>
      <c r="T69" s="409"/>
      <c r="U69" s="409"/>
      <c r="V69" s="409"/>
      <c r="W69" s="409"/>
      <c r="X69" s="409"/>
      <c r="Y69" s="433" t="s">
        <v>666</v>
      </c>
      <c r="Z69" s="434"/>
      <c r="AA69" s="435"/>
      <c r="AB69" s="436" t="s">
        <v>709</v>
      </c>
      <c r="AC69" s="437"/>
      <c r="AD69" s="438"/>
      <c r="AE69" s="412">
        <v>20722</v>
      </c>
      <c r="AF69" s="412"/>
      <c r="AG69" s="412"/>
      <c r="AH69" s="412"/>
      <c r="AI69" s="412">
        <v>875</v>
      </c>
      <c r="AJ69" s="412"/>
      <c r="AK69" s="412"/>
      <c r="AL69" s="412"/>
      <c r="AM69" s="412" t="s">
        <v>741</v>
      </c>
      <c r="AN69" s="412"/>
      <c r="AO69" s="412"/>
      <c r="AP69" s="412"/>
      <c r="AQ69" s="403"/>
      <c r="AR69" s="386"/>
      <c r="AS69" s="386"/>
      <c r="AT69" s="386"/>
      <c r="AU69" s="386"/>
      <c r="AV69" s="386"/>
      <c r="AW69" s="386"/>
      <c r="AX69" s="387"/>
      <c r="AY69">
        <f>$AY$68</f>
        <v>1</v>
      </c>
    </row>
    <row r="70" spans="1:51" ht="46.5" customHeight="1" thickBot="1" x14ac:dyDescent="0.2">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710</v>
      </c>
      <c r="AC70" s="440"/>
      <c r="AD70" s="441"/>
      <c r="AE70" s="442" t="s">
        <v>711</v>
      </c>
      <c r="AF70" s="442"/>
      <c r="AG70" s="442"/>
      <c r="AH70" s="442"/>
      <c r="AI70" s="442" t="s">
        <v>712</v>
      </c>
      <c r="AJ70" s="442"/>
      <c r="AK70" s="442"/>
      <c r="AL70" s="442"/>
      <c r="AM70" s="442" t="s">
        <v>741</v>
      </c>
      <c r="AN70" s="442"/>
      <c r="AO70" s="442"/>
      <c r="AP70" s="442"/>
      <c r="AQ70" s="442"/>
      <c r="AR70" s="442"/>
      <c r="AS70" s="442"/>
      <c r="AT70" s="442"/>
      <c r="AU70" s="442"/>
      <c r="AV70" s="442"/>
      <c r="AW70" s="442"/>
      <c r="AX70" s="444"/>
      <c r="AY70">
        <f>$AY$68</f>
        <v>1</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1" t="s">
        <v>223</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5"/>
      <c r="AR72" s="446"/>
      <c r="AS72" s="447" t="s">
        <v>224</v>
      </c>
      <c r="AT72" s="448"/>
      <c r="AU72" s="449"/>
      <c r="AV72" s="449"/>
      <c r="AW72" s="339" t="s">
        <v>170</v>
      </c>
      <c r="AX72" s="344"/>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61"/>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8" t="s">
        <v>11</v>
      </c>
      <c r="AC83" s="899"/>
      <c r="AD83" s="900"/>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2" t="s">
        <v>58</v>
      </c>
      <c r="Z85" s="903"/>
      <c r="AA85" s="904"/>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5"/>
      <c r="H86" s="397"/>
      <c r="I86" s="397"/>
      <c r="J86" s="397"/>
      <c r="K86" s="397"/>
      <c r="L86" s="397"/>
      <c r="M86" s="397"/>
      <c r="N86" s="397"/>
      <c r="O86" s="398"/>
      <c r="P86" s="464"/>
      <c r="Q86" s="464"/>
      <c r="R86" s="464"/>
      <c r="S86" s="464"/>
      <c r="T86" s="464"/>
      <c r="U86" s="464"/>
      <c r="V86" s="464"/>
      <c r="W86" s="464"/>
      <c r="X86" s="465"/>
      <c r="Y86" s="906" t="s">
        <v>51</v>
      </c>
      <c r="Z86" s="798"/>
      <c r="AA86" s="799"/>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6" t="s">
        <v>13</v>
      </c>
      <c r="Z87" s="798"/>
      <c r="AA87" s="799"/>
      <c r="AB87" s="907" t="s">
        <v>14</v>
      </c>
      <c r="AC87" s="907"/>
      <c r="AD87" s="907"/>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8" t="s">
        <v>11</v>
      </c>
      <c r="AC88" s="899"/>
      <c r="AD88" s="900"/>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2" t="s">
        <v>58</v>
      </c>
      <c r="Z90" s="903"/>
      <c r="AA90" s="904"/>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5"/>
      <c r="H91" s="397"/>
      <c r="I91" s="397"/>
      <c r="J91" s="397"/>
      <c r="K91" s="397"/>
      <c r="L91" s="397"/>
      <c r="M91" s="397"/>
      <c r="N91" s="397"/>
      <c r="O91" s="398"/>
      <c r="P91" s="464"/>
      <c r="Q91" s="464"/>
      <c r="R91" s="464"/>
      <c r="S91" s="464"/>
      <c r="T91" s="464"/>
      <c r="U91" s="464"/>
      <c r="V91" s="464"/>
      <c r="W91" s="464"/>
      <c r="X91" s="465"/>
      <c r="Y91" s="906" t="s">
        <v>51</v>
      </c>
      <c r="Z91" s="798"/>
      <c r="AA91" s="799"/>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6" t="s">
        <v>13</v>
      </c>
      <c r="Z92" s="798"/>
      <c r="AA92" s="799"/>
      <c r="AB92" s="907" t="s">
        <v>14</v>
      </c>
      <c r="AC92" s="907"/>
      <c r="AD92" s="907"/>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8" t="s">
        <v>11</v>
      </c>
      <c r="AC93" s="899"/>
      <c r="AD93" s="900"/>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2" t="s">
        <v>58</v>
      </c>
      <c r="Z95" s="903"/>
      <c r="AA95" s="904"/>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5"/>
      <c r="H96" s="397"/>
      <c r="I96" s="397"/>
      <c r="J96" s="397"/>
      <c r="K96" s="397"/>
      <c r="L96" s="397"/>
      <c r="M96" s="397"/>
      <c r="N96" s="397"/>
      <c r="O96" s="398"/>
      <c r="P96" s="464"/>
      <c r="Q96" s="464"/>
      <c r="R96" s="464"/>
      <c r="S96" s="464"/>
      <c r="T96" s="464"/>
      <c r="U96" s="464"/>
      <c r="V96" s="464"/>
      <c r="W96" s="464"/>
      <c r="X96" s="465"/>
      <c r="Y96" s="906" t="s">
        <v>51</v>
      </c>
      <c r="Z96" s="798"/>
      <c r="AA96" s="799"/>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5"/>
      <c r="C97" s="896"/>
      <c r="D97" s="896"/>
      <c r="E97" s="896"/>
      <c r="F97" s="897"/>
      <c r="G97" s="156"/>
      <c r="H97" s="157"/>
      <c r="I97" s="157"/>
      <c r="J97" s="157"/>
      <c r="K97" s="157"/>
      <c r="L97" s="157"/>
      <c r="M97" s="157"/>
      <c r="N97" s="157"/>
      <c r="O97" s="158"/>
      <c r="P97" s="466"/>
      <c r="Q97" s="466"/>
      <c r="R97" s="466"/>
      <c r="S97" s="466"/>
      <c r="T97" s="466"/>
      <c r="U97" s="466"/>
      <c r="V97" s="466"/>
      <c r="W97" s="466"/>
      <c r="X97" s="467"/>
      <c r="Y97" s="906" t="s">
        <v>13</v>
      </c>
      <c r="Z97" s="798"/>
      <c r="AA97" s="799"/>
      <c r="AB97" s="907" t="s">
        <v>14</v>
      </c>
      <c r="AC97" s="907"/>
      <c r="AD97" s="907"/>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0</v>
      </c>
    </row>
    <row r="100" spans="1:60" ht="23.25" hidden="1" customHeight="1" x14ac:dyDescent="0.15">
      <c r="A100" s="362"/>
      <c r="B100" s="332"/>
      <c r="C100" s="332"/>
      <c r="D100" s="332"/>
      <c r="E100" s="332"/>
      <c r="F100" s="333"/>
      <c r="G100" s="371"/>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19"/>
      <c r="AV100" s="420"/>
      <c r="AW100" s="420"/>
      <c r="AX100" s="421"/>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384"/>
      <c r="AC101" s="384"/>
      <c r="AD101" s="384"/>
      <c r="AE101" s="385"/>
      <c r="AF101" s="385"/>
      <c r="AG101" s="385"/>
      <c r="AH101" s="385"/>
      <c r="AI101" s="385"/>
      <c r="AJ101" s="385"/>
      <c r="AK101" s="385"/>
      <c r="AL101" s="385"/>
      <c r="AM101" s="385"/>
      <c r="AN101" s="385"/>
      <c r="AO101" s="385"/>
      <c r="AP101" s="385"/>
      <c r="AQ101" s="385"/>
      <c r="AR101" s="385"/>
      <c r="AS101" s="385"/>
      <c r="AT101" s="385"/>
      <c r="AU101" s="419"/>
      <c r="AV101" s="420"/>
      <c r="AW101" s="420"/>
      <c r="AX101" s="421"/>
      <c r="AY101">
        <f>$AY$99</f>
        <v>0</v>
      </c>
    </row>
    <row r="102" spans="1:60" ht="23.25" hidden="1" customHeight="1" x14ac:dyDescent="0.15">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6"/>
      <c r="B103" s="337"/>
      <c r="C103" s="337"/>
      <c r="D103" s="337"/>
      <c r="E103" s="337"/>
      <c r="F103" s="477"/>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8" t="s">
        <v>11</v>
      </c>
      <c r="AC117" s="899"/>
      <c r="AD117" s="900"/>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2" t="s">
        <v>58</v>
      </c>
      <c r="Z119" s="903"/>
      <c r="AA119" s="904"/>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5"/>
      <c r="H120" s="397"/>
      <c r="I120" s="397"/>
      <c r="J120" s="397"/>
      <c r="K120" s="397"/>
      <c r="L120" s="397"/>
      <c r="M120" s="397"/>
      <c r="N120" s="397"/>
      <c r="O120" s="398"/>
      <c r="P120" s="464"/>
      <c r="Q120" s="464"/>
      <c r="R120" s="464"/>
      <c r="S120" s="464"/>
      <c r="T120" s="464"/>
      <c r="U120" s="464"/>
      <c r="V120" s="464"/>
      <c r="W120" s="464"/>
      <c r="X120" s="465"/>
      <c r="Y120" s="906" t="s">
        <v>51</v>
      </c>
      <c r="Z120" s="798"/>
      <c r="AA120" s="799"/>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6" t="s">
        <v>13</v>
      </c>
      <c r="Z121" s="798"/>
      <c r="AA121" s="799"/>
      <c r="AB121" s="907" t="s">
        <v>14</v>
      </c>
      <c r="AC121" s="907"/>
      <c r="AD121" s="907"/>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8" t="s">
        <v>11</v>
      </c>
      <c r="AC122" s="899"/>
      <c r="AD122" s="900"/>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2" t="s">
        <v>58</v>
      </c>
      <c r="Z124" s="903"/>
      <c r="AA124" s="904"/>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5"/>
      <c r="H125" s="397"/>
      <c r="I125" s="397"/>
      <c r="J125" s="397"/>
      <c r="K125" s="397"/>
      <c r="L125" s="397"/>
      <c r="M125" s="397"/>
      <c r="N125" s="397"/>
      <c r="O125" s="398"/>
      <c r="P125" s="464"/>
      <c r="Q125" s="464"/>
      <c r="R125" s="464"/>
      <c r="S125" s="464"/>
      <c r="T125" s="464"/>
      <c r="U125" s="464"/>
      <c r="V125" s="464"/>
      <c r="W125" s="464"/>
      <c r="X125" s="465"/>
      <c r="Y125" s="906" t="s">
        <v>51</v>
      </c>
      <c r="Z125" s="798"/>
      <c r="AA125" s="799"/>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6" t="s">
        <v>13</v>
      </c>
      <c r="Z126" s="798"/>
      <c r="AA126" s="799"/>
      <c r="AB126" s="907" t="s">
        <v>14</v>
      </c>
      <c r="AC126" s="907"/>
      <c r="AD126" s="907"/>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8" t="s">
        <v>11</v>
      </c>
      <c r="AC127" s="899"/>
      <c r="AD127" s="900"/>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2" t="s">
        <v>58</v>
      </c>
      <c r="Z129" s="903"/>
      <c r="AA129" s="904"/>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5"/>
      <c r="H130" s="397"/>
      <c r="I130" s="397"/>
      <c r="J130" s="397"/>
      <c r="K130" s="397"/>
      <c r="L130" s="397"/>
      <c r="M130" s="397"/>
      <c r="N130" s="397"/>
      <c r="O130" s="398"/>
      <c r="P130" s="464"/>
      <c r="Q130" s="464"/>
      <c r="R130" s="464"/>
      <c r="S130" s="464"/>
      <c r="T130" s="464"/>
      <c r="U130" s="464"/>
      <c r="V130" s="464"/>
      <c r="W130" s="464"/>
      <c r="X130" s="465"/>
      <c r="Y130" s="906" t="s">
        <v>51</v>
      </c>
      <c r="Z130" s="798"/>
      <c r="AA130" s="799"/>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5"/>
      <c r="C131" s="896"/>
      <c r="D131" s="896"/>
      <c r="E131" s="896"/>
      <c r="F131" s="897"/>
      <c r="G131" s="156"/>
      <c r="H131" s="157"/>
      <c r="I131" s="157"/>
      <c r="J131" s="157"/>
      <c r="K131" s="157"/>
      <c r="L131" s="157"/>
      <c r="M131" s="157"/>
      <c r="N131" s="157"/>
      <c r="O131" s="158"/>
      <c r="P131" s="466"/>
      <c r="Q131" s="466"/>
      <c r="R131" s="466"/>
      <c r="S131" s="466"/>
      <c r="T131" s="466"/>
      <c r="U131" s="466"/>
      <c r="V131" s="466"/>
      <c r="W131" s="466"/>
      <c r="X131" s="467"/>
      <c r="Y131" s="906" t="s">
        <v>13</v>
      </c>
      <c r="Z131" s="798"/>
      <c r="AA131" s="799"/>
      <c r="AB131" s="907" t="s">
        <v>14</v>
      </c>
      <c r="AC131" s="907"/>
      <c r="AD131" s="907"/>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15">
      <c r="A134" s="362"/>
      <c r="B134" s="332"/>
      <c r="C134" s="332"/>
      <c r="D134" s="332"/>
      <c r="E134" s="332"/>
      <c r="F134" s="333"/>
      <c r="G134" s="371"/>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19"/>
      <c r="AV134" s="420"/>
      <c r="AW134" s="420"/>
      <c r="AX134" s="421"/>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4"/>
      <c r="AC135" s="384"/>
      <c r="AD135" s="384"/>
      <c r="AE135" s="385"/>
      <c r="AF135" s="385"/>
      <c r="AG135" s="385"/>
      <c r="AH135" s="385"/>
      <c r="AI135" s="385"/>
      <c r="AJ135" s="385"/>
      <c r="AK135" s="385"/>
      <c r="AL135" s="385"/>
      <c r="AM135" s="385"/>
      <c r="AN135" s="385"/>
      <c r="AO135" s="385"/>
      <c r="AP135" s="385"/>
      <c r="AQ135" s="385"/>
      <c r="AR135" s="385"/>
      <c r="AS135" s="385"/>
      <c r="AT135" s="385"/>
      <c r="AU135" s="419"/>
      <c r="AV135" s="420"/>
      <c r="AW135" s="420"/>
      <c r="AX135" s="421"/>
      <c r="AY135">
        <f>$AY$133</f>
        <v>0</v>
      </c>
    </row>
    <row r="136" spans="1:60" ht="23.25" hidden="1" customHeight="1" x14ac:dyDescent="0.15">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6"/>
      <c r="B137" s="337"/>
      <c r="C137" s="337"/>
      <c r="D137" s="337"/>
      <c r="E137" s="337"/>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8" t="s">
        <v>11</v>
      </c>
      <c r="AC151" s="899"/>
      <c r="AD151" s="900"/>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2" t="s">
        <v>58</v>
      </c>
      <c r="Z153" s="903"/>
      <c r="AA153" s="904"/>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5"/>
      <c r="H154" s="397"/>
      <c r="I154" s="397"/>
      <c r="J154" s="397"/>
      <c r="K154" s="397"/>
      <c r="L154" s="397"/>
      <c r="M154" s="397"/>
      <c r="N154" s="397"/>
      <c r="O154" s="398"/>
      <c r="P154" s="464"/>
      <c r="Q154" s="464"/>
      <c r="R154" s="464"/>
      <c r="S154" s="464"/>
      <c r="T154" s="464"/>
      <c r="U154" s="464"/>
      <c r="V154" s="464"/>
      <c r="W154" s="464"/>
      <c r="X154" s="465"/>
      <c r="Y154" s="906" t="s">
        <v>51</v>
      </c>
      <c r="Z154" s="798"/>
      <c r="AA154" s="799"/>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6" t="s">
        <v>13</v>
      </c>
      <c r="Z155" s="798"/>
      <c r="AA155" s="799"/>
      <c r="AB155" s="907" t="s">
        <v>14</v>
      </c>
      <c r="AC155" s="907"/>
      <c r="AD155" s="907"/>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8" t="s">
        <v>11</v>
      </c>
      <c r="AC156" s="899"/>
      <c r="AD156" s="900"/>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2" t="s">
        <v>58</v>
      </c>
      <c r="Z158" s="903"/>
      <c r="AA158" s="904"/>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5"/>
      <c r="H159" s="397"/>
      <c r="I159" s="397"/>
      <c r="J159" s="397"/>
      <c r="K159" s="397"/>
      <c r="L159" s="397"/>
      <c r="M159" s="397"/>
      <c r="N159" s="397"/>
      <c r="O159" s="398"/>
      <c r="P159" s="464"/>
      <c r="Q159" s="464"/>
      <c r="R159" s="464"/>
      <c r="S159" s="464"/>
      <c r="T159" s="464"/>
      <c r="U159" s="464"/>
      <c r="V159" s="464"/>
      <c r="W159" s="464"/>
      <c r="X159" s="465"/>
      <c r="Y159" s="906" t="s">
        <v>51</v>
      </c>
      <c r="Z159" s="798"/>
      <c r="AA159" s="799"/>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6" t="s">
        <v>13</v>
      </c>
      <c r="Z160" s="798"/>
      <c r="AA160" s="799"/>
      <c r="AB160" s="907" t="s">
        <v>14</v>
      </c>
      <c r="AC160" s="907"/>
      <c r="AD160" s="907"/>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8" t="s">
        <v>11</v>
      </c>
      <c r="AC161" s="899"/>
      <c r="AD161" s="900"/>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2" t="s">
        <v>58</v>
      </c>
      <c r="Z163" s="903"/>
      <c r="AA163" s="904"/>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5"/>
      <c r="H164" s="397"/>
      <c r="I164" s="397"/>
      <c r="J164" s="397"/>
      <c r="K164" s="397"/>
      <c r="L164" s="397"/>
      <c r="M164" s="397"/>
      <c r="N164" s="397"/>
      <c r="O164" s="398"/>
      <c r="P164" s="464"/>
      <c r="Q164" s="464"/>
      <c r="R164" s="464"/>
      <c r="S164" s="464"/>
      <c r="T164" s="464"/>
      <c r="U164" s="464"/>
      <c r="V164" s="464"/>
      <c r="W164" s="464"/>
      <c r="X164" s="465"/>
      <c r="Y164" s="906" t="s">
        <v>51</v>
      </c>
      <c r="Z164" s="798"/>
      <c r="AA164" s="799"/>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15">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6"/>
      <c r="B171" s="337"/>
      <c r="C171" s="337"/>
      <c r="D171" s="337"/>
      <c r="E171" s="337"/>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8" t="s">
        <v>11</v>
      </c>
      <c r="AC185" s="899"/>
      <c r="AD185" s="900"/>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2" t="s">
        <v>58</v>
      </c>
      <c r="Z187" s="903"/>
      <c r="AA187" s="904"/>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5"/>
      <c r="H188" s="397"/>
      <c r="I188" s="397"/>
      <c r="J188" s="397"/>
      <c r="K188" s="397"/>
      <c r="L188" s="397"/>
      <c r="M188" s="397"/>
      <c r="N188" s="397"/>
      <c r="O188" s="398"/>
      <c r="P188" s="464"/>
      <c r="Q188" s="464"/>
      <c r="R188" s="464"/>
      <c r="S188" s="464"/>
      <c r="T188" s="464"/>
      <c r="U188" s="464"/>
      <c r="V188" s="464"/>
      <c r="W188" s="464"/>
      <c r="X188" s="465"/>
      <c r="Y188" s="906" t="s">
        <v>51</v>
      </c>
      <c r="Z188" s="798"/>
      <c r="AA188" s="799"/>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6" t="s">
        <v>13</v>
      </c>
      <c r="Z189" s="798"/>
      <c r="AA189" s="799"/>
      <c r="AB189" s="907" t="s">
        <v>14</v>
      </c>
      <c r="AC189" s="907"/>
      <c r="AD189" s="907"/>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8" t="s">
        <v>11</v>
      </c>
      <c r="AC190" s="899"/>
      <c r="AD190" s="900"/>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2" t="s">
        <v>58</v>
      </c>
      <c r="Z192" s="903"/>
      <c r="AA192" s="904"/>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5"/>
      <c r="H193" s="397"/>
      <c r="I193" s="397"/>
      <c r="J193" s="397"/>
      <c r="K193" s="397"/>
      <c r="L193" s="397"/>
      <c r="M193" s="397"/>
      <c r="N193" s="397"/>
      <c r="O193" s="398"/>
      <c r="P193" s="464"/>
      <c r="Q193" s="464"/>
      <c r="R193" s="464"/>
      <c r="S193" s="464"/>
      <c r="T193" s="464"/>
      <c r="U193" s="464"/>
      <c r="V193" s="464"/>
      <c r="W193" s="464"/>
      <c r="X193" s="465"/>
      <c r="Y193" s="906" t="s">
        <v>51</v>
      </c>
      <c r="Z193" s="798"/>
      <c r="AA193" s="799"/>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6" t="s">
        <v>13</v>
      </c>
      <c r="Z194" s="798"/>
      <c r="AA194" s="799"/>
      <c r="AB194" s="907" t="s">
        <v>14</v>
      </c>
      <c r="AC194" s="907"/>
      <c r="AD194" s="907"/>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8" t="s">
        <v>11</v>
      </c>
      <c r="AC195" s="899"/>
      <c r="AD195" s="900"/>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2" t="s">
        <v>58</v>
      </c>
      <c r="Z197" s="903"/>
      <c r="AA197" s="904"/>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5"/>
      <c r="H198" s="397"/>
      <c r="I198" s="397"/>
      <c r="J198" s="397"/>
      <c r="K198" s="397"/>
      <c r="L198" s="397"/>
      <c r="M198" s="397"/>
      <c r="N198" s="397"/>
      <c r="O198" s="398"/>
      <c r="P198" s="464"/>
      <c r="Q198" s="464"/>
      <c r="R198" s="464"/>
      <c r="S198" s="464"/>
      <c r="T198" s="464"/>
      <c r="U198" s="464"/>
      <c r="V198" s="464"/>
      <c r="W198" s="464"/>
      <c r="X198" s="465"/>
      <c r="Y198" s="906" t="s">
        <v>51</v>
      </c>
      <c r="Z198" s="798"/>
      <c r="AA198" s="799"/>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501</v>
      </c>
      <c r="AF208" s="151"/>
      <c r="AG208" s="151"/>
      <c r="AH208" s="151"/>
      <c r="AI208" s="429" t="s">
        <v>653</v>
      </c>
      <c r="AJ208" s="429"/>
      <c r="AK208" s="429"/>
      <c r="AL208" s="429"/>
      <c r="AM208" s="429" t="s">
        <v>469</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713</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714</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739</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699</v>
      </c>
      <c r="K218" s="656"/>
      <c r="L218" s="656"/>
      <c r="M218" s="656"/>
      <c r="N218" s="656"/>
      <c r="O218" s="656"/>
      <c r="P218" s="656"/>
      <c r="Q218" s="656"/>
      <c r="R218" s="656"/>
      <c r="S218" s="656"/>
      <c r="T218" s="657"/>
      <c r="U218" s="630" t="s">
        <v>699</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699</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62.2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697</v>
      </c>
      <c r="AE223" s="719"/>
      <c r="AF223" s="719"/>
      <c r="AG223" s="720" t="s">
        <v>715</v>
      </c>
      <c r="AH223" s="721"/>
      <c r="AI223" s="721"/>
      <c r="AJ223" s="721"/>
      <c r="AK223" s="721"/>
      <c r="AL223" s="721"/>
      <c r="AM223" s="721"/>
      <c r="AN223" s="721"/>
      <c r="AO223" s="721"/>
      <c r="AP223" s="721"/>
      <c r="AQ223" s="721"/>
      <c r="AR223" s="721"/>
      <c r="AS223" s="721"/>
      <c r="AT223" s="721"/>
      <c r="AU223" s="721"/>
      <c r="AV223" s="721"/>
      <c r="AW223" s="721"/>
      <c r="AX223" s="722"/>
    </row>
    <row r="224" spans="1:51" ht="48.7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697</v>
      </c>
      <c r="AE224" s="700"/>
      <c r="AF224" s="700"/>
      <c r="AG224" s="726" t="s">
        <v>716</v>
      </c>
      <c r="AH224" s="727"/>
      <c r="AI224" s="727"/>
      <c r="AJ224" s="727"/>
      <c r="AK224" s="727"/>
      <c r="AL224" s="727"/>
      <c r="AM224" s="727"/>
      <c r="AN224" s="727"/>
      <c r="AO224" s="727"/>
      <c r="AP224" s="727"/>
      <c r="AQ224" s="727"/>
      <c r="AR224" s="727"/>
      <c r="AS224" s="727"/>
      <c r="AT224" s="727"/>
      <c r="AU224" s="727"/>
      <c r="AV224" s="727"/>
      <c r="AW224" s="727"/>
      <c r="AX224" s="728"/>
    </row>
    <row r="225" spans="1:50" ht="47.2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697</v>
      </c>
      <c r="AE225" s="733"/>
      <c r="AF225" s="733"/>
      <c r="AG225" s="690" t="s">
        <v>717</v>
      </c>
      <c r="AH225" s="397"/>
      <c r="AI225" s="397"/>
      <c r="AJ225" s="397"/>
      <c r="AK225" s="397"/>
      <c r="AL225" s="397"/>
      <c r="AM225" s="397"/>
      <c r="AN225" s="397"/>
      <c r="AO225" s="397"/>
      <c r="AP225" s="397"/>
      <c r="AQ225" s="397"/>
      <c r="AR225" s="397"/>
      <c r="AS225" s="397"/>
      <c r="AT225" s="397"/>
      <c r="AU225" s="397"/>
      <c r="AV225" s="397"/>
      <c r="AW225" s="397"/>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697</v>
      </c>
      <c r="AE226" s="688"/>
      <c r="AF226" s="688"/>
      <c r="AG226" s="443" t="s">
        <v>720</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718</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719</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721</v>
      </c>
      <c r="AE229" s="752"/>
      <c r="AF229" s="752"/>
      <c r="AG229" s="753" t="s">
        <v>698</v>
      </c>
      <c r="AH229" s="754"/>
      <c r="AI229" s="754"/>
      <c r="AJ229" s="754"/>
      <c r="AK229" s="754"/>
      <c r="AL229" s="754"/>
      <c r="AM229" s="754"/>
      <c r="AN229" s="754"/>
      <c r="AO229" s="754"/>
      <c r="AP229" s="754"/>
      <c r="AQ229" s="754"/>
      <c r="AR229" s="754"/>
      <c r="AS229" s="754"/>
      <c r="AT229" s="754"/>
      <c r="AU229" s="754"/>
      <c r="AV229" s="754"/>
      <c r="AW229" s="754"/>
      <c r="AX229" s="755"/>
    </row>
    <row r="230" spans="1:50" ht="34.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697</v>
      </c>
      <c r="AE230" s="700"/>
      <c r="AF230" s="700"/>
      <c r="AG230" s="726" t="s">
        <v>722</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721</v>
      </c>
      <c r="AE231" s="700"/>
      <c r="AF231" s="700"/>
      <c r="AG231" s="726" t="s">
        <v>698</v>
      </c>
      <c r="AH231" s="727"/>
      <c r="AI231" s="727"/>
      <c r="AJ231" s="727"/>
      <c r="AK231" s="727"/>
      <c r="AL231" s="727"/>
      <c r="AM231" s="727"/>
      <c r="AN231" s="727"/>
      <c r="AO231" s="727"/>
      <c r="AP231" s="727"/>
      <c r="AQ231" s="727"/>
      <c r="AR231" s="727"/>
      <c r="AS231" s="727"/>
      <c r="AT231" s="727"/>
      <c r="AU231" s="727"/>
      <c r="AV231" s="727"/>
      <c r="AW231" s="727"/>
      <c r="AX231" s="728"/>
    </row>
    <row r="232" spans="1:50" ht="34.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697</v>
      </c>
      <c r="AE232" s="700"/>
      <c r="AF232" s="700"/>
      <c r="AG232" s="726" t="s">
        <v>723</v>
      </c>
      <c r="AH232" s="727"/>
      <c r="AI232" s="727"/>
      <c r="AJ232" s="727"/>
      <c r="AK232" s="727"/>
      <c r="AL232" s="727"/>
      <c r="AM232" s="727"/>
      <c r="AN232" s="727"/>
      <c r="AO232" s="727"/>
      <c r="AP232" s="727"/>
      <c r="AQ232" s="727"/>
      <c r="AR232" s="727"/>
      <c r="AS232" s="727"/>
      <c r="AT232" s="727"/>
      <c r="AU232" s="727"/>
      <c r="AV232" s="727"/>
      <c r="AW232" s="727"/>
      <c r="AX232" s="728"/>
    </row>
    <row r="233" spans="1:50" ht="58.5" customHeight="1" x14ac:dyDescent="0.15">
      <c r="A233" s="678"/>
      <c r="B233" s="680"/>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697</v>
      </c>
      <c r="AE233" s="733"/>
      <c r="AF233" s="733"/>
      <c r="AG233" s="748" t="s">
        <v>724</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721</v>
      </c>
      <c r="AE234" s="700"/>
      <c r="AF234" s="701"/>
      <c r="AG234" s="726" t="s">
        <v>698</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697</v>
      </c>
      <c r="AE235" s="741"/>
      <c r="AF235" s="742"/>
      <c r="AG235" s="743" t="s">
        <v>725</v>
      </c>
      <c r="AH235" s="744"/>
      <c r="AI235" s="744"/>
      <c r="AJ235" s="744"/>
      <c r="AK235" s="744"/>
      <c r="AL235" s="744"/>
      <c r="AM235" s="744"/>
      <c r="AN235" s="744"/>
      <c r="AO235" s="744"/>
      <c r="AP235" s="744"/>
      <c r="AQ235" s="744"/>
      <c r="AR235" s="744"/>
      <c r="AS235" s="744"/>
      <c r="AT235" s="744"/>
      <c r="AU235" s="744"/>
      <c r="AV235" s="744"/>
      <c r="AW235" s="744"/>
      <c r="AX235" s="745"/>
    </row>
    <row r="236" spans="1:50" ht="63.75"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697</v>
      </c>
      <c r="AE236" s="752"/>
      <c r="AF236" s="762"/>
      <c r="AG236" s="753" t="s">
        <v>728</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721</v>
      </c>
      <c r="AE237" s="767"/>
      <c r="AF237" s="767"/>
      <c r="AG237" s="726" t="s">
        <v>698</v>
      </c>
      <c r="AH237" s="727"/>
      <c r="AI237" s="727"/>
      <c r="AJ237" s="727"/>
      <c r="AK237" s="727"/>
      <c r="AL237" s="727"/>
      <c r="AM237" s="727"/>
      <c r="AN237" s="727"/>
      <c r="AO237" s="727"/>
      <c r="AP237" s="727"/>
      <c r="AQ237" s="727"/>
      <c r="AR237" s="727"/>
      <c r="AS237" s="727"/>
      <c r="AT237" s="727"/>
      <c r="AU237" s="727"/>
      <c r="AV237" s="727"/>
      <c r="AW237" s="727"/>
      <c r="AX237" s="728"/>
    </row>
    <row r="238" spans="1:50" ht="33"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697</v>
      </c>
      <c r="AE238" s="700"/>
      <c r="AF238" s="700"/>
      <c r="AG238" s="726" t="s">
        <v>726</v>
      </c>
      <c r="AH238" s="727"/>
      <c r="AI238" s="727"/>
      <c r="AJ238" s="727"/>
      <c r="AK238" s="727"/>
      <c r="AL238" s="727"/>
      <c r="AM238" s="727"/>
      <c r="AN238" s="727"/>
      <c r="AO238" s="727"/>
      <c r="AP238" s="727"/>
      <c r="AQ238" s="727"/>
      <c r="AR238" s="727"/>
      <c r="AS238" s="727"/>
      <c r="AT238" s="727"/>
      <c r="AU238" s="727"/>
      <c r="AV238" s="727"/>
      <c r="AW238" s="727"/>
      <c r="AX238" s="728"/>
    </row>
    <row r="239" spans="1:50" ht="32.25"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697</v>
      </c>
      <c r="AE239" s="700"/>
      <c r="AF239" s="700"/>
      <c r="AG239" s="756" t="s">
        <v>727</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4"/>
      <c r="AD240" s="687" t="s">
        <v>721</v>
      </c>
      <c r="AE240" s="688"/>
      <c r="AF240" s="779"/>
      <c r="AG240" s="443" t="s">
        <v>731</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hidden="1"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81.75"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745</v>
      </c>
      <c r="B252" s="134"/>
      <c r="C252" s="134"/>
      <c r="D252" s="134"/>
      <c r="E252" s="135"/>
      <c r="F252" s="136" t="s">
        <v>744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7" t="s">
        <v>746</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hidden="1" customHeight="1" x14ac:dyDescent="0.15">
      <c r="A258" s="797" t="s">
        <v>361</v>
      </c>
      <c r="B258" s="798"/>
      <c r="C258" s="798"/>
      <c r="D258" s="799"/>
      <c r="E258" s="783"/>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hidden="1" customHeight="1" x14ac:dyDescent="0.15">
      <c r="A259" s="151" t="s">
        <v>360</v>
      </c>
      <c r="B259" s="151"/>
      <c r="C259" s="151"/>
      <c r="D259" s="151"/>
      <c r="E259" s="783"/>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hidden="1" customHeight="1" x14ac:dyDescent="0.15">
      <c r="A260" s="151" t="s">
        <v>359</v>
      </c>
      <c r="B260" s="151"/>
      <c r="C260" s="151"/>
      <c r="D260" s="151"/>
      <c r="E260" s="783"/>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hidden="1" customHeight="1" x14ac:dyDescent="0.15">
      <c r="A261" s="151" t="s">
        <v>358</v>
      </c>
      <c r="B261" s="151"/>
      <c r="C261" s="151"/>
      <c r="D261" s="151"/>
      <c r="E261" s="783"/>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hidden="1" customHeight="1" x14ac:dyDescent="0.15">
      <c r="A262" s="151" t="s">
        <v>357</v>
      </c>
      <c r="B262" s="151"/>
      <c r="C262" s="151"/>
      <c r="D262" s="151"/>
      <c r="E262" s="783"/>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hidden="1" customHeight="1" x14ac:dyDescent="0.15">
      <c r="A263" s="151" t="s">
        <v>356</v>
      </c>
      <c r="B263" s="151"/>
      <c r="C263" s="151"/>
      <c r="D263" s="151"/>
      <c r="E263" s="783"/>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hidden="1" customHeight="1" x14ac:dyDescent="0.15">
      <c r="A264" s="151" t="s">
        <v>355</v>
      </c>
      <c r="B264" s="151"/>
      <c r="C264" s="151"/>
      <c r="D264" s="151"/>
      <c r="E264" s="783"/>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hidden="1" customHeight="1" x14ac:dyDescent="0.15">
      <c r="A265" s="151" t="s">
        <v>354</v>
      </c>
      <c r="B265" s="151"/>
      <c r="C265" s="151"/>
      <c r="D265" s="151"/>
      <c r="E265" s="783"/>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501</v>
      </c>
      <c r="B266" s="151"/>
      <c r="C266" s="151"/>
      <c r="D266" s="151"/>
      <c r="E266" s="802" t="s">
        <v>692</v>
      </c>
      <c r="F266" s="803"/>
      <c r="G266" s="803"/>
      <c r="H266" s="92" t="str">
        <f>IF(E266="","","-")</f>
        <v>-</v>
      </c>
      <c r="I266" s="803" t="s">
        <v>352</v>
      </c>
      <c r="J266" s="803"/>
      <c r="K266" s="92" t="str">
        <f>IF(I266="","","-")</f>
        <v>-</v>
      </c>
      <c r="L266" s="121">
        <v>37</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681</v>
      </c>
      <c r="B267" s="151"/>
      <c r="C267" s="151"/>
      <c r="D267" s="151"/>
      <c r="E267" s="802" t="s">
        <v>692</v>
      </c>
      <c r="F267" s="803"/>
      <c r="G267" s="803"/>
      <c r="H267" s="92"/>
      <c r="I267" s="803" t="s">
        <v>373</v>
      </c>
      <c r="J267" s="803"/>
      <c r="K267" s="92"/>
      <c r="L267" s="121">
        <v>714</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469</v>
      </c>
      <c r="B268" s="151"/>
      <c r="C268" s="151"/>
      <c r="D268" s="151"/>
      <c r="E268" s="805">
        <v>2021</v>
      </c>
      <c r="F268" s="152"/>
      <c r="G268" s="803" t="s">
        <v>738</v>
      </c>
      <c r="H268" s="803"/>
      <c r="I268" s="803"/>
      <c r="J268" s="152">
        <v>20</v>
      </c>
      <c r="K268" s="152"/>
      <c r="L268" s="121">
        <v>779</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324</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732</v>
      </c>
      <c r="H310" s="837"/>
      <c r="I310" s="837"/>
      <c r="J310" s="837"/>
      <c r="K310" s="838"/>
      <c r="L310" s="839" t="s">
        <v>733</v>
      </c>
      <c r="M310" s="840"/>
      <c r="N310" s="840"/>
      <c r="O310" s="840"/>
      <c r="P310" s="840"/>
      <c r="Q310" s="840"/>
      <c r="R310" s="840"/>
      <c r="S310" s="840"/>
      <c r="T310" s="840"/>
      <c r="U310" s="840"/>
      <c r="V310" s="840"/>
      <c r="W310" s="840"/>
      <c r="X310" s="841"/>
      <c r="Y310" s="842">
        <v>0.4</v>
      </c>
      <c r="Z310" s="843"/>
      <c r="AA310" s="843"/>
      <c r="AB310" s="844"/>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5"/>
    </row>
    <row r="311" spans="1:50" ht="24.75" customHeight="1" x14ac:dyDescent="0.15">
      <c r="A311" s="812"/>
      <c r="B311" s="813"/>
      <c r="C311" s="813"/>
      <c r="D311" s="813"/>
      <c r="E311" s="813"/>
      <c r="F311" s="814"/>
      <c r="G311" s="822" t="s">
        <v>735</v>
      </c>
      <c r="H311" s="823"/>
      <c r="I311" s="823"/>
      <c r="J311" s="823"/>
      <c r="K311" s="824"/>
      <c r="L311" s="825" t="s">
        <v>737</v>
      </c>
      <c r="M311" s="826"/>
      <c r="N311" s="826"/>
      <c r="O311" s="826"/>
      <c r="P311" s="826"/>
      <c r="Q311" s="826"/>
      <c r="R311" s="826"/>
      <c r="S311" s="826"/>
      <c r="T311" s="826"/>
      <c r="U311" s="826"/>
      <c r="V311" s="826"/>
      <c r="W311" s="826"/>
      <c r="X311" s="827"/>
      <c r="Y311" s="828">
        <v>0.1</v>
      </c>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t="s">
        <v>734</v>
      </c>
      <c r="H312" s="823"/>
      <c r="I312" s="823"/>
      <c r="J312" s="823"/>
      <c r="K312" s="824"/>
      <c r="L312" s="825" t="s">
        <v>736</v>
      </c>
      <c r="M312" s="826"/>
      <c r="N312" s="826"/>
      <c r="O312" s="826"/>
      <c r="P312" s="826"/>
      <c r="Q312" s="826"/>
      <c r="R312" s="826"/>
      <c r="S312" s="826"/>
      <c r="T312" s="826"/>
      <c r="U312" s="826"/>
      <c r="V312" s="826"/>
      <c r="W312" s="826"/>
      <c r="X312" s="827"/>
      <c r="Y312" s="828">
        <v>1.1000000000000001</v>
      </c>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1.6</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9" t="s">
        <v>25</v>
      </c>
      <c r="Q365" s="429"/>
      <c r="R365" s="429"/>
      <c r="S365" s="429"/>
      <c r="T365" s="429"/>
      <c r="U365" s="429"/>
      <c r="V365" s="429"/>
      <c r="W365" s="429"/>
      <c r="X365" s="429"/>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2" t="s">
        <v>747</v>
      </c>
      <c r="D366" s="873"/>
      <c r="E366" s="873"/>
      <c r="F366" s="873"/>
      <c r="G366" s="873"/>
      <c r="H366" s="873"/>
      <c r="I366" s="873"/>
      <c r="J366" s="874">
        <v>2010005001032</v>
      </c>
      <c r="K366" s="875"/>
      <c r="L366" s="875"/>
      <c r="M366" s="875"/>
      <c r="N366" s="875"/>
      <c r="O366" s="875"/>
      <c r="P366" s="876" t="s">
        <v>730</v>
      </c>
      <c r="Q366" s="877"/>
      <c r="R366" s="877"/>
      <c r="S366" s="877"/>
      <c r="T366" s="877"/>
      <c r="U366" s="877"/>
      <c r="V366" s="877"/>
      <c r="W366" s="877"/>
      <c r="X366" s="877"/>
      <c r="Y366" s="878">
        <v>1.6</v>
      </c>
      <c r="Z366" s="879"/>
      <c r="AA366" s="879"/>
      <c r="AB366" s="880"/>
      <c r="AC366" s="881" t="s">
        <v>336</v>
      </c>
      <c r="AD366" s="882"/>
      <c r="AE366" s="882"/>
      <c r="AF366" s="882"/>
      <c r="AG366" s="882"/>
      <c r="AH366" s="865">
        <v>1</v>
      </c>
      <c r="AI366" s="866"/>
      <c r="AJ366" s="866"/>
      <c r="AK366" s="866"/>
      <c r="AL366" s="867">
        <v>97.62</v>
      </c>
      <c r="AM366" s="868"/>
      <c r="AN366" s="868"/>
      <c r="AO366" s="869"/>
      <c r="AP366" s="870" t="s">
        <v>731</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1"/>
      <c r="L398" s="151"/>
      <c r="M398" s="151"/>
      <c r="N398" s="151"/>
      <c r="O398" s="151"/>
      <c r="P398" s="429" t="s">
        <v>25</v>
      </c>
      <c r="Q398" s="429"/>
      <c r="R398" s="429"/>
      <c r="S398" s="429"/>
      <c r="T398" s="429"/>
      <c r="U398" s="429"/>
      <c r="V398" s="429"/>
      <c r="W398" s="429"/>
      <c r="X398" s="429"/>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9" t="s">
        <v>25</v>
      </c>
      <c r="Q431" s="429"/>
      <c r="R431" s="429"/>
      <c r="S431" s="429"/>
      <c r="T431" s="429"/>
      <c r="U431" s="429"/>
      <c r="V431" s="429"/>
      <c r="W431" s="429"/>
      <c r="X431" s="429"/>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9" t="s">
        <v>25</v>
      </c>
      <c r="Q464" s="429"/>
      <c r="R464" s="429"/>
      <c r="S464" s="429"/>
      <c r="T464" s="429"/>
      <c r="U464" s="429"/>
      <c r="V464" s="429"/>
      <c r="W464" s="429"/>
      <c r="X464" s="429"/>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9" t="s">
        <v>25</v>
      </c>
      <c r="Q497" s="429"/>
      <c r="R497" s="429"/>
      <c r="S497" s="429"/>
      <c r="T497" s="429"/>
      <c r="U497" s="429"/>
      <c r="V497" s="429"/>
      <c r="W497" s="429"/>
      <c r="X497" s="429"/>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9" t="s">
        <v>25</v>
      </c>
      <c r="Q530" s="429"/>
      <c r="R530" s="429"/>
      <c r="S530" s="429"/>
      <c r="T530" s="429"/>
      <c r="U530" s="429"/>
      <c r="V530" s="429"/>
      <c r="W530" s="429"/>
      <c r="X530" s="429"/>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9" t="s">
        <v>25</v>
      </c>
      <c r="Q563" s="429"/>
      <c r="R563" s="429"/>
      <c r="S563" s="429"/>
      <c r="T563" s="429"/>
      <c r="U563" s="429"/>
      <c r="V563" s="429"/>
      <c r="W563" s="429"/>
      <c r="X563" s="429"/>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9" t="s">
        <v>25</v>
      </c>
      <c r="Q596" s="429"/>
      <c r="R596" s="429"/>
      <c r="S596" s="429"/>
      <c r="T596" s="429"/>
      <c r="U596" s="429"/>
      <c r="V596" s="429"/>
      <c r="W596" s="429"/>
      <c r="X596" s="429"/>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c r="D631" s="893"/>
      <c r="E631" s="661"/>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1"/>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697</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3"/>
      <c r="Z2" s="849"/>
      <c r="AA2" s="850"/>
      <c r="AB2" s="957" t="s">
        <v>11</v>
      </c>
      <c r="AC2" s="958"/>
      <c r="AD2" s="959"/>
      <c r="AE2" s="961" t="s">
        <v>372</v>
      </c>
      <c r="AF2" s="961"/>
      <c r="AG2" s="961"/>
      <c r="AH2" s="898"/>
      <c r="AI2" s="961" t="s">
        <v>468</v>
      </c>
      <c r="AJ2" s="961"/>
      <c r="AK2" s="961"/>
      <c r="AL2" s="898"/>
      <c r="AM2" s="961" t="s">
        <v>469</v>
      </c>
      <c r="AN2" s="961"/>
      <c r="AO2" s="961"/>
      <c r="AP2" s="898"/>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9"/>
      <c r="I3" s="339"/>
      <c r="J3" s="339"/>
      <c r="K3" s="339"/>
      <c r="L3" s="339"/>
      <c r="M3" s="339"/>
      <c r="N3" s="339"/>
      <c r="O3" s="340"/>
      <c r="P3" s="343"/>
      <c r="Q3" s="339"/>
      <c r="R3" s="339"/>
      <c r="S3" s="339"/>
      <c r="T3" s="339"/>
      <c r="U3" s="339"/>
      <c r="V3" s="339"/>
      <c r="W3" s="339"/>
      <c r="X3" s="340"/>
      <c r="Y3" s="954"/>
      <c r="Z3" s="955"/>
      <c r="AA3" s="956"/>
      <c r="AB3" s="960"/>
      <c r="AC3" s="417"/>
      <c r="AD3" s="418"/>
      <c r="AE3" s="503"/>
      <c r="AF3" s="503"/>
      <c r="AG3" s="503"/>
      <c r="AH3" s="416"/>
      <c r="AI3" s="503"/>
      <c r="AJ3" s="503"/>
      <c r="AK3" s="503"/>
      <c r="AL3" s="416"/>
      <c r="AM3" s="503"/>
      <c r="AN3" s="503"/>
      <c r="AO3" s="503"/>
      <c r="AP3" s="416"/>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8"/>
      <c r="H4" s="935"/>
      <c r="I4" s="935"/>
      <c r="J4" s="935"/>
      <c r="K4" s="935"/>
      <c r="L4" s="935"/>
      <c r="M4" s="935"/>
      <c r="N4" s="935"/>
      <c r="O4" s="936"/>
      <c r="P4" s="154"/>
      <c r="Q4" s="376"/>
      <c r="R4" s="376"/>
      <c r="S4" s="376"/>
      <c r="T4" s="376"/>
      <c r="U4" s="376"/>
      <c r="V4" s="376"/>
      <c r="W4" s="376"/>
      <c r="X4" s="377"/>
      <c r="Y4" s="949" t="s">
        <v>12</v>
      </c>
      <c r="Z4" s="950"/>
      <c r="AA4" s="951"/>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7"/>
      <c r="H5" s="938"/>
      <c r="I5" s="938"/>
      <c r="J5" s="938"/>
      <c r="K5" s="938"/>
      <c r="L5" s="938"/>
      <c r="M5" s="938"/>
      <c r="N5" s="938"/>
      <c r="O5" s="939"/>
      <c r="P5" s="943"/>
      <c r="Q5" s="943"/>
      <c r="R5" s="943"/>
      <c r="S5" s="943"/>
      <c r="T5" s="943"/>
      <c r="U5" s="943"/>
      <c r="V5" s="943"/>
      <c r="W5" s="943"/>
      <c r="X5" s="944"/>
      <c r="Y5" s="237" t="s">
        <v>51</v>
      </c>
      <c r="Z5" s="946"/>
      <c r="AA5" s="947"/>
      <c r="AB5" s="461"/>
      <c r="AC5" s="952"/>
      <c r="AD5" s="952"/>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0"/>
      <c r="H6" s="941"/>
      <c r="I6" s="941"/>
      <c r="J6" s="941"/>
      <c r="K6" s="941"/>
      <c r="L6" s="941"/>
      <c r="M6" s="941"/>
      <c r="N6" s="941"/>
      <c r="O6" s="942"/>
      <c r="P6" s="379"/>
      <c r="Q6" s="379"/>
      <c r="R6" s="379"/>
      <c r="S6" s="379"/>
      <c r="T6" s="379"/>
      <c r="U6" s="379"/>
      <c r="V6" s="379"/>
      <c r="W6" s="379"/>
      <c r="X6" s="380"/>
      <c r="Y6" s="945" t="s">
        <v>13</v>
      </c>
      <c r="Z6" s="946"/>
      <c r="AA6" s="947"/>
      <c r="AB6" s="907" t="s">
        <v>171</v>
      </c>
      <c r="AC6" s="948"/>
      <c r="AD6" s="948"/>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3" t="s">
        <v>344</v>
      </c>
      <c r="B7" s="924"/>
      <c r="C7" s="924"/>
      <c r="D7" s="924"/>
      <c r="E7" s="924"/>
      <c r="F7" s="925"/>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6"/>
      <c r="B8" s="927"/>
      <c r="C8" s="927"/>
      <c r="D8" s="927"/>
      <c r="E8" s="927"/>
      <c r="F8" s="928"/>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3"/>
      <c r="Z9" s="849"/>
      <c r="AA9" s="850"/>
      <c r="AB9" s="957" t="s">
        <v>11</v>
      </c>
      <c r="AC9" s="958"/>
      <c r="AD9" s="959"/>
      <c r="AE9" s="961" t="s">
        <v>372</v>
      </c>
      <c r="AF9" s="961"/>
      <c r="AG9" s="961"/>
      <c r="AH9" s="898"/>
      <c r="AI9" s="961" t="s">
        <v>468</v>
      </c>
      <c r="AJ9" s="961"/>
      <c r="AK9" s="961"/>
      <c r="AL9" s="898"/>
      <c r="AM9" s="961" t="s">
        <v>469</v>
      </c>
      <c r="AN9" s="961"/>
      <c r="AO9" s="961"/>
      <c r="AP9" s="898"/>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4"/>
      <c r="Z10" s="955"/>
      <c r="AA10" s="956"/>
      <c r="AB10" s="960"/>
      <c r="AC10" s="417"/>
      <c r="AD10" s="418"/>
      <c r="AE10" s="503"/>
      <c r="AF10" s="503"/>
      <c r="AG10" s="503"/>
      <c r="AH10" s="416"/>
      <c r="AI10" s="503"/>
      <c r="AJ10" s="503"/>
      <c r="AK10" s="503"/>
      <c r="AL10" s="416"/>
      <c r="AM10" s="503"/>
      <c r="AN10" s="503"/>
      <c r="AO10" s="503"/>
      <c r="AP10" s="416"/>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8"/>
      <c r="H11" s="935"/>
      <c r="I11" s="935"/>
      <c r="J11" s="935"/>
      <c r="K11" s="935"/>
      <c r="L11" s="935"/>
      <c r="M11" s="935"/>
      <c r="N11" s="935"/>
      <c r="O11" s="936"/>
      <c r="P11" s="154"/>
      <c r="Q11" s="376"/>
      <c r="R11" s="376"/>
      <c r="S11" s="376"/>
      <c r="T11" s="376"/>
      <c r="U11" s="376"/>
      <c r="V11" s="376"/>
      <c r="W11" s="376"/>
      <c r="X11" s="377"/>
      <c r="Y11" s="949" t="s">
        <v>12</v>
      </c>
      <c r="Z11" s="950"/>
      <c r="AA11" s="951"/>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7"/>
      <c r="H12" s="938"/>
      <c r="I12" s="938"/>
      <c r="J12" s="938"/>
      <c r="K12" s="938"/>
      <c r="L12" s="938"/>
      <c r="M12" s="938"/>
      <c r="N12" s="938"/>
      <c r="O12" s="939"/>
      <c r="P12" s="943"/>
      <c r="Q12" s="943"/>
      <c r="R12" s="943"/>
      <c r="S12" s="943"/>
      <c r="T12" s="943"/>
      <c r="U12" s="943"/>
      <c r="V12" s="943"/>
      <c r="W12" s="943"/>
      <c r="X12" s="944"/>
      <c r="Y12" s="237" t="s">
        <v>51</v>
      </c>
      <c r="Z12" s="946"/>
      <c r="AA12" s="947"/>
      <c r="AB12" s="461"/>
      <c r="AC12" s="952"/>
      <c r="AD12" s="952"/>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9"/>
      <c r="Q13" s="379"/>
      <c r="R13" s="379"/>
      <c r="S13" s="379"/>
      <c r="T13" s="379"/>
      <c r="U13" s="379"/>
      <c r="V13" s="379"/>
      <c r="W13" s="379"/>
      <c r="X13" s="380"/>
      <c r="Y13" s="945" t="s">
        <v>13</v>
      </c>
      <c r="Z13" s="946"/>
      <c r="AA13" s="947"/>
      <c r="AB13" s="907" t="s">
        <v>171</v>
      </c>
      <c r="AC13" s="948"/>
      <c r="AD13" s="948"/>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3" t="s">
        <v>344</v>
      </c>
      <c r="B14" s="924"/>
      <c r="C14" s="924"/>
      <c r="D14" s="924"/>
      <c r="E14" s="924"/>
      <c r="F14" s="925"/>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6"/>
      <c r="B15" s="927"/>
      <c r="C15" s="927"/>
      <c r="D15" s="927"/>
      <c r="E15" s="927"/>
      <c r="F15" s="928"/>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4"/>
      <c r="Z17" s="955"/>
      <c r="AA17" s="956"/>
      <c r="AB17" s="960"/>
      <c r="AC17" s="417"/>
      <c r="AD17" s="418"/>
      <c r="AE17" s="503"/>
      <c r="AF17" s="503"/>
      <c r="AG17" s="503"/>
      <c r="AH17" s="416"/>
      <c r="AI17" s="503"/>
      <c r="AJ17" s="503"/>
      <c r="AK17" s="503"/>
      <c r="AL17" s="416"/>
      <c r="AM17" s="503"/>
      <c r="AN17" s="503"/>
      <c r="AO17" s="503"/>
      <c r="AP17" s="416"/>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8"/>
      <c r="H18" s="935"/>
      <c r="I18" s="935"/>
      <c r="J18" s="935"/>
      <c r="K18" s="935"/>
      <c r="L18" s="935"/>
      <c r="M18" s="935"/>
      <c r="N18" s="935"/>
      <c r="O18" s="936"/>
      <c r="P18" s="154"/>
      <c r="Q18" s="376"/>
      <c r="R18" s="376"/>
      <c r="S18" s="376"/>
      <c r="T18" s="376"/>
      <c r="U18" s="376"/>
      <c r="V18" s="376"/>
      <c r="W18" s="376"/>
      <c r="X18" s="377"/>
      <c r="Y18" s="949" t="s">
        <v>12</v>
      </c>
      <c r="Z18" s="950"/>
      <c r="AA18" s="951"/>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7"/>
      <c r="H19" s="938"/>
      <c r="I19" s="938"/>
      <c r="J19" s="938"/>
      <c r="K19" s="938"/>
      <c r="L19" s="938"/>
      <c r="M19" s="938"/>
      <c r="N19" s="938"/>
      <c r="O19" s="939"/>
      <c r="P19" s="943"/>
      <c r="Q19" s="943"/>
      <c r="R19" s="943"/>
      <c r="S19" s="943"/>
      <c r="T19" s="943"/>
      <c r="U19" s="943"/>
      <c r="V19" s="943"/>
      <c r="W19" s="943"/>
      <c r="X19" s="944"/>
      <c r="Y19" s="237" t="s">
        <v>51</v>
      </c>
      <c r="Z19" s="946"/>
      <c r="AA19" s="947"/>
      <c r="AB19" s="461"/>
      <c r="AC19" s="952"/>
      <c r="AD19" s="952"/>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9"/>
      <c r="Q20" s="379"/>
      <c r="R20" s="379"/>
      <c r="S20" s="379"/>
      <c r="T20" s="379"/>
      <c r="U20" s="379"/>
      <c r="V20" s="379"/>
      <c r="W20" s="379"/>
      <c r="X20" s="380"/>
      <c r="Y20" s="945" t="s">
        <v>13</v>
      </c>
      <c r="Z20" s="946"/>
      <c r="AA20" s="947"/>
      <c r="AB20" s="907" t="s">
        <v>171</v>
      </c>
      <c r="AC20" s="948"/>
      <c r="AD20" s="948"/>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3" t="s">
        <v>344</v>
      </c>
      <c r="B21" s="924"/>
      <c r="C21" s="924"/>
      <c r="D21" s="924"/>
      <c r="E21" s="924"/>
      <c r="F21" s="925"/>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6"/>
      <c r="B22" s="927"/>
      <c r="C22" s="927"/>
      <c r="D22" s="927"/>
      <c r="E22" s="927"/>
      <c r="F22" s="928"/>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4"/>
      <c r="Z24" s="955"/>
      <c r="AA24" s="956"/>
      <c r="AB24" s="960"/>
      <c r="AC24" s="417"/>
      <c r="AD24" s="418"/>
      <c r="AE24" s="503"/>
      <c r="AF24" s="503"/>
      <c r="AG24" s="503"/>
      <c r="AH24" s="416"/>
      <c r="AI24" s="503"/>
      <c r="AJ24" s="503"/>
      <c r="AK24" s="503"/>
      <c r="AL24" s="416"/>
      <c r="AM24" s="503"/>
      <c r="AN24" s="503"/>
      <c r="AO24" s="503"/>
      <c r="AP24" s="416"/>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8"/>
      <c r="H25" s="935"/>
      <c r="I25" s="935"/>
      <c r="J25" s="935"/>
      <c r="K25" s="935"/>
      <c r="L25" s="935"/>
      <c r="M25" s="935"/>
      <c r="N25" s="935"/>
      <c r="O25" s="936"/>
      <c r="P25" s="154"/>
      <c r="Q25" s="376"/>
      <c r="R25" s="376"/>
      <c r="S25" s="376"/>
      <c r="T25" s="376"/>
      <c r="U25" s="376"/>
      <c r="V25" s="376"/>
      <c r="W25" s="376"/>
      <c r="X25" s="377"/>
      <c r="Y25" s="949" t="s">
        <v>12</v>
      </c>
      <c r="Z25" s="950"/>
      <c r="AA25" s="951"/>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7"/>
      <c r="H26" s="938"/>
      <c r="I26" s="938"/>
      <c r="J26" s="938"/>
      <c r="K26" s="938"/>
      <c r="L26" s="938"/>
      <c r="M26" s="938"/>
      <c r="N26" s="938"/>
      <c r="O26" s="939"/>
      <c r="P26" s="943"/>
      <c r="Q26" s="943"/>
      <c r="R26" s="943"/>
      <c r="S26" s="943"/>
      <c r="T26" s="943"/>
      <c r="U26" s="943"/>
      <c r="V26" s="943"/>
      <c r="W26" s="943"/>
      <c r="X26" s="944"/>
      <c r="Y26" s="237" t="s">
        <v>51</v>
      </c>
      <c r="Z26" s="946"/>
      <c r="AA26" s="947"/>
      <c r="AB26" s="461"/>
      <c r="AC26" s="952"/>
      <c r="AD26" s="952"/>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9"/>
      <c r="Q27" s="379"/>
      <c r="R27" s="379"/>
      <c r="S27" s="379"/>
      <c r="T27" s="379"/>
      <c r="U27" s="379"/>
      <c r="V27" s="379"/>
      <c r="W27" s="379"/>
      <c r="X27" s="380"/>
      <c r="Y27" s="945" t="s">
        <v>13</v>
      </c>
      <c r="Z27" s="946"/>
      <c r="AA27" s="947"/>
      <c r="AB27" s="907" t="s">
        <v>171</v>
      </c>
      <c r="AC27" s="948"/>
      <c r="AD27" s="948"/>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3" t="s">
        <v>344</v>
      </c>
      <c r="B28" s="924"/>
      <c r="C28" s="924"/>
      <c r="D28" s="924"/>
      <c r="E28" s="924"/>
      <c r="F28" s="925"/>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6"/>
      <c r="B29" s="927"/>
      <c r="C29" s="927"/>
      <c r="D29" s="927"/>
      <c r="E29" s="927"/>
      <c r="F29" s="928"/>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4"/>
      <c r="Z31" s="955"/>
      <c r="AA31" s="956"/>
      <c r="AB31" s="960"/>
      <c r="AC31" s="417"/>
      <c r="AD31" s="418"/>
      <c r="AE31" s="503"/>
      <c r="AF31" s="503"/>
      <c r="AG31" s="503"/>
      <c r="AH31" s="416"/>
      <c r="AI31" s="503"/>
      <c r="AJ31" s="503"/>
      <c r="AK31" s="503"/>
      <c r="AL31" s="416"/>
      <c r="AM31" s="503"/>
      <c r="AN31" s="503"/>
      <c r="AO31" s="503"/>
      <c r="AP31" s="416"/>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8"/>
      <c r="H32" s="935"/>
      <c r="I32" s="935"/>
      <c r="J32" s="935"/>
      <c r="K32" s="935"/>
      <c r="L32" s="935"/>
      <c r="M32" s="935"/>
      <c r="N32" s="935"/>
      <c r="O32" s="936"/>
      <c r="P32" s="154"/>
      <c r="Q32" s="376"/>
      <c r="R32" s="376"/>
      <c r="S32" s="376"/>
      <c r="T32" s="376"/>
      <c r="U32" s="376"/>
      <c r="V32" s="376"/>
      <c r="W32" s="376"/>
      <c r="X32" s="377"/>
      <c r="Y32" s="949" t="s">
        <v>12</v>
      </c>
      <c r="Z32" s="950"/>
      <c r="AA32" s="951"/>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7"/>
      <c r="H33" s="938"/>
      <c r="I33" s="938"/>
      <c r="J33" s="938"/>
      <c r="K33" s="938"/>
      <c r="L33" s="938"/>
      <c r="M33" s="938"/>
      <c r="N33" s="938"/>
      <c r="O33" s="939"/>
      <c r="P33" s="943"/>
      <c r="Q33" s="943"/>
      <c r="R33" s="943"/>
      <c r="S33" s="943"/>
      <c r="T33" s="943"/>
      <c r="U33" s="943"/>
      <c r="V33" s="943"/>
      <c r="W33" s="943"/>
      <c r="X33" s="944"/>
      <c r="Y33" s="237" t="s">
        <v>51</v>
      </c>
      <c r="Z33" s="946"/>
      <c r="AA33" s="947"/>
      <c r="AB33" s="461"/>
      <c r="AC33" s="952"/>
      <c r="AD33" s="952"/>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9"/>
      <c r="Q34" s="379"/>
      <c r="R34" s="379"/>
      <c r="S34" s="379"/>
      <c r="T34" s="379"/>
      <c r="U34" s="379"/>
      <c r="V34" s="379"/>
      <c r="W34" s="379"/>
      <c r="X34" s="380"/>
      <c r="Y34" s="945" t="s">
        <v>13</v>
      </c>
      <c r="Z34" s="946"/>
      <c r="AA34" s="947"/>
      <c r="AB34" s="907" t="s">
        <v>171</v>
      </c>
      <c r="AC34" s="948"/>
      <c r="AD34" s="948"/>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3" t="s">
        <v>344</v>
      </c>
      <c r="B35" s="924"/>
      <c r="C35" s="924"/>
      <c r="D35" s="924"/>
      <c r="E35" s="924"/>
      <c r="F35" s="925"/>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6"/>
      <c r="B36" s="927"/>
      <c r="C36" s="927"/>
      <c r="D36" s="927"/>
      <c r="E36" s="927"/>
      <c r="F36" s="928"/>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4"/>
      <c r="Z38" s="955"/>
      <c r="AA38" s="956"/>
      <c r="AB38" s="960"/>
      <c r="AC38" s="417"/>
      <c r="AD38" s="418"/>
      <c r="AE38" s="503"/>
      <c r="AF38" s="503"/>
      <c r="AG38" s="503"/>
      <c r="AH38" s="416"/>
      <c r="AI38" s="503"/>
      <c r="AJ38" s="503"/>
      <c r="AK38" s="503"/>
      <c r="AL38" s="416"/>
      <c r="AM38" s="503"/>
      <c r="AN38" s="503"/>
      <c r="AO38" s="503"/>
      <c r="AP38" s="416"/>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8"/>
      <c r="H39" s="935"/>
      <c r="I39" s="935"/>
      <c r="J39" s="935"/>
      <c r="K39" s="935"/>
      <c r="L39" s="935"/>
      <c r="M39" s="935"/>
      <c r="N39" s="935"/>
      <c r="O39" s="936"/>
      <c r="P39" s="154"/>
      <c r="Q39" s="376"/>
      <c r="R39" s="376"/>
      <c r="S39" s="376"/>
      <c r="T39" s="376"/>
      <c r="U39" s="376"/>
      <c r="V39" s="376"/>
      <c r="W39" s="376"/>
      <c r="X39" s="377"/>
      <c r="Y39" s="949" t="s">
        <v>12</v>
      </c>
      <c r="Z39" s="950"/>
      <c r="AA39" s="951"/>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7"/>
      <c r="H40" s="938"/>
      <c r="I40" s="938"/>
      <c r="J40" s="938"/>
      <c r="K40" s="938"/>
      <c r="L40" s="938"/>
      <c r="M40" s="938"/>
      <c r="N40" s="938"/>
      <c r="O40" s="939"/>
      <c r="P40" s="943"/>
      <c r="Q40" s="943"/>
      <c r="R40" s="943"/>
      <c r="S40" s="943"/>
      <c r="T40" s="943"/>
      <c r="U40" s="943"/>
      <c r="V40" s="943"/>
      <c r="W40" s="943"/>
      <c r="X40" s="944"/>
      <c r="Y40" s="237" t="s">
        <v>51</v>
      </c>
      <c r="Z40" s="946"/>
      <c r="AA40" s="947"/>
      <c r="AB40" s="461"/>
      <c r="AC40" s="952"/>
      <c r="AD40" s="952"/>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9"/>
      <c r="Q41" s="379"/>
      <c r="R41" s="379"/>
      <c r="S41" s="379"/>
      <c r="T41" s="379"/>
      <c r="U41" s="379"/>
      <c r="V41" s="379"/>
      <c r="W41" s="379"/>
      <c r="X41" s="380"/>
      <c r="Y41" s="945" t="s">
        <v>13</v>
      </c>
      <c r="Z41" s="946"/>
      <c r="AA41" s="947"/>
      <c r="AB41" s="907" t="s">
        <v>171</v>
      </c>
      <c r="AC41" s="948"/>
      <c r="AD41" s="948"/>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3" t="s">
        <v>344</v>
      </c>
      <c r="B42" s="924"/>
      <c r="C42" s="924"/>
      <c r="D42" s="924"/>
      <c r="E42" s="924"/>
      <c r="F42" s="925"/>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6"/>
      <c r="B43" s="927"/>
      <c r="C43" s="927"/>
      <c r="D43" s="927"/>
      <c r="E43" s="927"/>
      <c r="F43" s="928"/>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4"/>
      <c r="Z45" s="955"/>
      <c r="AA45" s="956"/>
      <c r="AB45" s="960"/>
      <c r="AC45" s="417"/>
      <c r="AD45" s="418"/>
      <c r="AE45" s="503"/>
      <c r="AF45" s="503"/>
      <c r="AG45" s="503"/>
      <c r="AH45" s="416"/>
      <c r="AI45" s="503"/>
      <c r="AJ45" s="503"/>
      <c r="AK45" s="503"/>
      <c r="AL45" s="416"/>
      <c r="AM45" s="503"/>
      <c r="AN45" s="503"/>
      <c r="AO45" s="503"/>
      <c r="AP45" s="416"/>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8"/>
      <c r="H46" s="935"/>
      <c r="I46" s="935"/>
      <c r="J46" s="935"/>
      <c r="K46" s="935"/>
      <c r="L46" s="935"/>
      <c r="M46" s="935"/>
      <c r="N46" s="935"/>
      <c r="O46" s="936"/>
      <c r="P46" s="154"/>
      <c r="Q46" s="376"/>
      <c r="R46" s="376"/>
      <c r="S46" s="376"/>
      <c r="T46" s="376"/>
      <c r="U46" s="376"/>
      <c r="V46" s="376"/>
      <c r="W46" s="376"/>
      <c r="X46" s="377"/>
      <c r="Y46" s="949" t="s">
        <v>12</v>
      </c>
      <c r="Z46" s="950"/>
      <c r="AA46" s="951"/>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7"/>
      <c r="H47" s="938"/>
      <c r="I47" s="938"/>
      <c r="J47" s="938"/>
      <c r="K47" s="938"/>
      <c r="L47" s="938"/>
      <c r="M47" s="938"/>
      <c r="N47" s="938"/>
      <c r="O47" s="939"/>
      <c r="P47" s="943"/>
      <c r="Q47" s="943"/>
      <c r="R47" s="943"/>
      <c r="S47" s="943"/>
      <c r="T47" s="943"/>
      <c r="U47" s="943"/>
      <c r="V47" s="943"/>
      <c r="W47" s="943"/>
      <c r="X47" s="944"/>
      <c r="Y47" s="237" t="s">
        <v>51</v>
      </c>
      <c r="Z47" s="946"/>
      <c r="AA47" s="947"/>
      <c r="AB47" s="461"/>
      <c r="AC47" s="952"/>
      <c r="AD47" s="952"/>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9"/>
      <c r="Q48" s="379"/>
      <c r="R48" s="379"/>
      <c r="S48" s="379"/>
      <c r="T48" s="379"/>
      <c r="U48" s="379"/>
      <c r="V48" s="379"/>
      <c r="W48" s="379"/>
      <c r="X48" s="380"/>
      <c r="Y48" s="945" t="s">
        <v>13</v>
      </c>
      <c r="Z48" s="946"/>
      <c r="AA48" s="947"/>
      <c r="AB48" s="907" t="s">
        <v>171</v>
      </c>
      <c r="AC48" s="948"/>
      <c r="AD48" s="948"/>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3" t="s">
        <v>344</v>
      </c>
      <c r="B49" s="924"/>
      <c r="C49" s="924"/>
      <c r="D49" s="924"/>
      <c r="E49" s="924"/>
      <c r="F49" s="925"/>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6"/>
      <c r="B50" s="927"/>
      <c r="C50" s="927"/>
      <c r="D50" s="927"/>
      <c r="E50" s="927"/>
      <c r="F50" s="928"/>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4"/>
      <c r="Z52" s="955"/>
      <c r="AA52" s="956"/>
      <c r="AB52" s="960"/>
      <c r="AC52" s="417"/>
      <c r="AD52" s="418"/>
      <c r="AE52" s="503"/>
      <c r="AF52" s="503"/>
      <c r="AG52" s="503"/>
      <c r="AH52" s="416"/>
      <c r="AI52" s="503"/>
      <c r="AJ52" s="503"/>
      <c r="AK52" s="503"/>
      <c r="AL52" s="416"/>
      <c r="AM52" s="503"/>
      <c r="AN52" s="503"/>
      <c r="AO52" s="503"/>
      <c r="AP52" s="416"/>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8"/>
      <c r="H53" s="935"/>
      <c r="I53" s="935"/>
      <c r="J53" s="935"/>
      <c r="K53" s="935"/>
      <c r="L53" s="935"/>
      <c r="M53" s="935"/>
      <c r="N53" s="935"/>
      <c r="O53" s="936"/>
      <c r="P53" s="154"/>
      <c r="Q53" s="376"/>
      <c r="R53" s="376"/>
      <c r="S53" s="376"/>
      <c r="T53" s="376"/>
      <c r="U53" s="376"/>
      <c r="V53" s="376"/>
      <c r="W53" s="376"/>
      <c r="X53" s="377"/>
      <c r="Y53" s="949" t="s">
        <v>12</v>
      </c>
      <c r="Z53" s="950"/>
      <c r="AA53" s="951"/>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7"/>
      <c r="H54" s="938"/>
      <c r="I54" s="938"/>
      <c r="J54" s="938"/>
      <c r="K54" s="938"/>
      <c r="L54" s="938"/>
      <c r="M54" s="938"/>
      <c r="N54" s="938"/>
      <c r="O54" s="939"/>
      <c r="P54" s="943"/>
      <c r="Q54" s="943"/>
      <c r="R54" s="943"/>
      <c r="S54" s="943"/>
      <c r="T54" s="943"/>
      <c r="U54" s="943"/>
      <c r="V54" s="943"/>
      <c r="W54" s="943"/>
      <c r="X54" s="944"/>
      <c r="Y54" s="237" t="s">
        <v>51</v>
      </c>
      <c r="Z54" s="946"/>
      <c r="AA54" s="947"/>
      <c r="AB54" s="461"/>
      <c r="AC54" s="952"/>
      <c r="AD54" s="952"/>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9"/>
      <c r="Q55" s="379"/>
      <c r="R55" s="379"/>
      <c r="S55" s="379"/>
      <c r="T55" s="379"/>
      <c r="U55" s="379"/>
      <c r="V55" s="379"/>
      <c r="W55" s="379"/>
      <c r="X55" s="380"/>
      <c r="Y55" s="945" t="s">
        <v>13</v>
      </c>
      <c r="Z55" s="946"/>
      <c r="AA55" s="947"/>
      <c r="AB55" s="907" t="s">
        <v>171</v>
      </c>
      <c r="AC55" s="948"/>
      <c r="AD55" s="948"/>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3" t="s">
        <v>344</v>
      </c>
      <c r="B56" s="924"/>
      <c r="C56" s="924"/>
      <c r="D56" s="924"/>
      <c r="E56" s="924"/>
      <c r="F56" s="925"/>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6"/>
      <c r="B57" s="927"/>
      <c r="C57" s="927"/>
      <c r="D57" s="927"/>
      <c r="E57" s="927"/>
      <c r="F57" s="928"/>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4"/>
      <c r="Z59" s="955"/>
      <c r="AA59" s="956"/>
      <c r="AB59" s="960"/>
      <c r="AC59" s="417"/>
      <c r="AD59" s="418"/>
      <c r="AE59" s="503"/>
      <c r="AF59" s="503"/>
      <c r="AG59" s="503"/>
      <c r="AH59" s="416"/>
      <c r="AI59" s="503"/>
      <c r="AJ59" s="503"/>
      <c r="AK59" s="503"/>
      <c r="AL59" s="416"/>
      <c r="AM59" s="503"/>
      <c r="AN59" s="503"/>
      <c r="AO59" s="503"/>
      <c r="AP59" s="416"/>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8"/>
      <c r="H60" s="935"/>
      <c r="I60" s="935"/>
      <c r="J60" s="935"/>
      <c r="K60" s="935"/>
      <c r="L60" s="935"/>
      <c r="M60" s="935"/>
      <c r="N60" s="935"/>
      <c r="O60" s="936"/>
      <c r="P60" s="154"/>
      <c r="Q60" s="376"/>
      <c r="R60" s="376"/>
      <c r="S60" s="376"/>
      <c r="T60" s="376"/>
      <c r="U60" s="376"/>
      <c r="V60" s="376"/>
      <c r="W60" s="376"/>
      <c r="X60" s="377"/>
      <c r="Y60" s="949" t="s">
        <v>12</v>
      </c>
      <c r="Z60" s="950"/>
      <c r="AA60" s="951"/>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7"/>
      <c r="H61" s="938"/>
      <c r="I61" s="938"/>
      <c r="J61" s="938"/>
      <c r="K61" s="938"/>
      <c r="L61" s="938"/>
      <c r="M61" s="938"/>
      <c r="N61" s="938"/>
      <c r="O61" s="939"/>
      <c r="P61" s="943"/>
      <c r="Q61" s="943"/>
      <c r="R61" s="943"/>
      <c r="S61" s="943"/>
      <c r="T61" s="943"/>
      <c r="U61" s="943"/>
      <c r="V61" s="943"/>
      <c r="W61" s="943"/>
      <c r="X61" s="944"/>
      <c r="Y61" s="237" t="s">
        <v>51</v>
      </c>
      <c r="Z61" s="946"/>
      <c r="AA61" s="947"/>
      <c r="AB61" s="461"/>
      <c r="AC61" s="952"/>
      <c r="AD61" s="952"/>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9"/>
      <c r="Q62" s="379"/>
      <c r="R62" s="379"/>
      <c r="S62" s="379"/>
      <c r="T62" s="379"/>
      <c r="U62" s="379"/>
      <c r="V62" s="379"/>
      <c r="W62" s="379"/>
      <c r="X62" s="380"/>
      <c r="Y62" s="945" t="s">
        <v>13</v>
      </c>
      <c r="Z62" s="946"/>
      <c r="AA62" s="947"/>
      <c r="AB62" s="907" t="s">
        <v>171</v>
      </c>
      <c r="AC62" s="948"/>
      <c r="AD62" s="948"/>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3" t="s">
        <v>344</v>
      </c>
      <c r="B63" s="924"/>
      <c r="C63" s="924"/>
      <c r="D63" s="924"/>
      <c r="E63" s="924"/>
      <c r="F63" s="925"/>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6"/>
      <c r="B64" s="927"/>
      <c r="C64" s="927"/>
      <c r="D64" s="927"/>
      <c r="E64" s="927"/>
      <c r="F64" s="928"/>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4"/>
      <c r="Z66" s="955"/>
      <c r="AA66" s="956"/>
      <c r="AB66" s="960"/>
      <c r="AC66" s="417"/>
      <c r="AD66" s="418"/>
      <c r="AE66" s="503"/>
      <c r="AF66" s="503"/>
      <c r="AG66" s="503"/>
      <c r="AH66" s="416"/>
      <c r="AI66" s="503"/>
      <c r="AJ66" s="503"/>
      <c r="AK66" s="503"/>
      <c r="AL66" s="416"/>
      <c r="AM66" s="503"/>
      <c r="AN66" s="503"/>
      <c r="AO66" s="503"/>
      <c r="AP66" s="416"/>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8"/>
      <c r="H67" s="935"/>
      <c r="I67" s="935"/>
      <c r="J67" s="935"/>
      <c r="K67" s="935"/>
      <c r="L67" s="935"/>
      <c r="M67" s="935"/>
      <c r="N67" s="935"/>
      <c r="O67" s="936"/>
      <c r="P67" s="154"/>
      <c r="Q67" s="376"/>
      <c r="R67" s="376"/>
      <c r="S67" s="376"/>
      <c r="T67" s="376"/>
      <c r="U67" s="376"/>
      <c r="V67" s="376"/>
      <c r="W67" s="376"/>
      <c r="X67" s="377"/>
      <c r="Y67" s="949" t="s">
        <v>12</v>
      </c>
      <c r="Z67" s="950"/>
      <c r="AA67" s="951"/>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7"/>
      <c r="H68" s="938"/>
      <c r="I68" s="938"/>
      <c r="J68" s="938"/>
      <c r="K68" s="938"/>
      <c r="L68" s="938"/>
      <c r="M68" s="938"/>
      <c r="N68" s="938"/>
      <c r="O68" s="939"/>
      <c r="P68" s="943"/>
      <c r="Q68" s="943"/>
      <c r="R68" s="943"/>
      <c r="S68" s="943"/>
      <c r="T68" s="943"/>
      <c r="U68" s="943"/>
      <c r="V68" s="943"/>
      <c r="W68" s="943"/>
      <c r="X68" s="944"/>
      <c r="Y68" s="237" t="s">
        <v>51</v>
      </c>
      <c r="Z68" s="946"/>
      <c r="AA68" s="947"/>
      <c r="AB68" s="461"/>
      <c r="AC68" s="952"/>
      <c r="AD68" s="952"/>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9"/>
      <c r="Q69" s="379"/>
      <c r="R69" s="379"/>
      <c r="S69" s="379"/>
      <c r="T69" s="379"/>
      <c r="U69" s="379"/>
      <c r="V69" s="379"/>
      <c r="W69" s="379"/>
      <c r="X69" s="380"/>
      <c r="Y69" s="237" t="s">
        <v>13</v>
      </c>
      <c r="Z69" s="946"/>
      <c r="AA69" s="947"/>
      <c r="AB69" s="404" t="s">
        <v>171</v>
      </c>
      <c r="AC69" s="864"/>
      <c r="AD69" s="864"/>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3" t="s">
        <v>344</v>
      </c>
      <c r="B70" s="924"/>
      <c r="C70" s="924"/>
      <c r="D70" s="924"/>
      <c r="E70" s="924"/>
      <c r="F70" s="925"/>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29" t="s">
        <v>25</v>
      </c>
      <c r="Q3" s="429"/>
      <c r="R3" s="429"/>
      <c r="S3" s="429"/>
      <c r="T3" s="429"/>
      <c r="U3" s="429"/>
      <c r="V3" s="429"/>
      <c r="W3" s="429"/>
      <c r="X3" s="429"/>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29" t="s">
        <v>25</v>
      </c>
      <c r="Q36" s="429"/>
      <c r="R36" s="429"/>
      <c r="S36" s="429"/>
      <c r="T36" s="429"/>
      <c r="U36" s="429"/>
      <c r="V36" s="429"/>
      <c r="W36" s="429"/>
      <c r="X36" s="429"/>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29" t="s">
        <v>25</v>
      </c>
      <c r="Q69" s="429"/>
      <c r="R69" s="429"/>
      <c r="S69" s="429"/>
      <c r="T69" s="429"/>
      <c r="U69" s="429"/>
      <c r="V69" s="429"/>
      <c r="W69" s="429"/>
      <c r="X69" s="429"/>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29" t="s">
        <v>25</v>
      </c>
      <c r="Q102" s="429"/>
      <c r="R102" s="429"/>
      <c r="S102" s="429"/>
      <c r="T102" s="429"/>
      <c r="U102" s="429"/>
      <c r="V102" s="429"/>
      <c r="W102" s="429"/>
      <c r="X102" s="429"/>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29" t="s">
        <v>25</v>
      </c>
      <c r="Q135" s="429"/>
      <c r="R135" s="429"/>
      <c r="S135" s="429"/>
      <c r="T135" s="429"/>
      <c r="U135" s="429"/>
      <c r="V135" s="429"/>
      <c r="W135" s="429"/>
      <c r="X135" s="429"/>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29" t="s">
        <v>25</v>
      </c>
      <c r="Q168" s="429"/>
      <c r="R168" s="429"/>
      <c r="S168" s="429"/>
      <c r="T168" s="429"/>
      <c r="U168" s="429"/>
      <c r="V168" s="429"/>
      <c r="W168" s="429"/>
      <c r="X168" s="429"/>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29" t="s">
        <v>25</v>
      </c>
      <c r="Q201" s="429"/>
      <c r="R201" s="429"/>
      <c r="S201" s="429"/>
      <c r="T201" s="429"/>
      <c r="U201" s="429"/>
      <c r="V201" s="429"/>
      <c r="W201" s="429"/>
      <c r="X201" s="429"/>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29" t="s">
        <v>25</v>
      </c>
      <c r="Q234" s="429"/>
      <c r="R234" s="429"/>
      <c r="S234" s="429"/>
      <c r="T234" s="429"/>
      <c r="U234" s="429"/>
      <c r="V234" s="429"/>
      <c r="W234" s="429"/>
      <c r="X234" s="429"/>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29" t="s">
        <v>25</v>
      </c>
      <c r="Q267" s="429"/>
      <c r="R267" s="429"/>
      <c r="S267" s="429"/>
      <c r="T267" s="429"/>
      <c r="U267" s="429"/>
      <c r="V267" s="429"/>
      <c r="W267" s="429"/>
      <c r="X267" s="429"/>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29" t="s">
        <v>25</v>
      </c>
      <c r="Q300" s="429"/>
      <c r="R300" s="429"/>
      <c r="S300" s="429"/>
      <c r="T300" s="429"/>
      <c r="U300" s="429"/>
      <c r="V300" s="429"/>
      <c r="W300" s="429"/>
      <c r="X300" s="429"/>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29" t="s">
        <v>25</v>
      </c>
      <c r="Q333" s="429"/>
      <c r="R333" s="429"/>
      <c r="S333" s="429"/>
      <c r="T333" s="429"/>
      <c r="U333" s="429"/>
      <c r="V333" s="429"/>
      <c r="W333" s="429"/>
      <c r="X333" s="429"/>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29" t="s">
        <v>25</v>
      </c>
      <c r="Q366" s="429"/>
      <c r="R366" s="429"/>
      <c r="S366" s="429"/>
      <c r="T366" s="429"/>
      <c r="U366" s="429"/>
      <c r="V366" s="429"/>
      <c r="W366" s="429"/>
      <c r="X366" s="429"/>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29" t="s">
        <v>25</v>
      </c>
      <c r="Q399" s="429"/>
      <c r="R399" s="429"/>
      <c r="S399" s="429"/>
      <c r="T399" s="429"/>
      <c r="U399" s="429"/>
      <c r="V399" s="429"/>
      <c r="W399" s="429"/>
      <c r="X399" s="429"/>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29" t="s">
        <v>25</v>
      </c>
      <c r="Q432" s="429"/>
      <c r="R432" s="429"/>
      <c r="S432" s="429"/>
      <c r="T432" s="429"/>
      <c r="U432" s="429"/>
      <c r="V432" s="429"/>
      <c r="W432" s="429"/>
      <c r="X432" s="429"/>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29" t="s">
        <v>25</v>
      </c>
      <c r="Q465" s="429"/>
      <c r="R465" s="429"/>
      <c r="S465" s="429"/>
      <c r="T465" s="429"/>
      <c r="U465" s="429"/>
      <c r="V465" s="429"/>
      <c r="W465" s="429"/>
      <c r="X465" s="429"/>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29" t="s">
        <v>25</v>
      </c>
      <c r="Q498" s="429"/>
      <c r="R498" s="429"/>
      <c r="S498" s="429"/>
      <c r="T498" s="429"/>
      <c r="U498" s="429"/>
      <c r="V498" s="429"/>
      <c r="W498" s="429"/>
      <c r="X498" s="429"/>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29" t="s">
        <v>25</v>
      </c>
      <c r="Q531" s="429"/>
      <c r="R531" s="429"/>
      <c r="S531" s="429"/>
      <c r="T531" s="429"/>
      <c r="U531" s="429"/>
      <c r="V531" s="429"/>
      <c r="W531" s="429"/>
      <c r="X531" s="429"/>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29" t="s">
        <v>25</v>
      </c>
      <c r="Q564" s="429"/>
      <c r="R564" s="429"/>
      <c r="S564" s="429"/>
      <c r="T564" s="429"/>
      <c r="U564" s="429"/>
      <c r="V564" s="429"/>
      <c r="W564" s="429"/>
      <c r="X564" s="429"/>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29" t="s">
        <v>25</v>
      </c>
      <c r="Q597" s="429"/>
      <c r="R597" s="429"/>
      <c r="S597" s="429"/>
      <c r="T597" s="429"/>
      <c r="U597" s="429"/>
      <c r="V597" s="429"/>
      <c r="W597" s="429"/>
      <c r="X597" s="429"/>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29" t="s">
        <v>25</v>
      </c>
      <c r="Q630" s="429"/>
      <c r="R630" s="429"/>
      <c r="S630" s="429"/>
      <c r="T630" s="429"/>
      <c r="U630" s="429"/>
      <c r="V630" s="429"/>
      <c r="W630" s="429"/>
      <c r="X630" s="429"/>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29" t="s">
        <v>25</v>
      </c>
      <c r="Q663" s="429"/>
      <c r="R663" s="429"/>
      <c r="S663" s="429"/>
      <c r="T663" s="429"/>
      <c r="U663" s="429"/>
      <c r="V663" s="429"/>
      <c r="W663" s="429"/>
      <c r="X663" s="429"/>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29" t="s">
        <v>25</v>
      </c>
      <c r="Q696" s="429"/>
      <c r="R696" s="429"/>
      <c r="S696" s="429"/>
      <c r="T696" s="429"/>
      <c r="U696" s="429"/>
      <c r="V696" s="429"/>
      <c r="W696" s="429"/>
      <c r="X696" s="429"/>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29" t="s">
        <v>25</v>
      </c>
      <c r="Q729" s="429"/>
      <c r="R729" s="429"/>
      <c r="S729" s="429"/>
      <c r="T729" s="429"/>
      <c r="U729" s="429"/>
      <c r="V729" s="429"/>
      <c r="W729" s="429"/>
      <c r="X729" s="429"/>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29" t="s">
        <v>25</v>
      </c>
      <c r="Q762" s="429"/>
      <c r="R762" s="429"/>
      <c r="S762" s="429"/>
      <c r="T762" s="429"/>
      <c r="U762" s="429"/>
      <c r="V762" s="429"/>
      <c r="W762" s="429"/>
      <c r="X762" s="429"/>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29" t="s">
        <v>25</v>
      </c>
      <c r="Q795" s="429"/>
      <c r="R795" s="429"/>
      <c r="S795" s="429"/>
      <c r="T795" s="429"/>
      <c r="U795" s="429"/>
      <c r="V795" s="429"/>
      <c r="W795" s="429"/>
      <c r="X795" s="429"/>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29" t="s">
        <v>25</v>
      </c>
      <c r="Q828" s="429"/>
      <c r="R828" s="429"/>
      <c r="S828" s="429"/>
      <c r="T828" s="429"/>
      <c r="U828" s="429"/>
      <c r="V828" s="429"/>
      <c r="W828" s="429"/>
      <c r="X828" s="429"/>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29" t="s">
        <v>25</v>
      </c>
      <c r="Q861" s="429"/>
      <c r="R861" s="429"/>
      <c r="S861" s="429"/>
      <c r="T861" s="429"/>
      <c r="U861" s="429"/>
      <c r="V861" s="429"/>
      <c r="W861" s="429"/>
      <c r="X861" s="429"/>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29" t="s">
        <v>25</v>
      </c>
      <c r="Q894" s="429"/>
      <c r="R894" s="429"/>
      <c r="S894" s="429"/>
      <c r="T894" s="429"/>
      <c r="U894" s="429"/>
      <c r="V894" s="429"/>
      <c r="W894" s="429"/>
      <c r="X894" s="429"/>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29" t="s">
        <v>25</v>
      </c>
      <c r="Q927" s="429"/>
      <c r="R927" s="429"/>
      <c r="S927" s="429"/>
      <c r="T927" s="429"/>
      <c r="U927" s="429"/>
      <c r="V927" s="429"/>
      <c r="W927" s="429"/>
      <c r="X927" s="429"/>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29" t="s">
        <v>25</v>
      </c>
      <c r="Q960" s="429"/>
      <c r="R960" s="429"/>
      <c r="S960" s="429"/>
      <c r="T960" s="429"/>
      <c r="U960" s="429"/>
      <c r="V960" s="429"/>
      <c r="W960" s="429"/>
      <c r="X960" s="429"/>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29" t="s">
        <v>25</v>
      </c>
      <c r="Q993" s="429"/>
      <c r="R993" s="429"/>
      <c r="S993" s="429"/>
      <c r="T993" s="429"/>
      <c r="U993" s="429"/>
      <c r="V993" s="429"/>
      <c r="W993" s="429"/>
      <c r="X993" s="429"/>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29" t="s">
        <v>25</v>
      </c>
      <c r="Q1026" s="429"/>
      <c r="R1026" s="429"/>
      <c r="S1026" s="429"/>
      <c r="T1026" s="429"/>
      <c r="U1026" s="429"/>
      <c r="V1026" s="429"/>
      <c r="W1026" s="429"/>
      <c r="X1026" s="429"/>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29" t="s">
        <v>25</v>
      </c>
      <c r="Q1059" s="429"/>
      <c r="R1059" s="429"/>
      <c r="S1059" s="429"/>
      <c r="T1059" s="429"/>
      <c r="U1059" s="429"/>
      <c r="V1059" s="429"/>
      <c r="W1059" s="429"/>
      <c r="X1059" s="429"/>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29" t="s">
        <v>25</v>
      </c>
      <c r="Q1092" s="429"/>
      <c r="R1092" s="429"/>
      <c r="S1092" s="429"/>
      <c r="T1092" s="429"/>
      <c r="U1092" s="429"/>
      <c r="V1092" s="429"/>
      <c r="W1092" s="429"/>
      <c r="X1092" s="429"/>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29" t="s">
        <v>25</v>
      </c>
      <c r="Q1125" s="429"/>
      <c r="R1125" s="429"/>
      <c r="S1125" s="429"/>
      <c r="T1125" s="429"/>
      <c r="U1125" s="429"/>
      <c r="V1125" s="429"/>
      <c r="W1125" s="429"/>
      <c r="X1125" s="429"/>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29" t="s">
        <v>25</v>
      </c>
      <c r="Q1158" s="429"/>
      <c r="R1158" s="429"/>
      <c r="S1158" s="429"/>
      <c r="T1158" s="429"/>
      <c r="U1158" s="429"/>
      <c r="V1158" s="429"/>
      <c r="W1158" s="429"/>
      <c r="X1158" s="429"/>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29" t="s">
        <v>25</v>
      </c>
      <c r="Q1191" s="429"/>
      <c r="R1191" s="429"/>
      <c r="S1191" s="429"/>
      <c r="T1191" s="429"/>
      <c r="U1191" s="429"/>
      <c r="V1191" s="429"/>
      <c r="W1191" s="429"/>
      <c r="X1191" s="429"/>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29" t="s">
        <v>25</v>
      </c>
      <c r="Q1224" s="429"/>
      <c r="R1224" s="429"/>
      <c r="S1224" s="429"/>
      <c r="T1224" s="429"/>
      <c r="U1224" s="429"/>
      <c r="V1224" s="429"/>
      <c r="W1224" s="429"/>
      <c r="X1224" s="429"/>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29" t="s">
        <v>25</v>
      </c>
      <c r="Q1257" s="429"/>
      <c r="R1257" s="429"/>
      <c r="S1257" s="429"/>
      <c r="T1257" s="429"/>
      <c r="U1257" s="429"/>
      <c r="V1257" s="429"/>
      <c r="W1257" s="429"/>
      <c r="X1257" s="429"/>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29" t="s">
        <v>25</v>
      </c>
      <c r="Q1290" s="429"/>
      <c r="R1290" s="429"/>
      <c r="S1290" s="429"/>
      <c r="T1290" s="429"/>
      <c r="U1290" s="429"/>
      <c r="V1290" s="429"/>
      <c r="W1290" s="429"/>
      <c r="X1290" s="429"/>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前原 渓佑(maebara-keisuke.ch4)</cp:lastModifiedBy>
  <cp:lastPrinted>2022-03-22T09:36:04Z</cp:lastPrinted>
  <dcterms:created xsi:type="dcterms:W3CDTF">2012-03-13T00:50:25Z</dcterms:created>
  <dcterms:modified xsi:type="dcterms:W3CDTF">2022-09-12T01:29:10Z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