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行政事業レビューシート!$A$1:$AY$414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9" i="11"/>
  <c r="AY176" i="11"/>
  <c r="AY175" i="11"/>
  <c r="AY173" i="11"/>
  <c r="AY178" i="11" s="1"/>
  <c r="AY170" i="11"/>
  <c r="AY171" i="11" s="1"/>
  <c r="AY167" i="11"/>
  <c r="AY169" i="11" s="1"/>
  <c r="AY136" i="11"/>
  <c r="AY137" i="11" s="1"/>
  <c r="AY133" i="11"/>
  <c r="AY135" i="11" s="1"/>
  <c r="AY132" i="11"/>
  <c r="AY142" i="11"/>
  <c r="AY139" i="11"/>
  <c r="AY143" i="11" s="1"/>
  <c r="AY166" i="11"/>
  <c r="AY161" i="11"/>
  <c r="AY162" i="11" s="1"/>
  <c r="AY156" i="11"/>
  <c r="AY158" i="11" s="1"/>
  <c r="AY146" i="11"/>
  <c r="AY150" i="11" s="1"/>
  <c r="AY130" i="11"/>
  <c r="AY127" i="11"/>
  <c r="AY129" i="11" s="1"/>
  <c r="AY122" i="11"/>
  <c r="AY126" i="11" s="1"/>
  <c r="AY118" i="11"/>
  <c r="AY112" i="11"/>
  <c r="AY121" i="11" s="1"/>
  <c r="AY101" i="11"/>
  <c r="AY99" i="11"/>
  <c r="AY100" i="11" s="1"/>
  <c r="AY98" i="11"/>
  <c r="AY102" i="11"/>
  <c r="AY104" i="11" s="1"/>
  <c r="AY119" i="11" l="1"/>
  <c r="AY114" i="11"/>
  <c r="AY152" i="11"/>
  <c r="AY198" i="11"/>
  <c r="AY115" i="11"/>
  <c r="AY153" i="11"/>
  <c r="AY134" i="11"/>
  <c r="AY211" i="11"/>
  <c r="AY123" i="11"/>
  <c r="AY131" i="11"/>
  <c r="AY116" i="11"/>
  <c r="AY120" i="11"/>
  <c r="AY124" i="11"/>
  <c r="AY128" i="11"/>
  <c r="AY154" i="11"/>
  <c r="AY163" i="11"/>
  <c r="AY140" i="11"/>
  <c r="AY144" i="11"/>
  <c r="AY138" i="11"/>
  <c r="AY172" i="11"/>
  <c r="AY113" i="11"/>
  <c r="AY117" i="11"/>
  <c r="AY125" i="11"/>
  <c r="AY151" i="11"/>
  <c r="AY155" i="11"/>
  <c r="AY164" i="11"/>
  <c r="AY141" i="11"/>
  <c r="AY145" i="11"/>
  <c r="AY177" i="11"/>
  <c r="AY204" i="11"/>
  <c r="AY212" i="11"/>
  <c r="AY174" i="11"/>
  <c r="AY193" i="11"/>
  <c r="AY201" i="11"/>
  <c r="AY205" i="11"/>
  <c r="AY209" i="11"/>
  <c r="AY213"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6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<sst xmlns="http://schemas.openxmlformats.org/spreadsheetml/2006/main" count="2146" uniqueCount="800">
  <si>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</si>
  <si>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</si>
  <si>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</si>
  <si>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</si>
  <si>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</si>
  <si>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</si>
  <si>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</si>
  <si>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</si>
  <si>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</si>
  <si>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</si>
  <si>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</si>
  <si>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</si>
  <si>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</si>
  <si>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</si>
  <si>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</si>
  <si>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</si>
  <si>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</si>
  <si>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</si>
  <si>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</si>
  <si>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</si>
  <si>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</si>
  <si>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</si>
  <si>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</si>
  <si>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</si>
  <si>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</si>
  <si>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</si>
  <si>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</si>
  <si>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</si>
  <si>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</si>
  <si>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</si>
  <si>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</si>
  <si>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</si>
  <si>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</si>
  <si>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</si>
  <si>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</si>
  <si>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</si>
  <si>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</si>
  <si>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</si>
  <si>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</si>
  <si>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</si>
  <si>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</si>
  <si>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</si>
  <si>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</si>
  <si>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</si>
  <si>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</si>
  <si>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</si>
  <si>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</si>
  <si>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</si>
  <si>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</si>
  <si>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</si>
  <si>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</si>
  <si>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</si>
  <si>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</si>
  <si>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</si>
  <si>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</si>
  <si>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</si>
  <si>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</si>
  <si>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</si>
  <si>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</si>
  <si>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</si>
  <si>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</si>
  <si>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</si>
  <si>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</si>
  <si>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</si>
  <si>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</si>
  <si>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</si>
  <si>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</si>
  <si>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</si>
  <si>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</si>
  <si>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</si>
  <si>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</si>
  <si>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</si>
  <si>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</si>
  <si>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</si>
  <si>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</si>
  <si>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</si>
  <si>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</si>
  <si>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</si>
  <si>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</si>
  <si>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</si>
  <si>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</si>
  <si>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</si>
  <si>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</si>
  <si>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</si>
  <si>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</si>
  <si>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</si>
  <si>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</si>
  <si>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</si>
  <si>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</si>
  <si>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</si>
  <si>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</si>
  <si>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</si>
  <si>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</si>
  <si>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</si>
  <si>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</si>
  <si>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</si>
  <si>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</si>
  <si>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</si>
  <si>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</si>
  <si>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</si>
  <si>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</si>
  <si>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</si>
  <si>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</si>
  <si>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</si>
  <si>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</si>
  <si>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</si>
  <si>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</si>
  <si>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</si>
  <si>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</si>
  <si>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</si>
  <si>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</si>
  <si>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</si>
  <si>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</si>
  <si>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</si>
  <si>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</si>
  <si>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</si>
  <si>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</si>
  <si>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</si>
  <si>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</si>
  <si>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</si>
  <si>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</si>
  <si>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</si>
  <si>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</si>
  <si>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</si>
  <si>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</si>
  <si>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</si>
  <si>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</si>
  <si>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</si>
  <si>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</si>
  <si>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</si>
  <si>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</si>
  <si>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</si>
  <si>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</si>
  <si>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</si>
  <si>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</si>
  <si>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</si>
  <si>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</si>
  <si>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</si>
  <si>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</si>
  <si>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</si>
  <si>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</si>
  <si>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</si>
  <si>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</si>
  <si>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</si>
  <si>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</si>
  <si>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</si>
  <si>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</si>
  <si>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</si>
  <si>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</si>
  <si>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</si>
  <si>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</si>
  <si>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</si>
  <si>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</si>
  <si>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</si>
  <si>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</si>
  <si>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</si>
  <si>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</si>
  <si>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</si>
  <si>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</si>
  <si>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</si>
  <si>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</si>
  <si>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</si>
  <si>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</si>
  <si>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</si>
  <si>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</si>
  <si>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</si>
  <si>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</si>
  <si>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</si>
  <si>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</si>
  <si>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</si>
  <si>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</si>
  <si>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</si>
  <si>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</si>
  <si>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</si>
  <si>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</si>
  <si>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</si>
  <si>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</si>
  <si>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</si>
  <si>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</si>
  <si>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</si>
  <si>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</si>
  <si>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</si>
  <si>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</si>
  <si>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</si>
  <si>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</si>
  <si>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</si>
  <si>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</si>
  <si>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</si>
  <si>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</si>
  <si>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</si>
  <si>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</si>
  <si>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</si>
  <si>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</si>
  <si>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</si>
  <si>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</si>
  <si>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</si>
  <si>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</si>
  <si>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</si>
  <si>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</si>
  <si>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</si>
  <si>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</si>
  <si>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</si>
  <si>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</si>
  <si>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</si>
  <si>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</si>
  <si>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</si>
  <si>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</si>
  <si>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</si>
  <si>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</si>
  <si>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</si>
  <si>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</si>
  <si>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</si>
  <si>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</si>
  <si>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</si>
  <si>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</si>
  <si>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</si>
  <si>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</si>
  <si>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</si>
  <si>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</si>
  <si>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</si>
  <si>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</si>
  <si>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</si>
  <si>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</si>
  <si>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</si>
  <si>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</si>
  <si>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</si>
  <si>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</si>
  <si>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</si>
  <si>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</si>
  <si>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</si>
  <si>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</si>
  <si>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</si>
  <si>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</si>
  <si>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</si>
  <si>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</si>
  <si>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</si>
  <si>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</si>
  <si>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</si>
  <si>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</si>
  <si>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</si>
  <si>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</si>
  <si>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</si>
  <si>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</si>
  <si>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</si>
  <si>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</si>
  <si>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</si>
  <si>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</si>
  <si>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</si>
  <si>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</si>
  <si>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</si>
  <si>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</si>
  <si>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</si>
  <si>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</si>
  <si>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</si>
  <si>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</si>
  <si>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</si>
  <si>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</si>
  <si>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</si>
  <si>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</si>
  <si>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</si>
  <si>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</si>
  <si>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</si>
  <si>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</si>
  <si>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</si>
  <si>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</si>
  <si>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</si>
  <si>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</si>
  <si>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</si>
  <si>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</si>
  <si>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</si>
  <si>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</si>
  <si>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</si>
  <si>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</si>
  <si>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</si>
  <si>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</si>
  <si>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</si>
  <si>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</si>
  <si>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</si>
  <si>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</si>
  <si>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</si>
  <si>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</si>
  <si>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</si>
  <si>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</si>
  <si>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</si>
  <si>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</si>
  <si>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</si>
  <si>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</si>
  <si>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</si>
  <si>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</si>
  <si>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</si>
  <si>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</si>
  <si>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</si>
  <si>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</si>
  <si>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</si>
  <si>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</si>
  <si>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</si>
  <si>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</si>
  <si>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</si>
  <si>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</si>
  <si>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</si>
  <si>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</si>
  <si>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</si>
  <si>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</si>
  <si>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</si>
  <si>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</si>
  <si>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</si>
  <si>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</si>
  <si>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</si>
  <si>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</si>
  <si>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</si>
  <si>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</si>
  <si>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</si>
  <si>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</si>
  <si>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</si>
  <si>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</si>
  <si>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</si>
  <si>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</si>
  <si>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</si>
  <si>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</si>
  <si>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</si>
  <si>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</si>
  <si>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</si>
  <si>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</si>
  <si>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</si>
  <si>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</si>
  <si>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</si>
  <si>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</si>
  <si>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</si>
  <si>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</si>
  <si>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</si>
  <si>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</si>
  <si>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</si>
  <si>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</si>
  <si>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</si>
  <si>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</si>
  <si>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</si>
  <si>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</si>
  <si>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</si>
  <si>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</si>
  <si>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</si>
  <si>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</si>
  <si>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</si>
  <si>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</si>
  <si>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</si>
  <si>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</si>
  <si>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</si>
  <si>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</si>
  <si>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</si>
  <si>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</si>
  <si>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</si>
  <si>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</si>
  <si>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</si>
  <si>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</si>
  <si>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</si>
  <si>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</si>
  <si>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</si>
  <si>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</si>
  <si>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</si>
  <si>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</si>
  <si>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</si>
  <si>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</si>
  <si>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</si>
  <si>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</si>
  <si>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</si>
  <si>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</si>
  <si>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</si>
  <si>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</si>
  <si>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</si>
  <si>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</si>
  <si>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</si>
  <si>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</si>
  <si>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</si>
  <si>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</si>
  <si>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</si>
  <si>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</si>
  <si>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</si>
  <si>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</si>
  <si>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</si>
  <si>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</si>
  <si>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</si>
  <si>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</si>
  <si>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</si>
  <si>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</si>
  <si>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</si>
  <si>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</si>
  <si>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</si>
  <si>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</si>
  <si>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</si>
  <si>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</si>
  <si>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</si>
  <si>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</si>
  <si>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</si>
  <si>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</si>
  <si>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</si>
  <si>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</si>
  <si>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</si>
  <si>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</si>
  <si>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</si>
  <si>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</si>
  <si>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</si>
  <si>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</si>
  <si>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</si>
  <si>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</si>
  <si>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</si>
  <si>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</si>
  <si>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</si>
  <si>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</si>
  <si>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</si>
  <si>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</si>
  <si>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</si>
  <si>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</si>
  <si>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</si>
  <si>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</si>
  <si>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</si>
  <si>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</si>
  <si>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</si>
  <si>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</si>
  <si>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</si>
  <si>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</si>
  <si>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</si>
  <si>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</si>
  <si>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</si>
  <si>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</si>
  <si>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</si>
  <si>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</si>
  <si>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</si>
  <si>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</si>
  <si>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</si>
  <si>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</si>
  <si>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</si>
  <si>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</si>
  <si>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</si>
  <si>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</si>
  <si>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</si>
  <si>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</si>
  <si>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</si>
  <si>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</si>
  <si>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</si>
  <si>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</si>
  <si>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</si>
  <si>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</si>
  <si>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</si>
  <si>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</si>
  <si>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</si>
  <si>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</si>
  <si>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</si>
  <si>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</si>
  <si>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</si>
  <si>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</si>
  <si>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</si>
  <si>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</si>
  <si>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</si>
  <si>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</si>
  <si>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</si>
  <si>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</si>
  <si>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</si>
  <si>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</si>
  <si>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</si>
  <si>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</si>
  <si>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</si>
  <si>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</si>
  <si>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</si>
  <si>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</si>
  <si>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</si>
  <si>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</si>
  <si>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</si>
  <si>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</si>
  <si>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</si>
  <si>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</si>
  <si>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</si>
  <si>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</si>
  <si>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</si>
  <si>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</si>
  <si>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</si>
  <si>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</si>
  <si>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</si>
  <si>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</si>
  <si>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</si>
  <si>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</si>
  <si>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</si>
  <si>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</si>
  <si>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</si>
  <si>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</si>
  <si>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</si>
  <si>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</si>
  <si>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</si>
  <si>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</si>
  <si>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</si>
  <si>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</si>
  <si>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</si>
  <si>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</si>
  <si>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</si>
  <si>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</si>
  <si>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</si>
  <si>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</si>
  <si>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</si>
  <si>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</si>
  <si>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</si>
  <si>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</si>
  <si>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</si>
  <si>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</si>
  <si>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</si>
  <si>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</si>
  <si>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</si>
  <si>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</si>
  <si>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</si>
  <si>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</si>
  <si>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</si>
  <si>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</si>
  <si>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</si>
  <si>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</si>
  <si>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</si>
  <si>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</si>
  <si>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</si>
  <si>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</si>
  <si>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</si>
  <si>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</si>
  <si>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</si>
  <si>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</si>
  <si>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</si>
  <si>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</si>
  <si>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</si>
  <si>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</si>
  <si>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</si>
  <si>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</si>
  <si>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</si>
  <si>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</si>
  <si>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</si>
  <si>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</si>
  <si>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</si>
  <si>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</si>
  <si>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</si>
  <si>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</si>
  <si>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</si>
  <si>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</si>
  <si>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</si>
  <si>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</si>
  <si>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</si>
  <si>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</si>
  <si>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</si>
  <si>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</si>
  <si>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</si>
  <si>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</si>
  <si>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</si>
  <si>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</si>
  <si>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</si>
  <si>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</si>
  <si>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</si>
  <si>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</si>
  <si>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</si>
  <si>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</si>
  <si>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</si>
  <si>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</si>
  <si>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</si>
  <si>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</si>
  <si>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</si>
  <si>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</si>
  <si>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</si>
  <si>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</si>
  <si>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</si>
  <si>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</si>
  <si>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</si>
  <si>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</si>
  <si>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</si>
  <si>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</si>
  <si>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</si>
  <si>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</si>
  <si>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</si>
  <si>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</si>
  <si>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</si>
  <si>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</si>
  <si>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</si>
  <si>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</si>
  <si>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</si>
  <si>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</si>
  <si>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</si>
  <si>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</si>
  <si>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</si>
  <si>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</si>
  <si>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</si>
  <si>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</si>
  <si>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</si>
  <si>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</si>
  <si>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</si>
  <si>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</si>
  <si>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</si>
  <si>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</si>
  <si>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</si>
  <si>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</si>
  <si>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</si>
  <si>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</si>
  <si>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</si>
  <si>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</si>
  <si>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</si>
  <si>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</si>
  <si>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</si>
  <si>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</si>
  <si>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</si>
  <si>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</si>
  <si>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</si>
  <si>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</si>
  <si>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</si>
  <si>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</si>
  <si>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</si>
  <si>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</si>
  <si>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</si>
  <si>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</si>
  <si>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</si>
  <si>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</si>
  <si>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</si>
  <si>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</si>
  <si>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</si>
  <si>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</si>
  <si>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</si>
  <si>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</si>
  <si>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</si>
  <si>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</si>
  <si>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</si>
  <si>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</si>
  <si>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</si>
  <si>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</si>
  <si>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</si>
  <si>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</si>
  <si>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</si>
  <si>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</si>
  <si>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</si>
  <si>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</si>
  <si>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</si>
  <si>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</si>
  <si>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</si>
  <si>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</si>
  <si>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</si>
  <si>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</si>
  <si>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</si>
  <si>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</si>
  <si>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</si>
  <si>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</si>
  <si>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</si>
  <si>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</si>
  <si>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</si>
  <si>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</si>
  <si>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</si>
  <si>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</si>
  <si>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</si>
  <si>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</si>
  <si>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</si>
  <si>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</si>
  <si>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</si>
  <si>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</si>
  <si>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</si>
  <si>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</si>
  <si>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</si>
  <si>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</si>
  <si>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</si>
  <si>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</si>
  <si>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</si>
  <si>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</si>
  <si>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</si>
  <si>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</si>
  <si>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</si>
  <si>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</si>
  <si>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</si>
  <si>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</si>
  <si>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</si>
  <si>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</si>
  <si>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</si>
  <si>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</si>
  <si>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</si>
  <si>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</si>
  <si>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</si>
  <si>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</si>
  <si>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</si>
  <si>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</si>
  <si>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</si>
  <si>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</si>
  <si>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</si>
  <si>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</si>
  <si>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</si>
  <si>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</si>
  <si>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</si>
  <si>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</si>
  <si>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</si>
  <si>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</si>
  <si>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</si>
  <si>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</si>
  <si>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</si>
  <si>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</si>
  <si>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</si>
  <si>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</si>
  <si>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</si>
  <si>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</si>
  <si>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</si>
  <si>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社会福祉行政事務企画指導等経費</t>
  </si>
  <si>
    <t>社会・援護局（社会）</t>
  </si>
  <si>
    <t>平成20年度</t>
  </si>
  <si>
    <t>終了予定なし</t>
  </si>
  <si>
    <t>総務課</t>
  </si>
  <si>
    <t>-</t>
  </si>
  <si>
    <t>公的扶助資料調査費</t>
  </si>
  <si>
    <t>庁費</t>
  </si>
  <si>
    <t>職員旅費</t>
  </si>
  <si>
    <t>監査旅費</t>
  </si>
  <si>
    <t>委員等旅費</t>
  </si>
  <si>
    <t>件</t>
  </si>
  <si>
    <t>千円</t>
  </si>
  <si>
    <t>　　　X/Y</t>
    <phoneticPr fontId="5"/>
  </si>
  <si>
    <t>12,387/26</t>
  </si>
  <si>
    <t>6,960/23</t>
  </si>
  <si>
    <t>385</t>
  </si>
  <si>
    <t>333</t>
  </si>
  <si>
    <t>695</t>
  </si>
  <si>
    <t>698</t>
  </si>
  <si>
    <t>712</t>
  </si>
  <si>
    <t>682</t>
  </si>
  <si>
    <t>683</t>
  </si>
  <si>
    <t>681</t>
  </si>
  <si>
    <t>○</t>
  </si>
  <si>
    <t>その他</t>
    <phoneticPr fontId="5"/>
  </si>
  <si>
    <t>-</t>
    <phoneticPr fontId="5"/>
  </si>
  <si>
    <t>当該経費には、旅費・謝金・印刷製本費・システム開発など多様な性質を持つ経費が混在しているため、統一的な成果目標を立てるには適さない。</t>
    <phoneticPr fontId="5"/>
  </si>
  <si>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phoneticPr fontId="5"/>
  </si>
  <si>
    <t>　</t>
    <phoneticPr fontId="5"/>
  </si>
  <si>
    <t>厚労</t>
  </si>
  <si>
    <t>-</t>
    <phoneticPr fontId="5"/>
  </si>
  <si>
    <t>民間団体を支出先とする調達については、競争性の確保に努めることとしており、過去においても適切に入札等の手続きを行っている。公募等の結果、随意契約となった契約件数は、以下の通り。
○令和元年度：３件 令和２年度：０件　令和３年度：０件
また、印刷製本費、旅費等の執行に当たっては、執行管理を徹底することとしており、効率的な予算執行に努めている。</t>
    <rPh sb="108" eb="110">
      <t>レイワ</t>
    </rPh>
    <rPh sb="111" eb="112">
      <t>ネン</t>
    </rPh>
    <rPh sb="112" eb="113">
      <t>ド</t>
    </rPh>
    <rPh sb="115" eb="116">
      <t>ケン</t>
    </rPh>
    <phoneticPr fontId="5"/>
  </si>
  <si>
    <t>https://www.mhlw.go.jp/wp/seisaku/hyouka/dl/r03_jizenbunseki/VIII-1-1.pdf</t>
    <phoneticPr fontId="5"/>
  </si>
  <si>
    <t>P4</t>
    <phoneticPr fontId="5"/>
  </si>
  <si>
    <t>生活困窮者等に対し適切に福祉サービスを提供するとともに、地域共生社会の実現に向けた体制づくりを推進し、地域の要援護者の福祉の向上を図ること</t>
    <phoneticPr fontId="5"/>
  </si>
  <si>
    <t>事務費のうち、旅費（職員旅費、監査旅費及び委員等旅費）について、職員の出張及び外勤を必要最小限度実施する</t>
    <phoneticPr fontId="5"/>
  </si>
  <si>
    <t>上記の目的を達成するために必要な、行政経費、旅費、諸謝金等を執行するもの。</t>
    <phoneticPr fontId="5"/>
  </si>
  <si>
    <t>千円</t>
    <phoneticPr fontId="5"/>
  </si>
  <si>
    <t>民間団体を支出先とする費用のうち、印刷製本費について、全国会議における資料を必要最小限度印刷する</t>
    <phoneticPr fontId="5"/>
  </si>
  <si>
    <t>民間団体を支出先とする費用のうち、印刷製本費の支出額</t>
    <phoneticPr fontId="5"/>
  </si>
  <si>
    <t>民間団体を支出先とする費用のうち、印刷製本費の単位あたりコスト＝X／Y
X：「支出額（単位：千円）」
Y：「支出件数（単位：件）」</t>
    <phoneticPr fontId="5"/>
  </si>
  <si>
    <t>社会・援護局（社会）が所管する施策に係る全国会議や検討会等において必要な資料を印刷すること。</t>
    <rPh sb="11" eb="13">
      <t>ショカン</t>
    </rPh>
    <rPh sb="15" eb="17">
      <t>シサク</t>
    </rPh>
    <rPh sb="18" eb="19">
      <t>カカ</t>
    </rPh>
    <rPh sb="25" eb="27">
      <t>ケントウ</t>
    </rPh>
    <rPh sb="27" eb="28">
      <t>カイ</t>
    </rPh>
    <rPh sb="28" eb="29">
      <t>トウ</t>
    </rPh>
    <rPh sb="33" eb="35">
      <t>ヒツヨウ</t>
    </rPh>
    <rPh sb="39" eb="41">
      <t>インサツ</t>
    </rPh>
    <phoneticPr fontId="5"/>
  </si>
  <si>
    <t>4,756/22</t>
    <phoneticPr fontId="5"/>
  </si>
  <si>
    <t>職員の出張及び外勤の件数</t>
    <phoneticPr fontId="5"/>
  </si>
  <si>
    <t>社会福祉事業等の社会福祉に関する基本的な政策の企画、立案及び調整を図るための経費であり、国民のニーズがある。</t>
    <phoneticPr fontId="5"/>
  </si>
  <si>
    <t>社会福祉事業等の社会福祉に関する基本的な政策の企画、立案及び調整を図るための経費であり、国が実施すべき。</t>
    <phoneticPr fontId="5"/>
  </si>
  <si>
    <t>社会福祉事業等の社会福祉に関する基本的な政策の企画、立案及び調整を図るための経費であり、優先度が高い。</t>
    <phoneticPr fontId="5"/>
  </si>
  <si>
    <t>有</t>
  </si>
  <si>
    <t>無</t>
  </si>
  <si>
    <t>一部案件で一者応募が行われているが、公示期間の延長などにより、応募業者の増加等を検討している。</t>
    <phoneticPr fontId="5"/>
  </si>
  <si>
    <t>‐</t>
  </si>
  <si>
    <t>執行にあたり必要性を検討する等コストの削減に努めており、妥当である。</t>
  </si>
  <si>
    <t>人件費など社会福祉行政事務の企画指導等に必要な経費に限定している。</t>
  </si>
  <si>
    <t>入札を実施し、その結果として価格が抑えられたことで不用が生じたものであり、やむを得ない理由である。</t>
    <rPh sb="3" eb="5">
      <t>ジッシ</t>
    </rPh>
    <phoneticPr fontId="5"/>
  </si>
  <si>
    <t>会計システムのＣＳＶデータにより適宜執行管理を行っている。</t>
  </si>
  <si>
    <t>印刷製本や旅費の執行について計画通り実行している。</t>
  </si>
  <si>
    <t>各種調査等の報告書については、地方公共団体及び各種機関へのフィードバックを行っている。</t>
  </si>
  <si>
    <t>印刷製本費等の民間団体を支出先とする行政経費、旅費等の事務費について、執行にあたり必要性を検討する等の方法により、効率的に執行できている。また、競争性の確保について、原則競争入札を実施できている。</t>
    <phoneticPr fontId="5"/>
  </si>
  <si>
    <t>執行管理を徹底すること等により、コスト削減を図りつつ予算の適正な執行に努めてまいりたい。</t>
    <phoneticPr fontId="5"/>
  </si>
  <si>
    <t>A.りらいあコミュニケーションズ株式会社</t>
    <phoneticPr fontId="5"/>
  </si>
  <si>
    <t>B.株式会社阪急阪神ビジネストラベル</t>
    <phoneticPr fontId="5"/>
  </si>
  <si>
    <t>個人向け緊急小口資金等の特例貸付制度及び住居確保給付金～設置・運営等業務一式</t>
    <phoneticPr fontId="5"/>
  </si>
  <si>
    <t>雑役務費</t>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</si>
  <si>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</si>
  <si>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</si>
  <si>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</si>
  <si>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</si>
  <si>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</si>
  <si>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</si>
  <si>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りらいあコミュニケーションズ株式会社</t>
    <phoneticPr fontId="5"/>
  </si>
  <si>
    <t>個人向け緊急小口資金等の特例貸付制度、住居確保～運営等業務一式</t>
    <phoneticPr fontId="5"/>
  </si>
  <si>
    <t>アクセンチュア株式会社</t>
    <phoneticPr fontId="5"/>
  </si>
  <si>
    <t>医療扶助のオンライン資格確認に関する調査研究一式</t>
    <phoneticPr fontId="5"/>
  </si>
  <si>
    <t>個人向け緊急小口資金等の特例貸付制度、住居確保給付金～運営等業務一式</t>
    <phoneticPr fontId="5"/>
  </si>
  <si>
    <t>生活保護基準の検証に資するデータの整備及び分析一式</t>
    <phoneticPr fontId="5"/>
  </si>
  <si>
    <t>みずほリサーチ＆テクノロジーズ株式会社</t>
    <phoneticPr fontId="5"/>
  </si>
  <si>
    <t>生活保護基準における級地制度に係る調査研究等一式</t>
    <phoneticPr fontId="5"/>
  </si>
  <si>
    <t>株式会社　セック</t>
    <phoneticPr fontId="5"/>
  </si>
  <si>
    <t>生活困窮者自立支援統計システムに係る運用・保守等業務一式</t>
    <phoneticPr fontId="5"/>
  </si>
  <si>
    <t>凸版印刷株式会社</t>
    <phoneticPr fontId="5"/>
  </si>
  <si>
    <t>社会保障生計調査集計等業務</t>
    <phoneticPr fontId="5"/>
  </si>
  <si>
    <t>株式会社　情報実業</t>
    <phoneticPr fontId="5"/>
  </si>
  <si>
    <t>医療扶助実態統計集計等業務一式</t>
    <phoneticPr fontId="5"/>
  </si>
  <si>
    <t>レセプト情報・特定健診情報等を用いた被保護者の医療等に関する集計・分析業務一式</t>
    <phoneticPr fontId="5"/>
  </si>
  <si>
    <t>株式会社阪急阪神ビジネストラベル</t>
    <rPh sb="0" eb="2">
      <t>カブシキ</t>
    </rPh>
    <rPh sb="2" eb="4">
      <t>ガイシャ</t>
    </rPh>
    <rPh sb="4" eb="6">
      <t>ハンキュウ</t>
    </rPh>
    <rPh sb="6" eb="8">
      <t>ハンシン</t>
    </rPh>
    <phoneticPr fontId="5"/>
  </si>
  <si>
    <t>事務補助員雇いあげ経費</t>
    <rPh sb="0" eb="2">
      <t>ジム</t>
    </rPh>
    <rPh sb="2" eb="4">
      <t>ホジョ</t>
    </rPh>
    <rPh sb="4" eb="5">
      <t>イン</t>
    </rPh>
    <rPh sb="5" eb="6">
      <t>ヤト</t>
    </rPh>
    <rPh sb="9" eb="11">
      <t>ケイヒ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</si>
  <si>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</si>
  <si>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</si>
  <si>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</si>
  <si>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</si>
  <si>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</si>
  <si>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</si>
  <si>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</si>
  <si>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</si>
  <si>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</si>
  <si>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</si>
  <si>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</si>
  <si>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</si>
  <si>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</si>
  <si>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t>
    <phoneticPr fontId="5"/>
  </si>
  <si>
    <t>駒木　賢司</t>
    <rPh sb="0" eb="2">
      <t>コマキ</t>
    </rPh>
    <rPh sb="3" eb="5">
      <t>ケンジ</t>
    </rPh>
    <phoneticPr fontId="5"/>
  </si>
  <si>
    <t>-</t>
    <phoneticPr fontId="5"/>
  </si>
  <si>
    <t>一者応札となっている事業について要因を分析し、改善を図ること。</t>
    <phoneticPr fontId="5"/>
  </si>
  <si>
    <t>点検対象外</t>
    <rPh sb="0" eb="2">
      <t>テンケン</t>
    </rPh>
    <rPh sb="2" eb="5">
      <t>タイショウガイ</t>
    </rPh>
    <phoneticPr fontId="5"/>
  </si>
  <si>
    <t>一者応札となっている事業については、事業者に声かけ等を行い改善に努めるとともに、その他の調達案件についても安易に随意契約とせず、競争性の確保に努めることとする。</t>
    <phoneticPr fontId="5"/>
  </si>
  <si>
    <t>執行等改善</t>
  </si>
  <si>
    <t>重要政策推進枠：20百万円</t>
    <rPh sb="0" eb="4">
      <t>ジュウヨウセイサク</t>
    </rPh>
    <rPh sb="4" eb="6">
      <t>スイシン</t>
    </rPh>
    <rPh sb="6" eb="7">
      <t>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</si>
</sst>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38</xdr:col>
      <xdr:colOff>165430</xdr:colOff>
      <xdr:row>275</xdr:row>
      <xdr:rowOff>109927</xdr:rowOff>
    </xdr:to>
    <xdr:sp macro="" textlink="">
      <xdr:nvSpPr>
        <xdr:cNvPr id="4" name="正方形/長方形 3"/>
        <xdr:cNvSpPr/>
      </xdr:nvSpPr>
      <xdr:spPr>
        <a:xfrm>
          <a:off x="3227294" y="43221088"/>
          <a:ext cx="4602960" cy="14994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en-US" altLang="ja-JP" sz="1200"/>
            <a:t>1,112</a:t>
          </a:r>
          <a:r>
            <a:rPr kumimoji="1" lang="ja-JP" altLang="en-US" sz="1200"/>
            <a:t>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26</xdr:col>
      <xdr:colOff>0</xdr:colOff>
      <xdr:row>277</xdr:row>
      <xdr:rowOff>0</xdr:rowOff>
    </xdr:from>
    <xdr:to>
      <xdr:col>26</xdr:col>
      <xdr:colOff>3502</xdr:colOff>
      <xdr:row>282</xdr:row>
      <xdr:rowOff>183496</xdr:rowOff>
    </xdr:to>
    <xdr:cxnSp macro="">
      <xdr:nvCxnSpPr>
        <xdr:cNvPr id="5" name="直線矢印コネクタ 4"/>
        <xdr:cNvCxnSpPr/>
      </xdr:nvCxnSpPr>
      <xdr:spPr>
        <a:xfrm>
          <a:off x="5244353" y="45305382"/>
          <a:ext cx="3502" cy="192040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190500</xdr:colOff>
      <xdr:row>278</xdr:row>
      <xdr:rowOff>324971</xdr:rowOff>
    </xdr:from>
    <xdr:to>
      <xdr:col>32</xdr:col>
      <xdr:colOff>57099</xdr:colOff>
      <xdr:row>278</xdr:row>
      <xdr:rowOff>324976</xdr:rowOff>
    </xdr:to>
    <xdr:cxnSp macro="">
      <xdr:nvCxnSpPr>
        <xdr:cNvPr id="6" name="直線矢印コネクタ 5"/>
        <xdr:cNvCxnSpPr/>
      </xdr:nvCxnSpPr>
      <xdr:spPr>
        <a:xfrm flipV="1">
          <a:off x="5233147" y="45977736"/>
          <a:ext cx="1278540"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278</xdr:row>
      <xdr:rowOff>0</xdr:rowOff>
    </xdr:from>
    <xdr:to>
      <xdr:col>47</xdr:col>
      <xdr:colOff>70415</xdr:colOff>
      <xdr:row>281</xdr:row>
      <xdr:rowOff>149937</xdr:rowOff>
    </xdr:to>
    <xdr:sp macro="" textlink="">
      <xdr:nvSpPr>
        <xdr:cNvPr id="7" name="正方形/長方形 6"/>
        <xdr:cNvSpPr/>
      </xdr:nvSpPr>
      <xdr:spPr>
        <a:xfrm>
          <a:off x="7059706" y="45652765"/>
          <a:ext cx="2490885" cy="11920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en-US" altLang="ja-JP" sz="1200"/>
            <a:t>84</a:t>
          </a:r>
          <a:r>
            <a:rPr kumimoji="1" lang="ja-JP" altLang="en-US" sz="1200"/>
            <a:t>百万円</a:t>
          </a:r>
          <a:endParaRPr kumimoji="1" lang="en-US" altLang="ja-JP" sz="1200"/>
        </a:p>
        <a:p>
          <a:pPr algn="ctr"/>
          <a:r>
            <a:rPr kumimoji="1" lang="en-US" altLang="ja-JP" sz="1200"/>
            <a:t>〔</a:t>
          </a:r>
          <a:r>
            <a:rPr kumimoji="1" lang="ja-JP" altLang="en-US" sz="1200"/>
            <a:t>人件費、職員旅費、監査旅費、委員等旅費、諸謝金、報償費</a:t>
          </a:r>
          <a:r>
            <a:rPr kumimoji="1" lang="en-US" altLang="ja-JP" sz="1200"/>
            <a:t>〕</a:t>
          </a:r>
        </a:p>
      </xdr:txBody>
    </xdr:sp>
    <xdr:clientData/>
  </xdr:twoCellAnchor>
  <xdr:twoCellAnchor>
    <xdr:from>
      <xdr:col>15</xdr:col>
      <xdr:colOff>22412</xdr:colOff>
      <xdr:row>283</xdr:row>
      <xdr:rowOff>44823</xdr:rowOff>
    </xdr:from>
    <xdr:to>
      <xdr:col>37</xdr:col>
      <xdr:colOff>164269</xdr:colOff>
      <xdr:row>287</xdr:row>
      <xdr:rowOff>515832</xdr:rowOff>
    </xdr:to>
    <xdr:sp macro="" textlink="">
      <xdr:nvSpPr>
        <xdr:cNvPr id="8" name="正方形/長方形 7"/>
        <xdr:cNvSpPr/>
      </xdr:nvSpPr>
      <xdr:spPr>
        <a:xfrm>
          <a:off x="3048000" y="47434499"/>
          <a:ext cx="4579387" cy="2510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a:t>
          </a:r>
          <a:endParaRPr kumimoji="1" lang="en-US" altLang="ja-JP" sz="1200"/>
        </a:p>
        <a:p>
          <a:pPr algn="ctr"/>
          <a:r>
            <a:rPr kumimoji="1" lang="en-US" altLang="ja-JP" sz="1200"/>
            <a:t>733</a:t>
          </a:r>
          <a:r>
            <a:rPr kumimoji="1" lang="ja-JP" altLang="en-US" sz="1200"/>
            <a:t>百万円</a:t>
          </a:r>
          <a:endParaRPr kumimoji="1" lang="en-US" altLang="ja-JP" sz="1200"/>
        </a:p>
        <a:p>
          <a:pPr algn="ctr"/>
          <a:r>
            <a:rPr kumimoji="1" lang="ja-JP" altLang="en-US" sz="1200"/>
            <a:t>社会福祉行政に関するシステム開発、集計業務、</a:t>
          </a:r>
          <a:endParaRPr kumimoji="1" lang="en-US" altLang="ja-JP" sz="1200"/>
        </a:p>
        <a:p>
          <a:pPr algn="ctr"/>
          <a:r>
            <a:rPr kumimoji="1" lang="ja-JP" altLang="en-US" sz="1200"/>
            <a:t>会議資料の印刷製本、会議場の提供等</a:t>
          </a:r>
          <a:endParaRPr kumimoji="1" lang="en-US" altLang="ja-JP" sz="1200"/>
        </a:p>
        <a:p>
          <a:pPr algn="ctr"/>
          <a:endParaRPr kumimoji="1" lang="en-US" altLang="ja-JP" sz="1100"/>
        </a:p>
        <a:p>
          <a:pPr algn="l"/>
          <a:r>
            <a:rPr kumimoji="1" lang="ja-JP" altLang="en-US" sz="1100" b="0" i="0" u="none" strike="noStrike">
              <a:solidFill>
                <a:schemeClr val="dk1"/>
              </a:solidFill>
              <a:latin typeface="+mn-lt"/>
              <a:ea typeface="+mn-ea"/>
              <a:cs typeface="+mn-cs"/>
            </a:rPr>
            <a:t>　　　　</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7"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722</v>
      </c>
      <c r="AK2" s="187"/>
      <c r="AL2" s="187"/>
      <c r="AM2" s="187"/>
      <c r="AN2" s="90" t="s">
        <v>367</v>
      </c>
      <c r="AO2" s="187">
        <v>21</v>
      </c>
      <c r="AP2" s="187"/>
      <c r="AQ2" s="187"/>
      <c r="AR2" s="91" t="s">
        <v>367</v>
      </c>
      <c r="AS2" s="188">
        <v>776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793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395</v>
      </c>
      <c r="Q13" s="232"/>
      <c r="R13" s="232"/>
      <c r="S13" s="232"/>
      <c r="T13" s="232"/>
      <c r="U13" s="232"/>
      <c r="V13" s="233"/>
      <c r="W13" s="231">
        <v>390</v>
      </c>
      <c r="X13" s="232"/>
      <c r="Y13" s="232"/>
      <c r="Z13" s="232"/>
      <c r="AA13" s="232"/>
      <c r="AB13" s="232"/>
      <c r="AC13" s="233"/>
      <c r="AD13" s="231">
        <v>411</v>
      </c>
      <c r="AE13" s="232"/>
      <c r="AF13" s="232"/>
      <c r="AG13" s="232"/>
      <c r="AH13" s="232"/>
      <c r="AI13" s="232"/>
      <c r="AJ13" s="233"/>
      <c r="AK13" s="231">
        <v>360</v>
      </c>
      <c r="AL13" s="232"/>
      <c r="AM13" s="232"/>
      <c r="AN13" s="232"/>
      <c r="AO13" s="232"/>
      <c r="AP13" s="232"/>
      <c r="AQ13" s="233"/>
      <c r="AR13" s="243">
        <v>381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16</v>
      </c>
      <c r="Q14" s="232"/>
      <c r="R14" s="232"/>
      <c r="S14" s="232"/>
      <c r="T14" s="232"/>
      <c r="U14" s="232"/>
      <c r="V14" s="233"/>
      <c r="W14" s="231" t="s">
        <v>697</v>
      </c>
      <c r="X14" s="232"/>
      <c r="Y14" s="232"/>
      <c r="Z14" s="232"/>
      <c r="AA14" s="232"/>
      <c r="AB14" s="232"/>
      <c r="AC14" s="233"/>
      <c r="AD14" s="231">
        <v>-1</v>
      </c>
      <c r="AE14" s="232"/>
      <c r="AF14" s="232"/>
      <c r="AG14" s="232"/>
      <c r="AH14" s="232"/>
      <c r="AI14" s="232"/>
      <c r="AJ14" s="233"/>
      <c r="AK14" s="231" t="s">
        <v>718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51</v>
      </c>
      <c r="Q15" s="232"/>
      <c r="R15" s="232"/>
      <c r="S15" s="232"/>
      <c r="T15" s="232"/>
      <c r="U15" s="232"/>
      <c r="V15" s="233"/>
      <c r="W15" s="231">
        <v>16</v>
      </c>
      <c r="X15" s="232"/>
      <c r="Y15" s="232"/>
      <c r="Z15" s="232"/>
      <c r="AA15" s="232"/>
      <c r="AB15" s="232"/>
      <c r="AC15" s="233"/>
      <c r="AD15" s="231" t="s">
        <v>697</v>
      </c>
      <c r="AE15" s="232"/>
      <c r="AF15" s="232"/>
      <c r="AG15" s="232"/>
      <c r="AH15" s="232"/>
      <c r="AI15" s="232"/>
      <c r="AJ15" s="233"/>
      <c r="AK15" s="231" t="s">
        <v>718</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-16</v>
      </c>
      <c r="Q16" s="232"/>
      <c r="R16" s="232"/>
      <c r="S16" s="232"/>
      <c r="T16" s="232"/>
      <c r="U16" s="232"/>
      <c r="V16" s="233"/>
      <c r="W16" s="231" t="s">
        <v>697</v>
      </c>
      <c r="X16" s="232"/>
      <c r="Y16" s="232"/>
      <c r="Z16" s="232"/>
      <c r="AA16" s="232"/>
      <c r="AB16" s="232"/>
      <c r="AC16" s="233"/>
      <c r="AD16" s="231" t="s">
        <v>718</v>
      </c>
      <c r="AE16" s="232"/>
      <c r="AF16" s="232"/>
      <c r="AG16" s="232"/>
      <c r="AH16" s="232"/>
      <c r="AI16" s="232"/>
      <c r="AJ16" s="233"/>
      <c r="AK16" s="231" t="s">
        <v>718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v>702</v>
      </c>
      <c r="AE17" s="232"/>
      <c r="AF17" s="232"/>
      <c r="AG17" s="232"/>
      <c r="AH17" s="232"/>
      <c r="AI17" s="232"/>
      <c r="AJ17" s="233"/>
      <c r="AK17" s="231" t="s">
        <v>718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446</v>
      </c>
      <c r="Q18" s="276"/>
      <c r="R18" s="276"/>
      <c r="S18" s="276"/>
      <c r="T18" s="276"/>
      <c r="U18" s="276"/>
      <c r="V18" s="277"/>
      <c r="W18" s="275">
        <f>SUM(W13:AC17)</f>
        <v>406</v>
      </c>
      <c r="X18" s="276"/>
      <c r="Y18" s="276"/>
      <c r="Z18" s="276"/>
      <c r="AA18" s="276"/>
      <c r="AB18" s="276"/>
      <c r="AC18" s="277"/>
      <c r="AD18" s="275">
        <f>SUM(AD13:AJ17)</f>
        <v>1112</v>
      </c>
      <c r="AE18" s="276"/>
      <c r="AF18" s="276"/>
      <c r="AG18" s="276"/>
      <c r="AH18" s="276"/>
      <c r="AI18" s="276"/>
      <c r="AJ18" s="277"/>
      <c r="AK18" s="275">
        <f>SUM(AK13:AQ17)</f>
        <v>360</v>
      </c>
      <c r="AL18" s="276"/>
      <c r="AM18" s="276"/>
      <c r="AN18" s="276"/>
      <c r="AO18" s="276"/>
      <c r="AP18" s="276"/>
      <c r="AQ18" s="277"/>
      <c r="AR18" s="275">
        <f>SUM(AR13:AX17)</f>
        <v>381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344</v>
      </c>
      <c r="Q19" s="232"/>
      <c r="R19" s="232"/>
      <c r="S19" s="232"/>
      <c r="T19" s="232"/>
      <c r="U19" s="232"/>
      <c r="V19" s="233"/>
      <c r="W19" s="231">
        <v>267</v>
      </c>
      <c r="X19" s="232"/>
      <c r="Y19" s="232"/>
      <c r="Z19" s="232"/>
      <c r="AA19" s="232"/>
      <c r="AB19" s="232"/>
      <c r="AC19" s="233"/>
      <c r="AD19" s="231">
        <v>817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0.77130044843049328</v>
      </c>
      <c r="Q20" s="307"/>
      <c r="R20" s="307"/>
      <c r="S20" s="307"/>
      <c r="T20" s="307"/>
      <c r="U20" s="307"/>
      <c r="V20" s="307"/>
      <c r="W20" s="307">
        <f>IF(W18=0, "-", SUM(W19)/W18)</f>
        <v>0.6576354679802956</v>
      </c>
      <c r="X20" s="307"/>
      <c r="Y20" s="307"/>
      <c r="Z20" s="307"/>
      <c r="AA20" s="307"/>
      <c r="AB20" s="307"/>
      <c r="AC20" s="307"/>
      <c r="AD20" s="307">
        <f>IF(AD18=0, "-", SUM(AD19)/AD18)</f>
        <v>0.73471223021582732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0.83698296836982966</v>
      </c>
      <c r="Q21" s="307"/>
      <c r="R21" s="307"/>
      <c r="S21" s="307"/>
      <c r="T21" s="307"/>
      <c r="U21" s="307"/>
      <c r="V21" s="307"/>
      <c r="W21" s="307">
        <f>IF(W19=0, "-", SUM(W19)/SUM(W13,W14))</f>
        <v>0.68461538461538463</v>
      </c>
      <c r="X21" s="307"/>
      <c r="Y21" s="307"/>
      <c r="Z21" s="307"/>
      <c r="AA21" s="307"/>
      <c r="AB21" s="307"/>
      <c r="AC21" s="307"/>
      <c r="AD21" s="307">
        <f>IF(AD19=0, "-", SUM(AD19)/SUM(AD13,AD14))</f>
        <v>1.9926829268292683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246</v>
      </c>
      <c r="Q23" s="244"/>
      <c r="R23" s="244"/>
      <c r="S23" s="244"/>
      <c r="T23" s="244"/>
      <c r="U23" s="244"/>
      <c r="V23" s="295"/>
      <c r="W23" s="243">
        <v>265</v>
      </c>
      <c r="X23" s="244"/>
      <c r="Y23" s="244"/>
      <c r="Z23" s="244"/>
      <c r="AA23" s="244"/>
      <c r="AB23" s="244"/>
      <c r="AC23" s="295"/>
      <c r="AD23" s="296" t="s">
        <v>799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59</v>
      </c>
      <c r="Q24" s="232"/>
      <c r="R24" s="232"/>
      <c r="S24" s="232"/>
      <c r="T24" s="232"/>
      <c r="U24" s="232"/>
      <c r="V24" s="233"/>
      <c r="W24" s="231">
        <v>60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18</v>
      </c>
      <c r="Q25" s="232"/>
      <c r="R25" s="232"/>
      <c r="S25" s="232"/>
      <c r="T25" s="232"/>
      <c r="U25" s="232"/>
      <c r="V25" s="233"/>
      <c r="W25" s="231">
        <v>17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701</v>
      </c>
      <c r="H26" s="303"/>
      <c r="I26" s="303"/>
      <c r="J26" s="303"/>
      <c r="K26" s="303"/>
      <c r="L26" s="303"/>
      <c r="M26" s="303"/>
      <c r="N26" s="303"/>
      <c r="O26" s="304"/>
      <c r="P26" s="231">
        <v>11</v>
      </c>
      <c r="Q26" s="232"/>
      <c r="R26" s="232"/>
      <c r="S26" s="232"/>
      <c r="T26" s="232"/>
      <c r="U26" s="232"/>
      <c r="V26" s="233"/>
      <c r="W26" s="231">
        <v>12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702</v>
      </c>
      <c r="H27" s="303"/>
      <c r="I27" s="303"/>
      <c r="J27" s="303"/>
      <c r="K27" s="303"/>
      <c r="L27" s="303"/>
      <c r="M27" s="303"/>
      <c r="N27" s="303"/>
      <c r="O27" s="304"/>
      <c r="P27" s="231">
        <v>11</v>
      </c>
      <c r="Q27" s="232"/>
      <c r="R27" s="232"/>
      <c r="S27" s="232"/>
      <c r="T27" s="232"/>
      <c r="U27" s="232"/>
      <c r="V27" s="233"/>
      <c r="W27" s="231">
        <v>11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717</v>
      </c>
      <c r="H28" s="310"/>
      <c r="I28" s="310"/>
      <c r="J28" s="310"/>
      <c r="K28" s="310"/>
      <c r="L28" s="310"/>
      <c r="M28" s="310"/>
      <c r="N28" s="310"/>
      <c r="O28" s="311"/>
      <c r="P28" s="312">
        <v>15</v>
      </c>
      <c r="Q28" s="313"/>
      <c r="R28" s="313"/>
      <c r="S28" s="313"/>
      <c r="T28" s="313"/>
      <c r="U28" s="313"/>
      <c r="V28" s="314"/>
      <c r="W28" s="312">
        <v>16</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360</v>
      </c>
      <c r="Q29" s="346"/>
      <c r="R29" s="346"/>
      <c r="S29" s="346"/>
      <c r="T29" s="346"/>
      <c r="U29" s="346"/>
      <c r="V29" s="347"/>
      <c r="W29" s="348">
        <v>381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9"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9" customHeight="1" x14ac:dyDescent="0.15">
      <c r="A32" s="363"/>
      <c r="B32" s="332"/>
      <c r="C32" s="332"/>
      <c r="D32" s="332"/>
      <c r="E32" s="332"/>
      <c r="F32" s="333"/>
      <c r="G32" s="372" t="s">
        <v>731</v>
      </c>
      <c r="H32" s="373"/>
      <c r="I32" s="373"/>
      <c r="J32" s="373"/>
      <c r="K32" s="373"/>
      <c r="L32" s="373"/>
      <c r="M32" s="373"/>
      <c r="N32" s="373"/>
      <c r="O32" s="373"/>
      <c r="P32" s="376" t="s">
        <v>732</v>
      </c>
      <c r="Q32" s="377"/>
      <c r="R32" s="377"/>
      <c r="S32" s="377"/>
      <c r="T32" s="377"/>
      <c r="U32" s="377"/>
      <c r="V32" s="377"/>
      <c r="W32" s="377"/>
      <c r="X32" s="378"/>
      <c r="Y32" s="382" t="s">
        <v>52</v>
      </c>
      <c r="Z32" s="383"/>
      <c r="AA32" s="384"/>
      <c r="AB32" s="385" t="s">
        <v>730</v>
      </c>
      <c r="AC32" s="386"/>
      <c r="AD32" s="386"/>
      <c r="AE32" s="387">
        <v>12387</v>
      </c>
      <c r="AF32" s="387"/>
      <c r="AG32" s="387"/>
      <c r="AH32" s="387"/>
      <c r="AI32" s="387">
        <v>6960</v>
      </c>
      <c r="AJ32" s="387"/>
      <c r="AK32" s="387"/>
      <c r="AL32" s="387"/>
      <c r="AM32" s="387">
        <v>4756</v>
      </c>
      <c r="AN32" s="387"/>
      <c r="AO32" s="387"/>
      <c r="AP32" s="387"/>
      <c r="AQ32" s="413" t="s">
        <v>723</v>
      </c>
      <c r="AR32" s="387"/>
      <c r="AS32" s="387"/>
      <c r="AT32" s="387"/>
      <c r="AU32" s="404" t="s">
        <v>723</v>
      </c>
      <c r="AV32" s="420"/>
      <c r="AW32" s="420"/>
      <c r="AX32" s="421"/>
    </row>
    <row r="33" spans="1:51" ht="39"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6" t="s">
        <v>704</v>
      </c>
      <c r="AC33" s="386"/>
      <c r="AD33" s="386"/>
      <c r="AE33" s="387">
        <v>8596</v>
      </c>
      <c r="AF33" s="387"/>
      <c r="AG33" s="387"/>
      <c r="AH33" s="387"/>
      <c r="AI33" s="387">
        <v>12387</v>
      </c>
      <c r="AJ33" s="387"/>
      <c r="AK33" s="387"/>
      <c r="AL33" s="387"/>
      <c r="AM33" s="387">
        <v>12159</v>
      </c>
      <c r="AN33" s="387"/>
      <c r="AO33" s="387"/>
      <c r="AP33" s="387"/>
      <c r="AQ33" s="387">
        <v>4756</v>
      </c>
      <c r="AR33" s="387"/>
      <c r="AS33" s="387"/>
      <c r="AT33" s="387"/>
      <c r="AU33" s="404" t="s">
        <v>723</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81.75" customHeight="1" x14ac:dyDescent="0.15">
      <c r="A35" s="455"/>
      <c r="B35" s="456"/>
      <c r="C35" s="456"/>
      <c r="D35" s="456"/>
      <c r="E35" s="456"/>
      <c r="F35" s="457"/>
      <c r="G35" s="409" t="s">
        <v>733</v>
      </c>
      <c r="H35" s="410"/>
      <c r="I35" s="410"/>
      <c r="J35" s="410"/>
      <c r="K35" s="410"/>
      <c r="L35" s="410"/>
      <c r="M35" s="410"/>
      <c r="N35" s="410"/>
      <c r="O35" s="410"/>
      <c r="P35" s="410"/>
      <c r="Q35" s="410"/>
      <c r="R35" s="410"/>
      <c r="S35" s="410"/>
      <c r="T35" s="410"/>
      <c r="U35" s="410"/>
      <c r="V35" s="410"/>
      <c r="W35" s="410"/>
      <c r="X35" s="410"/>
      <c r="Y35" s="434" t="s">
        <v>665</v>
      </c>
      <c r="Z35" s="435"/>
      <c r="AA35" s="436"/>
      <c r="AB35" s="437" t="s">
        <v>704</v>
      </c>
      <c r="AC35" s="438"/>
      <c r="AD35" s="439"/>
      <c r="AE35" s="413">
        <v>476</v>
      </c>
      <c r="AF35" s="413"/>
      <c r="AG35" s="413"/>
      <c r="AH35" s="413"/>
      <c r="AI35" s="413">
        <v>303</v>
      </c>
      <c r="AJ35" s="413"/>
      <c r="AK35" s="413"/>
      <c r="AL35" s="413"/>
      <c r="AM35" s="413">
        <v>216</v>
      </c>
      <c r="AN35" s="413"/>
      <c r="AO35" s="413"/>
      <c r="AP35" s="413"/>
      <c r="AQ35" s="404" t="s">
        <v>723</v>
      </c>
      <c r="AR35" s="388"/>
      <c r="AS35" s="388"/>
      <c r="AT35" s="388"/>
      <c r="AU35" s="388"/>
      <c r="AV35" s="388"/>
      <c r="AW35" s="388"/>
      <c r="AX35" s="389"/>
    </row>
    <row r="36" spans="1:51" ht="81.7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668</v>
      </c>
      <c r="Z36" s="414"/>
      <c r="AA36" s="415"/>
      <c r="AB36" s="440" t="s">
        <v>705</v>
      </c>
      <c r="AC36" s="441"/>
      <c r="AD36" s="442"/>
      <c r="AE36" s="443" t="s">
        <v>706</v>
      </c>
      <c r="AF36" s="443"/>
      <c r="AG36" s="443"/>
      <c r="AH36" s="443"/>
      <c r="AI36" s="443" t="s">
        <v>707</v>
      </c>
      <c r="AJ36" s="443"/>
      <c r="AK36" s="443"/>
      <c r="AL36" s="443"/>
      <c r="AM36" s="443" t="s">
        <v>735</v>
      </c>
      <c r="AN36" s="443"/>
      <c r="AO36" s="443"/>
      <c r="AP36" s="443"/>
      <c r="AQ36" s="443" t="s">
        <v>735</v>
      </c>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697</v>
      </c>
      <c r="AR38" s="447"/>
      <c r="AS38" s="448" t="s">
        <v>224</v>
      </c>
      <c r="AT38" s="449"/>
      <c r="AU38" s="450" t="s">
        <v>697</v>
      </c>
      <c r="AV38" s="450"/>
      <c r="AW38" s="339" t="s">
        <v>170</v>
      </c>
      <c r="AX38" s="344"/>
    </row>
    <row r="39" spans="1:51" ht="23.25" customHeight="1" x14ac:dyDescent="0.15">
      <c r="A39" s="488"/>
      <c r="B39" s="486"/>
      <c r="C39" s="486"/>
      <c r="D39" s="486"/>
      <c r="E39" s="486"/>
      <c r="F39" s="487"/>
      <c r="G39" s="390" t="s">
        <v>723</v>
      </c>
      <c r="H39" s="391"/>
      <c r="I39" s="391"/>
      <c r="J39" s="391"/>
      <c r="K39" s="391"/>
      <c r="L39" s="391"/>
      <c r="M39" s="391"/>
      <c r="N39" s="391"/>
      <c r="O39" s="392"/>
      <c r="P39" s="154" t="s">
        <v>697</v>
      </c>
      <c r="Q39" s="154"/>
      <c r="R39" s="154"/>
      <c r="S39" s="154"/>
      <c r="T39" s="154"/>
      <c r="U39" s="154"/>
      <c r="V39" s="154"/>
      <c r="W39" s="154"/>
      <c r="X39" s="155"/>
      <c r="Y39" s="401" t="s">
        <v>12</v>
      </c>
      <c r="Z39" s="402"/>
      <c r="AA39" s="403"/>
      <c r="AB39" s="385" t="s">
        <v>697</v>
      </c>
      <c r="AC39" s="385"/>
      <c r="AD39" s="385"/>
      <c r="AE39" s="404" t="s">
        <v>697</v>
      </c>
      <c r="AF39" s="388"/>
      <c r="AG39" s="388"/>
      <c r="AH39" s="388"/>
      <c r="AI39" s="404" t="s">
        <v>697</v>
      </c>
      <c r="AJ39" s="388"/>
      <c r="AK39" s="388"/>
      <c r="AL39" s="388"/>
      <c r="AM39" s="404"/>
      <c r="AN39" s="388"/>
      <c r="AO39" s="388"/>
      <c r="AP39" s="388"/>
      <c r="AQ39" s="406" t="s">
        <v>697</v>
      </c>
      <c r="AR39" s="407"/>
      <c r="AS39" s="407"/>
      <c r="AT39" s="408"/>
      <c r="AU39" s="388" t="s">
        <v>697</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697</v>
      </c>
      <c r="AC40" s="463"/>
      <c r="AD40" s="463"/>
      <c r="AE40" s="404" t="s">
        <v>697</v>
      </c>
      <c r="AF40" s="388"/>
      <c r="AG40" s="388"/>
      <c r="AH40" s="388"/>
      <c r="AI40" s="404" t="s">
        <v>697</v>
      </c>
      <c r="AJ40" s="388"/>
      <c r="AK40" s="388"/>
      <c r="AL40" s="388"/>
      <c r="AM40" s="404"/>
      <c r="AN40" s="388"/>
      <c r="AO40" s="388"/>
      <c r="AP40" s="388"/>
      <c r="AQ40" s="406" t="s">
        <v>697</v>
      </c>
      <c r="AR40" s="407"/>
      <c r="AS40" s="407"/>
      <c r="AT40" s="408"/>
      <c r="AU40" s="388" t="s">
        <v>697</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697</v>
      </c>
      <c r="AF41" s="388"/>
      <c r="AG41" s="388"/>
      <c r="AH41" s="388"/>
      <c r="AI41" s="404" t="s">
        <v>697</v>
      </c>
      <c r="AJ41" s="388"/>
      <c r="AK41" s="388"/>
      <c r="AL41" s="388"/>
      <c r="AM41" s="404"/>
      <c r="AN41" s="388"/>
      <c r="AO41" s="388"/>
      <c r="AP41" s="388"/>
      <c r="AQ41" s="406" t="s">
        <v>697</v>
      </c>
      <c r="AR41" s="407"/>
      <c r="AS41" s="407"/>
      <c r="AT41" s="408"/>
      <c r="AU41" s="388" t="s">
        <v>697</v>
      </c>
      <c r="AV41" s="388"/>
      <c r="AW41" s="388"/>
      <c r="AX41" s="389"/>
    </row>
    <row r="42" spans="1:51" ht="23.25" customHeight="1" x14ac:dyDescent="0.15">
      <c r="A42" s="476" t="s">
        <v>343</v>
      </c>
      <c r="B42" s="471"/>
      <c r="C42" s="471"/>
      <c r="D42" s="471"/>
      <c r="E42" s="471"/>
      <c r="F42" s="472"/>
      <c r="G42" s="512" t="s">
        <v>723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6"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719</v>
      </c>
      <c r="H46" s="528"/>
      <c r="I46" s="528"/>
      <c r="J46" s="528"/>
      <c r="K46" s="528"/>
      <c r="L46" s="528"/>
      <c r="M46" s="528"/>
      <c r="N46" s="528"/>
      <c r="O46" s="528"/>
      <c r="P46" s="528"/>
      <c r="Q46" s="528"/>
      <c r="R46" s="528"/>
      <c r="S46" s="528"/>
      <c r="T46" s="528"/>
      <c r="U46" s="528"/>
      <c r="V46" s="528"/>
      <c r="W46" s="528"/>
      <c r="X46" s="528"/>
      <c r="Y46" s="528"/>
      <c r="Z46" s="528"/>
      <c r="AA46" s="529"/>
      <c r="AB46" s="534" t="s">
        <v>724</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39"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723</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728</v>
      </c>
      <c r="H51" s="154"/>
      <c r="I51" s="154"/>
      <c r="J51" s="154"/>
      <c r="K51" s="154"/>
      <c r="L51" s="154"/>
      <c r="M51" s="154"/>
      <c r="N51" s="154"/>
      <c r="O51" s="155"/>
      <c r="P51" s="154" t="s">
        <v>736</v>
      </c>
      <c r="Q51" s="464"/>
      <c r="R51" s="464"/>
      <c r="S51" s="464"/>
      <c r="T51" s="464"/>
      <c r="U51" s="464"/>
      <c r="V51" s="464"/>
      <c r="W51" s="464"/>
      <c r="X51" s="465"/>
      <c r="Y51" s="907" t="s">
        <v>58</v>
      </c>
      <c r="Z51" s="908"/>
      <c r="AA51" s="909"/>
      <c r="AB51" s="385" t="s">
        <v>703</v>
      </c>
      <c r="AC51" s="385"/>
      <c r="AD51" s="385"/>
      <c r="AE51" s="404">
        <v>1274</v>
      </c>
      <c r="AF51" s="388"/>
      <c r="AG51" s="388"/>
      <c r="AH51" s="388"/>
      <c r="AI51" s="404">
        <v>378</v>
      </c>
      <c r="AJ51" s="388"/>
      <c r="AK51" s="388"/>
      <c r="AL51" s="388"/>
      <c r="AM51" s="404">
        <v>413</v>
      </c>
      <c r="AN51" s="388"/>
      <c r="AO51" s="388"/>
      <c r="AP51" s="388"/>
      <c r="AQ51" s="406" t="s">
        <v>723</v>
      </c>
      <c r="AR51" s="407"/>
      <c r="AS51" s="407"/>
      <c r="AT51" s="408"/>
      <c r="AU51" s="388" t="s">
        <v>723</v>
      </c>
      <c r="AV51" s="388"/>
      <c r="AW51" s="388"/>
      <c r="AX51" s="389"/>
      <c r="AY51">
        <f t="shared" si="0"/>
        <v>1</v>
      </c>
    </row>
    <row r="52" spans="1:60" ht="23.25" customHeight="1" x14ac:dyDescent="0.15">
      <c r="A52" s="329"/>
      <c r="B52" s="331"/>
      <c r="C52" s="332"/>
      <c r="D52" s="332"/>
      <c r="E52" s="332"/>
      <c r="F52" s="333"/>
      <c r="G52" s="910"/>
      <c r="H52" s="399"/>
      <c r="I52" s="399"/>
      <c r="J52" s="399"/>
      <c r="K52" s="399"/>
      <c r="L52" s="399"/>
      <c r="M52" s="399"/>
      <c r="N52" s="399"/>
      <c r="O52" s="400"/>
      <c r="P52" s="466"/>
      <c r="Q52" s="466"/>
      <c r="R52" s="466"/>
      <c r="S52" s="466"/>
      <c r="T52" s="466"/>
      <c r="U52" s="466"/>
      <c r="V52" s="466"/>
      <c r="W52" s="466"/>
      <c r="X52" s="467"/>
      <c r="Y52" s="911" t="s">
        <v>51</v>
      </c>
      <c r="Z52" s="800"/>
      <c r="AA52" s="801"/>
      <c r="AB52" s="463"/>
      <c r="AC52" s="463"/>
      <c r="AD52" s="463"/>
      <c r="AE52" s="404" t="s">
        <v>697</v>
      </c>
      <c r="AF52" s="388"/>
      <c r="AG52" s="388"/>
      <c r="AH52" s="388"/>
      <c r="AI52" s="404" t="s">
        <v>697</v>
      </c>
      <c r="AJ52" s="388"/>
      <c r="AK52" s="388"/>
      <c r="AL52" s="388"/>
      <c r="AM52" s="404" t="s">
        <v>723</v>
      </c>
      <c r="AN52" s="388"/>
      <c r="AO52" s="388"/>
      <c r="AP52" s="388"/>
      <c r="AQ52" s="406" t="s">
        <v>723</v>
      </c>
      <c r="AR52" s="407"/>
      <c r="AS52" s="407"/>
      <c r="AT52" s="408"/>
      <c r="AU52" s="388">
        <v>413</v>
      </c>
      <c r="AV52" s="388"/>
      <c r="AW52" s="388"/>
      <c r="AX52" s="389"/>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1" t="s">
        <v>13</v>
      </c>
      <c r="Z53" s="800"/>
      <c r="AA53" s="801"/>
      <c r="AB53" s="912" t="s">
        <v>14</v>
      </c>
      <c r="AC53" s="912"/>
      <c r="AD53" s="912"/>
      <c r="AE53" s="579" t="s">
        <v>697</v>
      </c>
      <c r="AF53" s="580"/>
      <c r="AG53" s="580"/>
      <c r="AH53" s="580"/>
      <c r="AI53" s="579" t="s">
        <v>697</v>
      </c>
      <c r="AJ53" s="580"/>
      <c r="AK53" s="580"/>
      <c r="AL53" s="580"/>
      <c r="AM53" s="579" t="s">
        <v>723</v>
      </c>
      <c r="AN53" s="580"/>
      <c r="AO53" s="580"/>
      <c r="AP53" s="580"/>
      <c r="AQ53" s="406" t="s">
        <v>723</v>
      </c>
      <c r="AR53" s="407"/>
      <c r="AS53" s="407"/>
      <c r="AT53" s="408"/>
      <c r="AU53" s="388"/>
      <c r="AV53" s="388"/>
      <c r="AW53" s="388"/>
      <c r="AX53" s="389"/>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7" t="s">
        <v>58</v>
      </c>
      <c r="Z56" s="908"/>
      <c r="AA56" s="909"/>
      <c r="AB56" s="385" t="s">
        <v>703</v>
      </c>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0"/>
      <c r="H57" s="399"/>
      <c r="I57" s="399"/>
      <c r="J57" s="399"/>
      <c r="K57" s="399"/>
      <c r="L57" s="399"/>
      <c r="M57" s="399"/>
      <c r="N57" s="399"/>
      <c r="O57" s="400"/>
      <c r="P57" s="466"/>
      <c r="Q57" s="466"/>
      <c r="R57" s="466"/>
      <c r="S57" s="466"/>
      <c r="T57" s="466"/>
      <c r="U57" s="466"/>
      <c r="V57" s="466"/>
      <c r="W57" s="466"/>
      <c r="X57" s="467"/>
      <c r="Y57" s="911"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1" t="s">
        <v>13</v>
      </c>
      <c r="Z58" s="800"/>
      <c r="AA58" s="801"/>
      <c r="AB58" s="912" t="s">
        <v>14</v>
      </c>
      <c r="AC58" s="912"/>
      <c r="AD58" s="912"/>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1</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1</v>
      </c>
      <c r="AZ60" s="10"/>
      <c r="BA60" s="10"/>
      <c r="BB60" s="10"/>
      <c r="BC60" s="10"/>
      <c r="BD60" s="10"/>
      <c r="BE60" s="10"/>
      <c r="BF60" s="10"/>
      <c r="BG60" s="10"/>
      <c r="BH60" s="10"/>
    </row>
    <row r="61" spans="1:60" ht="23.25" hidden="1" customHeight="1" x14ac:dyDescent="0.15">
      <c r="A61" s="329"/>
      <c r="B61" s="331"/>
      <c r="C61" s="332"/>
      <c r="D61" s="332"/>
      <c r="E61" s="332"/>
      <c r="F61" s="333"/>
      <c r="G61" s="153" t="s">
        <v>721</v>
      </c>
      <c r="H61" s="154"/>
      <c r="I61" s="154"/>
      <c r="J61" s="154"/>
      <c r="K61" s="154"/>
      <c r="L61" s="154"/>
      <c r="M61" s="154"/>
      <c r="N61" s="154"/>
      <c r="O61" s="155"/>
      <c r="P61" s="154"/>
      <c r="Q61" s="464"/>
      <c r="R61" s="464"/>
      <c r="S61" s="464"/>
      <c r="T61" s="464"/>
      <c r="U61" s="464"/>
      <c r="V61" s="464"/>
      <c r="W61" s="464"/>
      <c r="X61" s="465"/>
      <c r="Y61" s="907" t="s">
        <v>58</v>
      </c>
      <c r="Z61" s="908"/>
      <c r="AA61" s="909"/>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1</v>
      </c>
    </row>
    <row r="62" spans="1:60" ht="23.25" hidden="1" customHeight="1" x14ac:dyDescent="0.15">
      <c r="A62" s="329"/>
      <c r="B62" s="331"/>
      <c r="C62" s="332"/>
      <c r="D62" s="332"/>
      <c r="E62" s="332"/>
      <c r="F62" s="333"/>
      <c r="G62" s="910"/>
      <c r="H62" s="399"/>
      <c r="I62" s="399"/>
      <c r="J62" s="399"/>
      <c r="K62" s="399"/>
      <c r="L62" s="399"/>
      <c r="M62" s="399"/>
      <c r="N62" s="399"/>
      <c r="O62" s="400"/>
      <c r="P62" s="466"/>
      <c r="Q62" s="466"/>
      <c r="R62" s="466"/>
      <c r="S62" s="466"/>
      <c r="T62" s="466"/>
      <c r="U62" s="466"/>
      <c r="V62" s="466"/>
      <c r="W62" s="466"/>
      <c r="X62" s="467"/>
      <c r="Y62" s="911"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1</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8"/>
      <c r="Q63" s="468"/>
      <c r="R63" s="468"/>
      <c r="S63" s="468"/>
      <c r="T63" s="468"/>
      <c r="U63" s="468"/>
      <c r="V63" s="468"/>
      <c r="W63" s="468"/>
      <c r="X63" s="469"/>
      <c r="Y63" s="911" t="s">
        <v>13</v>
      </c>
      <c r="Z63" s="800"/>
      <c r="AA63" s="801"/>
      <c r="AB63" s="912" t="s">
        <v>14</v>
      </c>
      <c r="AC63" s="912"/>
      <c r="AD63" s="912"/>
      <c r="AE63" s="579"/>
      <c r="AF63" s="580"/>
      <c r="AG63" s="580"/>
      <c r="AH63" s="580"/>
      <c r="AI63" s="579"/>
      <c r="AJ63" s="580"/>
      <c r="AK63" s="580"/>
      <c r="AL63" s="580"/>
      <c r="AM63" s="579"/>
      <c r="AN63" s="580"/>
      <c r="AO63" s="580"/>
      <c r="AP63" s="580"/>
      <c r="AQ63" s="406"/>
      <c r="AR63" s="407"/>
      <c r="AS63" s="407"/>
      <c r="AT63" s="408"/>
      <c r="AU63" s="388"/>
      <c r="AV63" s="388"/>
      <c r="AW63" s="388"/>
      <c r="AX63" s="389"/>
      <c r="AY63">
        <f>$AY$59</f>
        <v>1</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668</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7" t="s">
        <v>58</v>
      </c>
      <c r="Z85" s="908"/>
      <c r="AA85" s="909"/>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0"/>
      <c r="H86" s="399"/>
      <c r="I86" s="399"/>
      <c r="J86" s="399"/>
      <c r="K86" s="399"/>
      <c r="L86" s="399"/>
      <c r="M86" s="399"/>
      <c r="N86" s="399"/>
      <c r="O86" s="400"/>
      <c r="P86" s="466"/>
      <c r="Q86" s="466"/>
      <c r="R86" s="466"/>
      <c r="S86" s="466"/>
      <c r="T86" s="466"/>
      <c r="U86" s="466"/>
      <c r="V86" s="466"/>
      <c r="W86" s="466"/>
      <c r="X86" s="467"/>
      <c r="Y86" s="911"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1" t="s">
        <v>13</v>
      </c>
      <c r="Z87" s="800"/>
      <c r="AA87" s="801"/>
      <c r="AB87" s="912" t="s">
        <v>14</v>
      </c>
      <c r="AC87" s="912"/>
      <c r="AD87" s="912"/>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7" t="s">
        <v>58</v>
      </c>
      <c r="Z90" s="908"/>
      <c r="AA90" s="909"/>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0"/>
      <c r="H91" s="399"/>
      <c r="I91" s="399"/>
      <c r="J91" s="399"/>
      <c r="K91" s="399"/>
      <c r="L91" s="399"/>
      <c r="M91" s="399"/>
      <c r="N91" s="399"/>
      <c r="O91" s="400"/>
      <c r="P91" s="466"/>
      <c r="Q91" s="466"/>
      <c r="R91" s="466"/>
      <c r="S91" s="466"/>
      <c r="T91" s="466"/>
      <c r="U91" s="466"/>
      <c r="V91" s="466"/>
      <c r="W91" s="466"/>
      <c r="X91" s="467"/>
      <c r="Y91" s="911"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1" t="s">
        <v>13</v>
      </c>
      <c r="Z92" s="800"/>
      <c r="AA92" s="801"/>
      <c r="AB92" s="912" t="s">
        <v>14</v>
      </c>
      <c r="AC92" s="912"/>
      <c r="AD92" s="912"/>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7" t="s">
        <v>58</v>
      </c>
      <c r="Z95" s="908"/>
      <c r="AA95" s="909"/>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0"/>
      <c r="H96" s="399"/>
      <c r="I96" s="399"/>
      <c r="J96" s="399"/>
      <c r="K96" s="399"/>
      <c r="L96" s="399"/>
      <c r="M96" s="399"/>
      <c r="N96" s="399"/>
      <c r="O96" s="400"/>
      <c r="P96" s="466"/>
      <c r="Q96" s="466"/>
      <c r="R96" s="466"/>
      <c r="S96" s="466"/>
      <c r="T96" s="466"/>
      <c r="U96" s="466"/>
      <c r="V96" s="466"/>
      <c r="W96" s="466"/>
      <c r="X96" s="467"/>
      <c r="Y96" s="911"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8"/>
      <c r="Q97" s="468"/>
      <c r="R97" s="468"/>
      <c r="S97" s="468"/>
      <c r="T97" s="468"/>
      <c r="U97" s="468"/>
      <c r="V97" s="468"/>
      <c r="W97" s="468"/>
      <c r="X97" s="469"/>
      <c r="Y97" s="911" t="s">
        <v>13</v>
      </c>
      <c r="Z97" s="800"/>
      <c r="AA97" s="801"/>
      <c r="AB97" s="912" t="s">
        <v>14</v>
      </c>
      <c r="AC97" s="912"/>
      <c r="AD97" s="912"/>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7" t="s">
        <v>58</v>
      </c>
      <c r="Z119" s="908"/>
      <c r="AA119" s="909"/>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0"/>
      <c r="H120" s="399"/>
      <c r="I120" s="399"/>
      <c r="J120" s="399"/>
      <c r="K120" s="399"/>
      <c r="L120" s="399"/>
      <c r="M120" s="399"/>
      <c r="N120" s="399"/>
      <c r="O120" s="400"/>
      <c r="P120" s="466"/>
      <c r="Q120" s="466"/>
      <c r="R120" s="466"/>
      <c r="S120" s="466"/>
      <c r="T120" s="466"/>
      <c r="U120" s="466"/>
      <c r="V120" s="466"/>
      <c r="W120" s="466"/>
      <c r="X120" s="467"/>
      <c r="Y120" s="911"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1" t="s">
        <v>13</v>
      </c>
      <c r="Z121" s="800"/>
      <c r="AA121" s="801"/>
      <c r="AB121" s="912" t="s">
        <v>14</v>
      </c>
      <c r="AC121" s="912"/>
      <c r="AD121" s="912"/>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7" t="s">
        <v>58</v>
      </c>
      <c r="Z124" s="908"/>
      <c r="AA124" s="909"/>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0"/>
      <c r="H125" s="399"/>
      <c r="I125" s="399"/>
      <c r="J125" s="399"/>
      <c r="K125" s="399"/>
      <c r="L125" s="399"/>
      <c r="M125" s="399"/>
      <c r="N125" s="399"/>
      <c r="O125" s="400"/>
      <c r="P125" s="466"/>
      <c r="Q125" s="466"/>
      <c r="R125" s="466"/>
      <c r="S125" s="466"/>
      <c r="T125" s="466"/>
      <c r="U125" s="466"/>
      <c r="V125" s="466"/>
      <c r="W125" s="466"/>
      <c r="X125" s="467"/>
      <c r="Y125" s="911"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1" t="s">
        <v>13</v>
      </c>
      <c r="Z126" s="800"/>
      <c r="AA126" s="801"/>
      <c r="AB126" s="912" t="s">
        <v>14</v>
      </c>
      <c r="AC126" s="912"/>
      <c r="AD126" s="912"/>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7" t="s">
        <v>58</v>
      </c>
      <c r="Z129" s="908"/>
      <c r="AA129" s="909"/>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0"/>
      <c r="H130" s="399"/>
      <c r="I130" s="399"/>
      <c r="J130" s="399"/>
      <c r="K130" s="399"/>
      <c r="L130" s="399"/>
      <c r="M130" s="399"/>
      <c r="N130" s="399"/>
      <c r="O130" s="400"/>
      <c r="P130" s="466"/>
      <c r="Q130" s="466"/>
      <c r="R130" s="466"/>
      <c r="S130" s="466"/>
      <c r="T130" s="466"/>
      <c r="U130" s="466"/>
      <c r="V130" s="466"/>
      <c r="W130" s="466"/>
      <c r="X130" s="467"/>
      <c r="Y130" s="911"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8"/>
      <c r="Q131" s="468"/>
      <c r="R131" s="468"/>
      <c r="S131" s="468"/>
      <c r="T131" s="468"/>
      <c r="U131" s="468"/>
      <c r="V131" s="468"/>
      <c r="W131" s="468"/>
      <c r="X131" s="469"/>
      <c r="Y131" s="911" t="s">
        <v>13</v>
      </c>
      <c r="Z131" s="800"/>
      <c r="AA131" s="801"/>
      <c r="AB131" s="912" t="s">
        <v>14</v>
      </c>
      <c r="AC131" s="912"/>
      <c r="AD131" s="912"/>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7" t="s">
        <v>58</v>
      </c>
      <c r="Z153" s="908"/>
      <c r="AA153" s="909"/>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0"/>
      <c r="H154" s="399"/>
      <c r="I154" s="399"/>
      <c r="J154" s="399"/>
      <c r="K154" s="399"/>
      <c r="L154" s="399"/>
      <c r="M154" s="399"/>
      <c r="N154" s="399"/>
      <c r="O154" s="400"/>
      <c r="P154" s="466"/>
      <c r="Q154" s="466"/>
      <c r="R154" s="466"/>
      <c r="S154" s="466"/>
      <c r="T154" s="466"/>
      <c r="U154" s="466"/>
      <c r="V154" s="466"/>
      <c r="W154" s="466"/>
      <c r="X154" s="467"/>
      <c r="Y154" s="911"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1" t="s">
        <v>13</v>
      </c>
      <c r="Z155" s="800"/>
      <c r="AA155" s="801"/>
      <c r="AB155" s="912" t="s">
        <v>14</v>
      </c>
      <c r="AC155" s="912"/>
      <c r="AD155" s="912"/>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7" t="s">
        <v>58</v>
      </c>
      <c r="Z158" s="908"/>
      <c r="AA158" s="909"/>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0"/>
      <c r="H159" s="399"/>
      <c r="I159" s="399"/>
      <c r="J159" s="399"/>
      <c r="K159" s="399"/>
      <c r="L159" s="399"/>
      <c r="M159" s="399"/>
      <c r="N159" s="399"/>
      <c r="O159" s="400"/>
      <c r="P159" s="466"/>
      <c r="Q159" s="466"/>
      <c r="R159" s="466"/>
      <c r="S159" s="466"/>
      <c r="T159" s="466"/>
      <c r="U159" s="466"/>
      <c r="V159" s="466"/>
      <c r="W159" s="466"/>
      <c r="X159" s="467"/>
      <c r="Y159" s="911"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1" t="s">
        <v>13</v>
      </c>
      <c r="Z160" s="800"/>
      <c r="AA160" s="801"/>
      <c r="AB160" s="912" t="s">
        <v>14</v>
      </c>
      <c r="AC160" s="912"/>
      <c r="AD160" s="912"/>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7" t="s">
        <v>58</v>
      </c>
      <c r="Z163" s="908"/>
      <c r="AA163" s="909"/>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0"/>
      <c r="H164" s="399"/>
      <c r="I164" s="399"/>
      <c r="J164" s="399"/>
      <c r="K164" s="399"/>
      <c r="L164" s="399"/>
      <c r="M164" s="399"/>
      <c r="N164" s="399"/>
      <c r="O164" s="400"/>
      <c r="P164" s="466"/>
      <c r="Q164" s="466"/>
      <c r="R164" s="466"/>
      <c r="S164" s="466"/>
      <c r="T164" s="466"/>
      <c r="U164" s="466"/>
      <c r="V164" s="466"/>
      <c r="W164" s="466"/>
      <c r="X164" s="467"/>
      <c r="Y164" s="911"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7" t="s">
        <v>58</v>
      </c>
      <c r="Z187" s="908"/>
      <c r="AA187" s="909"/>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0"/>
      <c r="H188" s="399"/>
      <c r="I188" s="399"/>
      <c r="J188" s="399"/>
      <c r="K188" s="399"/>
      <c r="L188" s="399"/>
      <c r="M188" s="399"/>
      <c r="N188" s="399"/>
      <c r="O188" s="400"/>
      <c r="P188" s="466"/>
      <c r="Q188" s="466"/>
      <c r="R188" s="466"/>
      <c r="S188" s="466"/>
      <c r="T188" s="466"/>
      <c r="U188" s="466"/>
      <c r="V188" s="466"/>
      <c r="W188" s="466"/>
      <c r="X188" s="467"/>
      <c r="Y188" s="911"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1" t="s">
        <v>13</v>
      </c>
      <c r="Z189" s="800"/>
      <c r="AA189" s="801"/>
      <c r="AB189" s="912" t="s">
        <v>14</v>
      </c>
      <c r="AC189" s="912"/>
      <c r="AD189" s="912"/>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7" t="s">
        <v>58</v>
      </c>
      <c r="Z192" s="908"/>
      <c r="AA192" s="909"/>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0"/>
      <c r="H193" s="399"/>
      <c r="I193" s="399"/>
      <c r="J193" s="399"/>
      <c r="K193" s="399"/>
      <c r="L193" s="399"/>
      <c r="M193" s="399"/>
      <c r="N193" s="399"/>
      <c r="O193" s="400"/>
      <c r="P193" s="466"/>
      <c r="Q193" s="466"/>
      <c r="R193" s="466"/>
      <c r="S193" s="466"/>
      <c r="T193" s="466"/>
      <c r="U193" s="466"/>
      <c r="V193" s="466"/>
      <c r="W193" s="466"/>
      <c r="X193" s="467"/>
      <c r="Y193" s="911"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1" t="s">
        <v>13</v>
      </c>
      <c r="Z194" s="800"/>
      <c r="AA194" s="801"/>
      <c r="AB194" s="912" t="s">
        <v>14</v>
      </c>
      <c r="AC194" s="912"/>
      <c r="AD194" s="912"/>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7" t="s">
        <v>58</v>
      </c>
      <c r="Z197" s="908"/>
      <c r="AA197" s="909"/>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0"/>
      <c r="H198" s="399"/>
      <c r="I198" s="399"/>
      <c r="J198" s="399"/>
      <c r="K198" s="399"/>
      <c r="L198" s="399"/>
      <c r="M198" s="399"/>
      <c r="N198" s="399"/>
      <c r="O198" s="400"/>
      <c r="P198" s="466"/>
      <c r="Q198" s="466"/>
      <c r="R198" s="466"/>
      <c r="S198" s="466"/>
      <c r="T198" s="466"/>
      <c r="U198" s="466"/>
      <c r="V198" s="466"/>
      <c r="W198" s="466"/>
      <c r="X198" s="467"/>
      <c r="Y198" s="911"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727</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726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697</v>
      </c>
      <c r="K218" s="658"/>
      <c r="L218" s="658"/>
      <c r="M218" s="658"/>
      <c r="N218" s="658"/>
      <c r="O218" s="658"/>
      <c r="P218" s="658"/>
      <c r="Q218" s="658"/>
      <c r="R218" s="658"/>
      <c r="S218" s="658"/>
      <c r="T218" s="659"/>
      <c r="U218" s="632" t="s">
        <v>723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723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737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738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739</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716</v>
      </c>
      <c r="AE226" s="690"/>
      <c r="AF226" s="690"/>
      <c r="AG226" s="376" t="s">
        <v>742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740</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741</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743</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744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743</v>
      </c>
      <c r="AE231" s="702"/>
      <c r="AF231" s="702"/>
      <c r="AG231" s="728" t="s">
        <v>697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745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746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743</v>
      </c>
      <c r="AE234" s="702"/>
      <c r="AF234" s="703"/>
      <c r="AG234" s="728" t="s">
        <v>697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747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743</v>
      </c>
      <c r="AE236" s="754"/>
      <c r="AF236" s="764"/>
      <c r="AG236" s="755" t="s">
        <v>697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743</v>
      </c>
      <c r="AE237" s="769"/>
      <c r="AF237" s="769"/>
      <c r="AG237" s="728" t="s">
        <v>697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t="s">
        <v>748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t="s">
        <v>749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743</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697</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798</v>
      </c>
      <c r="B254" s="134"/>
      <c r="C254" s="134"/>
      <c r="D254" s="134"/>
      <c r="E254" s="135"/>
      <c r="F254" s="789" t="s">
        <v>797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692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707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722</v>
      </c>
      <c r="H268" s="805"/>
      <c r="I268" s="805"/>
      <c r="J268" s="152">
        <v>20</v>
      </c>
      <c r="K268" s="152"/>
      <c r="L268" s="121">
        <v>774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752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755</v>
      </c>
      <c r="H310" s="839"/>
      <c r="I310" s="839"/>
      <c r="J310" s="839"/>
      <c r="K310" s="840"/>
      <c r="L310" s="841" t="s">
        <v>754</v>
      </c>
      <c r="M310" s="842"/>
      <c r="N310" s="842"/>
      <c r="O310" s="842"/>
      <c r="P310" s="842"/>
      <c r="Q310" s="842"/>
      <c r="R310" s="842"/>
      <c r="S310" s="842"/>
      <c r="T310" s="842"/>
      <c r="U310" s="842"/>
      <c r="V310" s="842"/>
      <c r="W310" s="842"/>
      <c r="X310" s="843"/>
      <c r="Y310" s="844">
        <v>492</v>
      </c>
      <c r="Z310" s="845"/>
      <c r="AA310" s="845"/>
      <c r="AB310" s="846"/>
      <c r="AC310" s="838" t="s">
        <v>759</v>
      </c>
      <c r="AD310" s="839"/>
      <c r="AE310" s="839"/>
      <c r="AF310" s="839"/>
      <c r="AG310" s="840"/>
      <c r="AH310" s="841" t="s">
        <v>756</v>
      </c>
      <c r="AI310" s="842"/>
      <c r="AJ310" s="842"/>
      <c r="AK310" s="842"/>
      <c r="AL310" s="842"/>
      <c r="AM310" s="842"/>
      <c r="AN310" s="842"/>
      <c r="AO310" s="842"/>
      <c r="AP310" s="842"/>
      <c r="AQ310" s="842"/>
      <c r="AR310" s="842"/>
      <c r="AS310" s="842"/>
      <c r="AT310" s="843"/>
      <c r="AU310" s="844">
        <v>1</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760</v>
      </c>
      <c r="AD311" s="825"/>
      <c r="AE311" s="825"/>
      <c r="AF311" s="825"/>
      <c r="AG311" s="826"/>
      <c r="AH311" s="827" t="s">
        <v>757</v>
      </c>
      <c r="AI311" s="828"/>
      <c r="AJ311" s="828"/>
      <c r="AK311" s="828"/>
      <c r="AL311" s="828"/>
      <c r="AM311" s="828"/>
      <c r="AN311" s="828"/>
      <c r="AO311" s="828"/>
      <c r="AP311" s="828"/>
      <c r="AQ311" s="828"/>
      <c r="AR311" s="828"/>
      <c r="AS311" s="828"/>
      <c r="AT311" s="829"/>
      <c r="AU311" s="830">
        <v>2</v>
      </c>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761</v>
      </c>
      <c r="AD312" s="825"/>
      <c r="AE312" s="825"/>
      <c r="AF312" s="825"/>
      <c r="AG312" s="826"/>
      <c r="AH312" s="827" t="s">
        <v>758</v>
      </c>
      <c r="AI312" s="828"/>
      <c r="AJ312" s="828"/>
      <c r="AK312" s="828"/>
      <c r="AL312" s="828"/>
      <c r="AM312" s="828"/>
      <c r="AN312" s="828"/>
      <c r="AO312" s="828"/>
      <c r="AP312" s="828"/>
      <c r="AQ312" s="828"/>
      <c r="AR312" s="828"/>
      <c r="AS312" s="828"/>
      <c r="AT312" s="829"/>
      <c r="AU312" s="830">
        <v>4</v>
      </c>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492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7</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40.5" customHeight="1" x14ac:dyDescent="0.15">
      <c r="A366" s="873">
        <v>1</v>
      </c>
      <c r="B366" s="873">
        <v>1</v>
      </c>
      <c r="C366" s="874" t="s">
        <v>762</v>
      </c>
      <c r="D366" s="875"/>
      <c r="E366" s="875"/>
      <c r="F366" s="875"/>
      <c r="G366" s="875"/>
      <c r="H366" s="875"/>
      <c r="I366" s="875"/>
      <c r="J366" s="876">
        <v>9011001029944</v>
      </c>
      <c r="K366" s="877"/>
      <c r="L366" s="877"/>
      <c r="M366" s="877"/>
      <c r="N366" s="877"/>
      <c r="O366" s="877"/>
      <c r="P366" s="878" t="s">
        <v>763</v>
      </c>
      <c r="Q366" s="879"/>
      <c r="R366" s="879"/>
      <c r="S366" s="879"/>
      <c r="T366" s="879"/>
      <c r="U366" s="879"/>
      <c r="V366" s="879"/>
      <c r="W366" s="879"/>
      <c r="X366" s="879"/>
      <c r="Y366" s="880">
        <v>306</v>
      </c>
      <c r="Z366" s="881"/>
      <c r="AA366" s="881"/>
      <c r="AB366" s="882"/>
      <c r="AC366" s="883" t="s">
        <v>342</v>
      </c>
      <c r="AD366" s="884"/>
      <c r="AE366" s="884"/>
      <c r="AF366" s="884"/>
      <c r="AG366" s="884"/>
      <c r="AH366" s="867" t="s">
        <v>794</v>
      </c>
      <c r="AI366" s="868"/>
      <c r="AJ366" s="868"/>
      <c r="AK366" s="868"/>
      <c r="AL366" s="869" t="s">
        <v>792</v>
      </c>
      <c r="AM366" s="870"/>
      <c r="AN366" s="870"/>
      <c r="AO366" s="871"/>
      <c r="AP366" s="872"/>
      <c r="AQ366" s="872"/>
      <c r="AR366" s="872"/>
      <c r="AS366" s="872"/>
      <c r="AT366" s="872"/>
      <c r="AU366" s="872"/>
      <c r="AV366" s="872"/>
      <c r="AW366" s="872"/>
      <c r="AX366" s="872"/>
    </row>
    <row r="367" spans="1:51" ht="40.5" customHeight="1" x14ac:dyDescent="0.15">
      <c r="A367" s="873">
        <v>2</v>
      </c>
      <c r="B367" s="873">
        <v>1</v>
      </c>
      <c r="C367" s="874" t="s">
        <v>762</v>
      </c>
      <c r="D367" s="875"/>
      <c r="E367" s="875"/>
      <c r="F367" s="875"/>
      <c r="G367" s="875"/>
      <c r="H367" s="875"/>
      <c r="I367" s="875"/>
      <c r="J367" s="876">
        <v>9011001029944</v>
      </c>
      <c r="K367" s="877"/>
      <c r="L367" s="877"/>
      <c r="M367" s="877"/>
      <c r="N367" s="877"/>
      <c r="O367" s="877"/>
      <c r="P367" s="878" t="s">
        <v>763</v>
      </c>
      <c r="Q367" s="879"/>
      <c r="R367" s="879"/>
      <c r="S367" s="879"/>
      <c r="T367" s="879"/>
      <c r="U367" s="879"/>
      <c r="V367" s="879"/>
      <c r="W367" s="879"/>
      <c r="X367" s="879"/>
      <c r="Y367" s="880">
        <v>130</v>
      </c>
      <c r="Z367" s="881"/>
      <c r="AA367" s="881"/>
      <c r="AB367" s="882"/>
      <c r="AC367" s="883" t="s">
        <v>342</v>
      </c>
      <c r="AD367" s="884"/>
      <c r="AE367" s="884"/>
      <c r="AF367" s="884"/>
      <c r="AG367" s="884"/>
      <c r="AH367" s="867" t="s">
        <v>794</v>
      </c>
      <c r="AI367" s="868"/>
      <c r="AJ367" s="868"/>
      <c r="AK367" s="868"/>
      <c r="AL367" s="869" t="s">
        <v>792</v>
      </c>
      <c r="AM367" s="870"/>
      <c r="AN367" s="870"/>
      <c r="AO367" s="871"/>
      <c r="AP367" s="872"/>
      <c r="AQ367" s="872"/>
      <c r="AR367" s="872"/>
      <c r="AS367" s="872"/>
      <c r="AT367" s="872"/>
      <c r="AU367" s="872"/>
      <c r="AV367" s="872"/>
      <c r="AW367" s="872"/>
      <c r="AX367" s="872"/>
      <c r="AY367">
        <f>COUNTA($C$367)</f>
        <v>1</v>
      </c>
    </row>
    <row r="368" spans="1:51" ht="30" customHeight="1" x14ac:dyDescent="0.15">
      <c r="A368" s="873">
        <v>3</v>
      </c>
      <c r="B368" s="873">
        <v>1</v>
      </c>
      <c r="C368" s="874" t="s">
        <v>764</v>
      </c>
      <c r="D368" s="875"/>
      <c r="E368" s="875"/>
      <c r="F368" s="875"/>
      <c r="G368" s="875"/>
      <c r="H368" s="875"/>
      <c r="I368" s="875"/>
      <c r="J368" s="876">
        <v>7010401001556</v>
      </c>
      <c r="K368" s="877"/>
      <c r="L368" s="877"/>
      <c r="M368" s="877"/>
      <c r="N368" s="877"/>
      <c r="O368" s="877"/>
      <c r="P368" s="878" t="s">
        <v>765</v>
      </c>
      <c r="Q368" s="879"/>
      <c r="R368" s="879"/>
      <c r="S368" s="879"/>
      <c r="T368" s="879"/>
      <c r="U368" s="879"/>
      <c r="V368" s="879"/>
      <c r="W368" s="879"/>
      <c r="X368" s="879"/>
      <c r="Y368" s="880">
        <v>40</v>
      </c>
      <c r="Z368" s="881"/>
      <c r="AA368" s="881"/>
      <c r="AB368" s="882"/>
      <c r="AC368" s="883" t="s">
        <v>342</v>
      </c>
      <c r="AD368" s="884"/>
      <c r="AE368" s="884"/>
      <c r="AF368" s="884"/>
      <c r="AG368" s="884"/>
      <c r="AH368" s="885">
        <v>1</v>
      </c>
      <c r="AI368" s="886"/>
      <c r="AJ368" s="886"/>
      <c r="AK368" s="886"/>
      <c r="AL368" s="869">
        <v>99</v>
      </c>
      <c r="AM368" s="870"/>
      <c r="AN368" s="870"/>
      <c r="AO368" s="871"/>
      <c r="AP368" s="872"/>
      <c r="AQ368" s="872"/>
      <c r="AR368" s="872"/>
      <c r="AS368" s="872"/>
      <c r="AT368" s="872"/>
      <c r="AU368" s="872"/>
      <c r="AV368" s="872"/>
      <c r="AW368" s="872"/>
      <c r="AX368" s="872"/>
      <c r="AY368">
        <f>COUNTA($C$368)</f>
        <v>1</v>
      </c>
    </row>
    <row r="369" spans="1:51" ht="41.25" customHeight="1" x14ac:dyDescent="0.15">
      <c r="A369" s="873">
        <v>4</v>
      </c>
      <c r="B369" s="873">
        <v>1</v>
      </c>
      <c r="C369" s="874" t="s">
        <v>762</v>
      </c>
      <c r="D369" s="875"/>
      <c r="E369" s="875"/>
      <c r="F369" s="875"/>
      <c r="G369" s="875"/>
      <c r="H369" s="875"/>
      <c r="I369" s="875"/>
      <c r="J369" s="876">
        <v>9011001029944</v>
      </c>
      <c r="K369" s="877"/>
      <c r="L369" s="877"/>
      <c r="M369" s="877"/>
      <c r="N369" s="877"/>
      <c r="O369" s="877"/>
      <c r="P369" s="878" t="s">
        <v>766</v>
      </c>
      <c r="Q369" s="879"/>
      <c r="R369" s="879"/>
      <c r="S369" s="879"/>
      <c r="T369" s="879"/>
      <c r="U369" s="879"/>
      <c r="V369" s="879"/>
      <c r="W369" s="879"/>
      <c r="X369" s="879"/>
      <c r="Y369" s="880">
        <v>40</v>
      </c>
      <c r="Z369" s="881"/>
      <c r="AA369" s="881"/>
      <c r="AB369" s="882"/>
      <c r="AC369" s="883" t="s">
        <v>342</v>
      </c>
      <c r="AD369" s="884"/>
      <c r="AE369" s="884"/>
      <c r="AF369" s="884"/>
      <c r="AG369" s="884"/>
      <c r="AH369" s="885" t="s">
        <v>794</v>
      </c>
      <c r="AI369" s="886"/>
      <c r="AJ369" s="886"/>
      <c r="AK369" s="886"/>
      <c r="AL369" s="869" t="s">
        <v>792</v>
      </c>
      <c r="AM369" s="870"/>
      <c r="AN369" s="870"/>
      <c r="AO369" s="871"/>
      <c r="AP369" s="872"/>
      <c r="AQ369" s="872"/>
      <c r="AR369" s="872"/>
      <c r="AS369" s="872"/>
      <c r="AT369" s="872"/>
      <c r="AU369" s="872"/>
      <c r="AV369" s="872"/>
      <c r="AW369" s="872"/>
      <c r="AX369" s="872"/>
      <c r="AY369">
        <f>COUNTA($C$369)</f>
        <v>1</v>
      </c>
    </row>
    <row r="370" spans="1:51" ht="30" customHeight="1" x14ac:dyDescent="0.15">
      <c r="A370" s="873">
        <v>5</v>
      </c>
      <c r="B370" s="873">
        <v>1</v>
      </c>
      <c r="C370" s="874" t="s">
        <v>768</v>
      </c>
      <c r="D370" s="875"/>
      <c r="E370" s="875"/>
      <c r="F370" s="875"/>
      <c r="G370" s="875"/>
      <c r="H370" s="875"/>
      <c r="I370" s="875"/>
      <c r="J370" s="876">
        <v>9010001027685</v>
      </c>
      <c r="K370" s="877"/>
      <c r="L370" s="877"/>
      <c r="M370" s="877"/>
      <c r="N370" s="877"/>
      <c r="O370" s="877"/>
      <c r="P370" s="878" t="s">
        <v>767</v>
      </c>
      <c r="Q370" s="879"/>
      <c r="R370" s="879"/>
      <c r="S370" s="879"/>
      <c r="T370" s="879"/>
      <c r="U370" s="879"/>
      <c r="V370" s="879"/>
      <c r="W370" s="879"/>
      <c r="X370" s="879"/>
      <c r="Y370" s="880">
        <v>36</v>
      </c>
      <c r="Z370" s="881"/>
      <c r="AA370" s="881"/>
      <c r="AB370" s="882"/>
      <c r="AC370" s="883" t="s">
        <v>336</v>
      </c>
      <c r="AD370" s="884"/>
      <c r="AE370" s="884"/>
      <c r="AF370" s="884"/>
      <c r="AG370" s="884"/>
      <c r="AH370" s="885">
        <v>1</v>
      </c>
      <c r="AI370" s="886"/>
      <c r="AJ370" s="886"/>
      <c r="AK370" s="886"/>
      <c r="AL370" s="869">
        <v>95.5</v>
      </c>
      <c r="AM370" s="870"/>
      <c r="AN370" s="870"/>
      <c r="AO370" s="871"/>
      <c r="AP370" s="872"/>
      <c r="AQ370" s="872"/>
      <c r="AR370" s="872"/>
      <c r="AS370" s="872"/>
      <c r="AT370" s="872"/>
      <c r="AU370" s="872"/>
      <c r="AV370" s="872"/>
      <c r="AW370" s="872"/>
      <c r="AX370" s="872"/>
      <c r="AY370">
        <f>COUNTA($C$370)</f>
        <v>1</v>
      </c>
    </row>
    <row r="371" spans="1:51" ht="30" customHeight="1" x14ac:dyDescent="0.15">
      <c r="A371" s="873">
        <v>6</v>
      </c>
      <c r="B371" s="873">
        <v>1</v>
      </c>
      <c r="C371" s="874" t="s">
        <v>768</v>
      </c>
      <c r="D371" s="875"/>
      <c r="E371" s="875"/>
      <c r="F371" s="875"/>
      <c r="G371" s="875"/>
      <c r="H371" s="875"/>
      <c r="I371" s="875"/>
      <c r="J371" s="876">
        <v>9010001027685</v>
      </c>
      <c r="K371" s="877"/>
      <c r="L371" s="877"/>
      <c r="M371" s="877"/>
      <c r="N371" s="877"/>
      <c r="O371" s="877"/>
      <c r="P371" s="878" t="s">
        <v>769</v>
      </c>
      <c r="Q371" s="879"/>
      <c r="R371" s="879"/>
      <c r="S371" s="879"/>
      <c r="T371" s="879"/>
      <c r="U371" s="879"/>
      <c r="V371" s="879"/>
      <c r="W371" s="879"/>
      <c r="X371" s="879"/>
      <c r="Y371" s="880">
        <v>22</v>
      </c>
      <c r="Z371" s="881"/>
      <c r="AA371" s="881"/>
      <c r="AB371" s="882"/>
      <c r="AC371" s="883" t="s">
        <v>336</v>
      </c>
      <c r="AD371" s="884"/>
      <c r="AE371" s="884"/>
      <c r="AF371" s="884"/>
      <c r="AG371" s="884"/>
      <c r="AH371" s="885">
        <v>1</v>
      </c>
      <c r="AI371" s="886"/>
      <c r="AJ371" s="886"/>
      <c r="AK371" s="886"/>
      <c r="AL371" s="869">
        <v>89.9</v>
      </c>
      <c r="AM371" s="870"/>
      <c r="AN371" s="870"/>
      <c r="AO371" s="871"/>
      <c r="AP371" s="872"/>
      <c r="AQ371" s="872"/>
      <c r="AR371" s="872"/>
      <c r="AS371" s="872"/>
      <c r="AT371" s="872"/>
      <c r="AU371" s="872"/>
      <c r="AV371" s="872"/>
      <c r="AW371" s="872"/>
      <c r="AX371" s="872"/>
      <c r="AY371">
        <f>COUNTA($C$371)</f>
        <v>1</v>
      </c>
    </row>
    <row r="372" spans="1:51" ht="39.75" customHeight="1" x14ac:dyDescent="0.15">
      <c r="A372" s="873">
        <v>7</v>
      </c>
      <c r="B372" s="873">
        <v>1</v>
      </c>
      <c r="C372" s="874" t="s">
        <v>770</v>
      </c>
      <c r="D372" s="875"/>
      <c r="E372" s="875"/>
      <c r="F372" s="875"/>
      <c r="G372" s="875"/>
      <c r="H372" s="875"/>
      <c r="I372" s="875"/>
      <c r="J372" s="876">
        <v>1010901026918</v>
      </c>
      <c r="K372" s="877"/>
      <c r="L372" s="877"/>
      <c r="M372" s="877"/>
      <c r="N372" s="877"/>
      <c r="O372" s="877"/>
      <c r="P372" s="878" t="s">
        <v>771</v>
      </c>
      <c r="Q372" s="879"/>
      <c r="R372" s="879"/>
      <c r="S372" s="879"/>
      <c r="T372" s="879"/>
      <c r="U372" s="879"/>
      <c r="V372" s="879"/>
      <c r="W372" s="879"/>
      <c r="X372" s="879"/>
      <c r="Y372" s="880">
        <v>21</v>
      </c>
      <c r="Z372" s="881"/>
      <c r="AA372" s="881"/>
      <c r="AB372" s="882"/>
      <c r="AC372" s="883" t="s">
        <v>336</v>
      </c>
      <c r="AD372" s="884"/>
      <c r="AE372" s="884"/>
      <c r="AF372" s="884"/>
      <c r="AG372" s="884"/>
      <c r="AH372" s="885">
        <v>1</v>
      </c>
      <c r="AI372" s="886"/>
      <c r="AJ372" s="886"/>
      <c r="AK372" s="886"/>
      <c r="AL372" s="869">
        <v>74.599999999999994</v>
      </c>
      <c r="AM372" s="870"/>
      <c r="AN372" s="870"/>
      <c r="AO372" s="871"/>
      <c r="AP372" s="872"/>
      <c r="AQ372" s="872"/>
      <c r="AR372" s="872"/>
      <c r="AS372" s="872"/>
      <c r="AT372" s="872"/>
      <c r="AU372" s="872"/>
      <c r="AV372" s="872"/>
      <c r="AW372" s="872"/>
      <c r="AX372" s="872"/>
      <c r="AY372">
        <f>COUNTA($C$372)</f>
        <v>1</v>
      </c>
    </row>
    <row r="373" spans="1:51" ht="30" customHeight="1" x14ac:dyDescent="0.15">
      <c r="A373" s="873">
        <v>8</v>
      </c>
      <c r="B373" s="873">
        <v>1</v>
      </c>
      <c r="C373" s="874" t="s">
        <v>772</v>
      </c>
      <c r="D373" s="875"/>
      <c r="E373" s="875"/>
      <c r="F373" s="875"/>
      <c r="G373" s="875"/>
      <c r="H373" s="875"/>
      <c r="I373" s="875"/>
      <c r="J373" s="876">
        <v>7010501016231</v>
      </c>
      <c r="K373" s="877"/>
      <c r="L373" s="877"/>
      <c r="M373" s="877"/>
      <c r="N373" s="877"/>
      <c r="O373" s="877"/>
      <c r="P373" s="878" t="s">
        <v>773</v>
      </c>
      <c r="Q373" s="879"/>
      <c r="R373" s="879"/>
      <c r="S373" s="879"/>
      <c r="T373" s="879"/>
      <c r="U373" s="879"/>
      <c r="V373" s="879"/>
      <c r="W373" s="879"/>
      <c r="X373" s="879"/>
      <c r="Y373" s="880">
        <v>14</v>
      </c>
      <c r="Z373" s="881"/>
      <c r="AA373" s="881"/>
      <c r="AB373" s="882"/>
      <c r="AC373" s="883" t="s">
        <v>335</v>
      </c>
      <c r="AD373" s="884"/>
      <c r="AE373" s="884"/>
      <c r="AF373" s="884"/>
      <c r="AG373" s="884"/>
      <c r="AH373" s="885">
        <v>1</v>
      </c>
      <c r="AI373" s="886"/>
      <c r="AJ373" s="886"/>
      <c r="AK373" s="886"/>
      <c r="AL373" s="869">
        <v>99</v>
      </c>
      <c r="AM373" s="870"/>
      <c r="AN373" s="870"/>
      <c r="AO373" s="871"/>
      <c r="AP373" s="872"/>
      <c r="AQ373" s="872"/>
      <c r="AR373" s="872"/>
      <c r="AS373" s="872"/>
      <c r="AT373" s="872"/>
      <c r="AU373" s="872"/>
      <c r="AV373" s="872"/>
      <c r="AW373" s="872"/>
      <c r="AX373" s="872"/>
      <c r="AY373">
        <f>COUNTA($C$373)</f>
        <v>1</v>
      </c>
    </row>
    <row r="374" spans="1:51" ht="30" customHeight="1" x14ac:dyDescent="0.15">
      <c r="A374" s="873">
        <v>9</v>
      </c>
      <c r="B374" s="873">
        <v>1</v>
      </c>
      <c r="C374" s="874" t="s">
        <v>774</v>
      </c>
      <c r="D374" s="875"/>
      <c r="E374" s="875"/>
      <c r="F374" s="875"/>
      <c r="G374" s="875"/>
      <c r="H374" s="875"/>
      <c r="I374" s="875"/>
      <c r="J374" s="876">
        <v>9012801003907</v>
      </c>
      <c r="K374" s="877"/>
      <c r="L374" s="877"/>
      <c r="M374" s="877"/>
      <c r="N374" s="877"/>
      <c r="O374" s="877"/>
      <c r="P374" s="878" t="s">
        <v>775</v>
      </c>
      <c r="Q374" s="879"/>
      <c r="R374" s="879"/>
      <c r="S374" s="879"/>
      <c r="T374" s="879"/>
      <c r="U374" s="879"/>
      <c r="V374" s="879"/>
      <c r="W374" s="879"/>
      <c r="X374" s="879"/>
      <c r="Y374" s="880">
        <v>10</v>
      </c>
      <c r="Z374" s="881"/>
      <c r="AA374" s="881"/>
      <c r="AB374" s="882"/>
      <c r="AC374" s="883" t="s">
        <v>335</v>
      </c>
      <c r="AD374" s="884"/>
      <c r="AE374" s="884"/>
      <c r="AF374" s="884"/>
      <c r="AG374" s="884"/>
      <c r="AH374" s="885">
        <v>2</v>
      </c>
      <c r="AI374" s="886"/>
      <c r="AJ374" s="886"/>
      <c r="AK374" s="886"/>
      <c r="AL374" s="869">
        <v>98.5</v>
      </c>
      <c r="AM374" s="870"/>
      <c r="AN374" s="870"/>
      <c r="AO374" s="871"/>
      <c r="AP374" s="872"/>
      <c r="AQ374" s="872"/>
      <c r="AR374" s="872"/>
      <c r="AS374" s="872"/>
      <c r="AT374" s="872"/>
      <c r="AU374" s="872"/>
      <c r="AV374" s="872"/>
      <c r="AW374" s="872"/>
      <c r="AX374" s="872"/>
      <c r="AY374">
        <f>COUNTA($C$374)</f>
        <v>1</v>
      </c>
    </row>
    <row r="375" spans="1:51" ht="51" customHeight="1" x14ac:dyDescent="0.15">
      <c r="A375" s="873">
        <v>10</v>
      </c>
      <c r="B375" s="873">
        <v>1</v>
      </c>
      <c r="C375" s="874" t="s">
        <v>768</v>
      </c>
      <c r="D375" s="875"/>
      <c r="E375" s="875"/>
      <c r="F375" s="875"/>
      <c r="G375" s="875"/>
      <c r="H375" s="875"/>
      <c r="I375" s="875"/>
      <c r="J375" s="876">
        <v>9010001027685</v>
      </c>
      <c r="K375" s="877"/>
      <c r="L375" s="877"/>
      <c r="M375" s="877"/>
      <c r="N375" s="877"/>
      <c r="O375" s="877"/>
      <c r="P375" s="878" t="s">
        <v>776</v>
      </c>
      <c r="Q375" s="879"/>
      <c r="R375" s="879"/>
      <c r="S375" s="879"/>
      <c r="T375" s="879"/>
      <c r="U375" s="879"/>
      <c r="V375" s="879"/>
      <c r="W375" s="879"/>
      <c r="X375" s="879"/>
      <c r="Y375" s="880">
        <v>9</v>
      </c>
      <c r="Z375" s="881"/>
      <c r="AA375" s="881"/>
      <c r="AB375" s="882"/>
      <c r="AC375" s="883" t="s">
        <v>335</v>
      </c>
      <c r="AD375" s="884"/>
      <c r="AE375" s="884"/>
      <c r="AF375" s="884"/>
      <c r="AG375" s="884"/>
      <c r="AH375" s="885">
        <v>2</v>
      </c>
      <c r="AI375" s="886"/>
      <c r="AJ375" s="886"/>
      <c r="AK375" s="886"/>
      <c r="AL375" s="869">
        <v>68</v>
      </c>
      <c r="AM375" s="870"/>
      <c r="AN375" s="870"/>
      <c r="AO375" s="871"/>
      <c r="AP375" s="872"/>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777</v>
      </c>
      <c r="D399" s="875"/>
      <c r="E399" s="875"/>
      <c r="F399" s="875"/>
      <c r="G399" s="875"/>
      <c r="H399" s="875"/>
      <c r="I399" s="875"/>
      <c r="J399" s="876">
        <v>4120001126778</v>
      </c>
      <c r="K399" s="877"/>
      <c r="L399" s="877"/>
      <c r="M399" s="877"/>
      <c r="N399" s="877"/>
      <c r="O399" s="877"/>
      <c r="P399" s="879" t="s">
        <v>756</v>
      </c>
      <c r="Q399" s="879"/>
      <c r="R399" s="879"/>
      <c r="S399" s="879"/>
      <c r="T399" s="879"/>
      <c r="U399" s="879"/>
      <c r="V399" s="879"/>
      <c r="W399" s="879"/>
      <c r="X399" s="879"/>
      <c r="Y399" s="880">
        <v>1</v>
      </c>
      <c r="Z399" s="881"/>
      <c r="AA399" s="881"/>
      <c r="AB399" s="882"/>
      <c r="AC399" s="883" t="s">
        <v>76</v>
      </c>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1</v>
      </c>
    </row>
    <row r="400" spans="1:51" ht="30" customHeight="1" x14ac:dyDescent="0.15">
      <c r="A400" s="873">
        <v>2</v>
      </c>
      <c r="B400" s="873">
        <v>1</v>
      </c>
      <c r="C400" s="874" t="s">
        <v>777</v>
      </c>
      <c r="D400" s="875"/>
      <c r="E400" s="875"/>
      <c r="F400" s="875"/>
      <c r="G400" s="875"/>
      <c r="H400" s="875"/>
      <c r="I400" s="875"/>
      <c r="J400" s="876">
        <v>4120001126778</v>
      </c>
      <c r="K400" s="877"/>
      <c r="L400" s="877"/>
      <c r="M400" s="877"/>
      <c r="N400" s="877"/>
      <c r="O400" s="877"/>
      <c r="P400" s="879" t="s">
        <v>757</v>
      </c>
      <c r="Q400" s="879"/>
      <c r="R400" s="879"/>
      <c r="S400" s="879"/>
      <c r="T400" s="879"/>
      <c r="U400" s="879"/>
      <c r="V400" s="879"/>
      <c r="W400" s="879"/>
      <c r="X400" s="879"/>
      <c r="Y400" s="880">
        <v>2</v>
      </c>
      <c r="Z400" s="881"/>
      <c r="AA400" s="881"/>
      <c r="AB400" s="882"/>
      <c r="AC400" s="883" t="s">
        <v>76</v>
      </c>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1</v>
      </c>
    </row>
    <row r="401" spans="1:51" ht="30" customHeight="1" x14ac:dyDescent="0.15">
      <c r="A401" s="873">
        <v>3</v>
      </c>
      <c r="B401" s="873">
        <v>1</v>
      </c>
      <c r="C401" s="874" t="s">
        <v>777</v>
      </c>
      <c r="D401" s="875"/>
      <c r="E401" s="875"/>
      <c r="F401" s="875"/>
      <c r="G401" s="875"/>
      <c r="H401" s="875"/>
      <c r="I401" s="875"/>
      <c r="J401" s="876">
        <v>4120001126778</v>
      </c>
      <c r="K401" s="877"/>
      <c r="L401" s="877"/>
      <c r="M401" s="877"/>
      <c r="N401" s="877"/>
      <c r="O401" s="877"/>
      <c r="P401" s="878" t="s">
        <v>758</v>
      </c>
      <c r="Q401" s="879"/>
      <c r="R401" s="879"/>
      <c r="S401" s="879"/>
      <c r="T401" s="879"/>
      <c r="U401" s="879"/>
      <c r="V401" s="879"/>
      <c r="W401" s="879"/>
      <c r="X401" s="879"/>
      <c r="Y401" s="880">
        <v>4</v>
      </c>
      <c r="Z401" s="881"/>
      <c r="AA401" s="881"/>
      <c r="AB401" s="882"/>
      <c r="AC401" s="883" t="s">
        <v>76</v>
      </c>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1</v>
      </c>
    </row>
    <row r="402" spans="1:51" ht="30" customHeight="1" x14ac:dyDescent="0.15">
      <c r="A402" s="873">
        <v>4</v>
      </c>
      <c r="B402" s="873">
        <v>1</v>
      </c>
      <c r="C402" s="874" t="s">
        <v>779</v>
      </c>
      <c r="D402" s="875"/>
      <c r="E402" s="875"/>
      <c r="F402" s="875"/>
      <c r="G402" s="875"/>
      <c r="H402" s="875"/>
      <c r="I402" s="875"/>
      <c r="J402" s="888" t="s">
        <v>367</v>
      </c>
      <c r="K402" s="889"/>
      <c r="L402" s="889"/>
      <c r="M402" s="889"/>
      <c r="N402" s="889"/>
      <c r="O402" s="890"/>
      <c r="P402" s="878" t="s">
        <v>778</v>
      </c>
      <c r="Q402" s="879"/>
      <c r="R402" s="879"/>
      <c r="S402" s="879"/>
      <c r="T402" s="879"/>
      <c r="U402" s="879"/>
      <c r="V402" s="879"/>
      <c r="W402" s="879"/>
      <c r="X402" s="879"/>
      <c r="Y402" s="880">
        <v>5</v>
      </c>
      <c r="Z402" s="881"/>
      <c r="AA402" s="881"/>
      <c r="AB402" s="882"/>
      <c r="AC402" s="883" t="s">
        <v>76</v>
      </c>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1</v>
      </c>
    </row>
    <row r="403" spans="1:51" ht="30" customHeight="1" x14ac:dyDescent="0.15">
      <c r="A403" s="873">
        <v>5</v>
      </c>
      <c r="B403" s="873">
        <v>1</v>
      </c>
      <c r="C403" s="875" t="s">
        <v>780</v>
      </c>
      <c r="D403" s="875"/>
      <c r="E403" s="875"/>
      <c r="F403" s="875"/>
      <c r="G403" s="875"/>
      <c r="H403" s="875"/>
      <c r="I403" s="875"/>
      <c r="J403" s="888" t="s">
        <v>367</v>
      </c>
      <c r="K403" s="889"/>
      <c r="L403" s="889"/>
      <c r="M403" s="889"/>
      <c r="N403" s="889"/>
      <c r="O403" s="890"/>
      <c r="P403" s="879" t="s">
        <v>778</v>
      </c>
      <c r="Q403" s="879"/>
      <c r="R403" s="879"/>
      <c r="S403" s="879"/>
      <c r="T403" s="879"/>
      <c r="U403" s="879"/>
      <c r="V403" s="879"/>
      <c r="W403" s="879"/>
      <c r="X403" s="879"/>
      <c r="Y403" s="880">
        <v>5</v>
      </c>
      <c r="Z403" s="881"/>
      <c r="AA403" s="881"/>
      <c r="AB403" s="882"/>
      <c r="AC403" s="883" t="s">
        <v>76</v>
      </c>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1</v>
      </c>
    </row>
    <row r="404" spans="1:51" ht="30" customHeight="1" x14ac:dyDescent="0.15">
      <c r="A404" s="873">
        <v>6</v>
      </c>
      <c r="B404" s="873">
        <v>1</v>
      </c>
      <c r="C404" s="875" t="s">
        <v>781</v>
      </c>
      <c r="D404" s="875"/>
      <c r="E404" s="875"/>
      <c r="F404" s="875"/>
      <c r="G404" s="875"/>
      <c r="H404" s="875"/>
      <c r="I404" s="875"/>
      <c r="J404" s="888" t="s">
        <v>367</v>
      </c>
      <c r="K404" s="889"/>
      <c r="L404" s="889"/>
      <c r="M404" s="889"/>
      <c r="N404" s="889"/>
      <c r="O404" s="890"/>
      <c r="P404" s="879" t="s">
        <v>778</v>
      </c>
      <c r="Q404" s="879"/>
      <c r="R404" s="879"/>
      <c r="S404" s="879"/>
      <c r="T404" s="879"/>
      <c r="U404" s="879"/>
      <c r="V404" s="879"/>
      <c r="W404" s="879"/>
      <c r="X404" s="879"/>
      <c r="Y404" s="880">
        <v>4</v>
      </c>
      <c r="Z404" s="881"/>
      <c r="AA404" s="881"/>
      <c r="AB404" s="882"/>
      <c r="AC404" s="883" t="s">
        <v>76</v>
      </c>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1</v>
      </c>
    </row>
    <row r="405" spans="1:51" ht="30" customHeight="1" x14ac:dyDescent="0.15">
      <c r="A405" s="873">
        <v>7</v>
      </c>
      <c r="B405" s="873">
        <v>1</v>
      </c>
      <c r="C405" s="875" t="s">
        <v>782</v>
      </c>
      <c r="D405" s="875"/>
      <c r="E405" s="875"/>
      <c r="F405" s="875"/>
      <c r="G405" s="875"/>
      <c r="H405" s="875"/>
      <c r="I405" s="875"/>
      <c r="J405" s="888" t="s">
        <v>367</v>
      </c>
      <c r="K405" s="889"/>
      <c r="L405" s="889"/>
      <c r="M405" s="889"/>
      <c r="N405" s="889"/>
      <c r="O405" s="890"/>
      <c r="P405" s="879" t="s">
        <v>778</v>
      </c>
      <c r="Q405" s="879"/>
      <c r="R405" s="879"/>
      <c r="S405" s="879"/>
      <c r="T405" s="879"/>
      <c r="U405" s="879"/>
      <c r="V405" s="879"/>
      <c r="W405" s="879"/>
      <c r="X405" s="879"/>
      <c r="Y405" s="880">
        <v>4</v>
      </c>
      <c r="Z405" s="881"/>
      <c r="AA405" s="881"/>
      <c r="AB405" s="882"/>
      <c r="AC405" s="883" t="s">
        <v>76</v>
      </c>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1</v>
      </c>
    </row>
    <row r="406" spans="1:51" ht="30" customHeight="1" x14ac:dyDescent="0.15">
      <c r="A406" s="873">
        <v>8</v>
      </c>
      <c r="B406" s="873">
        <v>1</v>
      </c>
      <c r="C406" s="875" t="s">
        <v>783</v>
      </c>
      <c r="D406" s="875"/>
      <c r="E406" s="875"/>
      <c r="F406" s="875"/>
      <c r="G406" s="875"/>
      <c r="H406" s="875"/>
      <c r="I406" s="875"/>
      <c r="J406" s="888" t="s">
        <v>367</v>
      </c>
      <c r="K406" s="889"/>
      <c r="L406" s="889"/>
      <c r="M406" s="889"/>
      <c r="N406" s="889"/>
      <c r="O406" s="890"/>
      <c r="P406" s="879" t="s">
        <v>778</v>
      </c>
      <c r="Q406" s="879"/>
      <c r="R406" s="879"/>
      <c r="S406" s="879"/>
      <c r="T406" s="879"/>
      <c r="U406" s="879"/>
      <c r="V406" s="879"/>
      <c r="W406" s="879"/>
      <c r="X406" s="879"/>
      <c r="Y406" s="880">
        <v>4</v>
      </c>
      <c r="Z406" s="881"/>
      <c r="AA406" s="881"/>
      <c r="AB406" s="882"/>
      <c r="AC406" s="883" t="s">
        <v>76</v>
      </c>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1</v>
      </c>
    </row>
    <row r="407" spans="1:51" ht="30" customHeight="1" x14ac:dyDescent="0.15">
      <c r="A407" s="873">
        <v>9</v>
      </c>
      <c r="B407" s="873">
        <v>1</v>
      </c>
      <c r="C407" s="875" t="s">
        <v>784</v>
      </c>
      <c r="D407" s="875"/>
      <c r="E407" s="875"/>
      <c r="F407" s="875"/>
      <c r="G407" s="875"/>
      <c r="H407" s="875"/>
      <c r="I407" s="875"/>
      <c r="J407" s="888" t="s">
        <v>367</v>
      </c>
      <c r="K407" s="889"/>
      <c r="L407" s="889"/>
      <c r="M407" s="889"/>
      <c r="N407" s="889"/>
      <c r="O407" s="890"/>
      <c r="P407" s="879" t="s">
        <v>778</v>
      </c>
      <c r="Q407" s="879"/>
      <c r="R407" s="879"/>
      <c r="S407" s="879"/>
      <c r="T407" s="879"/>
      <c r="U407" s="879"/>
      <c r="V407" s="879"/>
      <c r="W407" s="879"/>
      <c r="X407" s="879"/>
      <c r="Y407" s="880">
        <v>4</v>
      </c>
      <c r="Z407" s="881"/>
      <c r="AA407" s="881"/>
      <c r="AB407" s="882"/>
      <c r="AC407" s="883" t="s">
        <v>76</v>
      </c>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1</v>
      </c>
    </row>
    <row r="408" spans="1:51" ht="30" customHeight="1" x14ac:dyDescent="0.15">
      <c r="A408" s="873">
        <v>10</v>
      </c>
      <c r="B408" s="873">
        <v>1</v>
      </c>
      <c r="C408" s="875" t="s">
        <v>785</v>
      </c>
      <c r="D408" s="875"/>
      <c r="E408" s="875"/>
      <c r="F408" s="875"/>
      <c r="G408" s="875"/>
      <c r="H408" s="875"/>
      <c r="I408" s="875"/>
      <c r="J408" s="888" t="s">
        <v>367</v>
      </c>
      <c r="K408" s="889"/>
      <c r="L408" s="889"/>
      <c r="M408" s="889"/>
      <c r="N408" s="889"/>
      <c r="O408" s="890"/>
      <c r="P408" s="879" t="s">
        <v>778</v>
      </c>
      <c r="Q408" s="879"/>
      <c r="R408" s="879"/>
      <c r="S408" s="879"/>
      <c r="T408" s="879"/>
      <c r="U408" s="879"/>
      <c r="V408" s="879"/>
      <c r="W408" s="879"/>
      <c r="X408" s="879"/>
      <c r="Y408" s="880">
        <v>4</v>
      </c>
      <c r="Z408" s="881"/>
      <c r="AA408" s="881"/>
      <c r="AB408" s="882"/>
      <c r="AC408" s="883" t="s">
        <v>76</v>
      </c>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1</v>
      </c>
    </row>
    <row r="409" spans="1:51" ht="30" customHeight="1" x14ac:dyDescent="0.15">
      <c r="A409" s="873">
        <v>11</v>
      </c>
      <c r="B409" s="873">
        <v>1</v>
      </c>
      <c r="C409" s="875" t="s">
        <v>786</v>
      </c>
      <c r="D409" s="875"/>
      <c r="E409" s="875"/>
      <c r="F409" s="875"/>
      <c r="G409" s="875"/>
      <c r="H409" s="875"/>
      <c r="I409" s="875"/>
      <c r="J409" s="888" t="s">
        <v>367</v>
      </c>
      <c r="K409" s="889"/>
      <c r="L409" s="889"/>
      <c r="M409" s="889"/>
      <c r="N409" s="889"/>
      <c r="O409" s="890"/>
      <c r="P409" s="879" t="s">
        <v>778</v>
      </c>
      <c r="Q409" s="879"/>
      <c r="R409" s="879"/>
      <c r="S409" s="879"/>
      <c r="T409" s="879"/>
      <c r="U409" s="879"/>
      <c r="V409" s="879"/>
      <c r="W409" s="879"/>
      <c r="X409" s="879"/>
      <c r="Y409" s="880">
        <v>4</v>
      </c>
      <c r="Z409" s="881"/>
      <c r="AA409" s="881"/>
      <c r="AB409" s="882"/>
      <c r="AC409" s="883" t="s">
        <v>76</v>
      </c>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1</v>
      </c>
    </row>
    <row r="410" spans="1:51" ht="30" customHeight="1" x14ac:dyDescent="0.15">
      <c r="A410" s="873">
        <v>12</v>
      </c>
      <c r="B410" s="873">
        <v>1</v>
      </c>
      <c r="C410" s="875" t="s">
        <v>787</v>
      </c>
      <c r="D410" s="875"/>
      <c r="E410" s="875"/>
      <c r="F410" s="875"/>
      <c r="G410" s="875"/>
      <c r="H410" s="875"/>
      <c r="I410" s="875"/>
      <c r="J410" s="888" t="s">
        <v>367</v>
      </c>
      <c r="K410" s="889"/>
      <c r="L410" s="889"/>
      <c r="M410" s="889"/>
      <c r="N410" s="889"/>
      <c r="O410" s="890"/>
      <c r="P410" s="879" t="s">
        <v>778</v>
      </c>
      <c r="Q410" s="879"/>
      <c r="R410" s="879"/>
      <c r="S410" s="879"/>
      <c r="T410" s="879"/>
      <c r="U410" s="879"/>
      <c r="V410" s="879"/>
      <c r="W410" s="879"/>
      <c r="X410" s="879"/>
      <c r="Y410" s="880">
        <v>4</v>
      </c>
      <c r="Z410" s="881"/>
      <c r="AA410" s="881"/>
      <c r="AB410" s="882"/>
      <c r="AC410" s="883" t="s">
        <v>76</v>
      </c>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1</v>
      </c>
    </row>
    <row r="411" spans="1:51" ht="30" customHeight="1" x14ac:dyDescent="0.15">
      <c r="A411" s="873">
        <v>13</v>
      </c>
      <c r="B411" s="873">
        <v>1</v>
      </c>
      <c r="C411" s="875" t="s">
        <v>788</v>
      </c>
      <c r="D411" s="875"/>
      <c r="E411" s="875"/>
      <c r="F411" s="875"/>
      <c r="G411" s="875"/>
      <c r="H411" s="875"/>
      <c r="I411" s="875"/>
      <c r="J411" s="888" t="s">
        <v>367</v>
      </c>
      <c r="K411" s="889"/>
      <c r="L411" s="889"/>
      <c r="M411" s="889"/>
      <c r="N411" s="889"/>
      <c r="O411" s="890"/>
      <c r="P411" s="879" t="s">
        <v>778</v>
      </c>
      <c r="Q411" s="879"/>
      <c r="R411" s="879"/>
      <c r="S411" s="879"/>
      <c r="T411" s="879"/>
      <c r="U411" s="879"/>
      <c r="V411" s="879"/>
      <c r="W411" s="879"/>
      <c r="X411" s="879"/>
      <c r="Y411" s="880">
        <v>4</v>
      </c>
      <c r="Z411" s="881"/>
      <c r="AA411" s="881"/>
      <c r="AB411" s="882"/>
      <c r="AC411" s="883" t="s">
        <v>76</v>
      </c>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1</v>
      </c>
    </row>
    <row r="412" spans="1:51" ht="30" customHeight="1" x14ac:dyDescent="0.15">
      <c r="A412" s="873">
        <v>14</v>
      </c>
      <c r="B412" s="873">
        <v>1</v>
      </c>
      <c r="C412" s="874" t="s">
        <v>789</v>
      </c>
      <c r="D412" s="875"/>
      <c r="E412" s="875"/>
      <c r="F412" s="875"/>
      <c r="G412" s="875"/>
      <c r="H412" s="875"/>
      <c r="I412" s="875"/>
      <c r="J412" s="888" t="s">
        <v>367</v>
      </c>
      <c r="K412" s="889"/>
      <c r="L412" s="889"/>
      <c r="M412" s="889"/>
      <c r="N412" s="889"/>
      <c r="O412" s="890"/>
      <c r="P412" s="879" t="s">
        <v>778</v>
      </c>
      <c r="Q412" s="879"/>
      <c r="R412" s="879"/>
      <c r="S412" s="879"/>
      <c r="T412" s="879"/>
      <c r="U412" s="879"/>
      <c r="V412" s="879"/>
      <c r="W412" s="879"/>
      <c r="X412" s="879"/>
      <c r="Y412" s="880">
        <v>4</v>
      </c>
      <c r="Z412" s="881"/>
      <c r="AA412" s="881"/>
      <c r="AB412" s="882"/>
      <c r="AC412" s="883" t="s">
        <v>76</v>
      </c>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1</v>
      </c>
    </row>
    <row r="413" spans="1:51" ht="30" customHeight="1" x14ac:dyDescent="0.15">
      <c r="A413" s="873">
        <v>15</v>
      </c>
      <c r="B413" s="873">
        <v>1</v>
      </c>
      <c r="C413" s="874" t="s">
        <v>790</v>
      </c>
      <c r="D413" s="875"/>
      <c r="E413" s="875"/>
      <c r="F413" s="875"/>
      <c r="G413" s="875"/>
      <c r="H413" s="875"/>
      <c r="I413" s="875"/>
      <c r="J413" s="888" t="s">
        <v>367</v>
      </c>
      <c r="K413" s="889"/>
      <c r="L413" s="889"/>
      <c r="M413" s="889"/>
      <c r="N413" s="889"/>
      <c r="O413" s="890"/>
      <c r="P413" s="879" t="s">
        <v>778</v>
      </c>
      <c r="Q413" s="879"/>
      <c r="R413" s="879"/>
      <c r="S413" s="879"/>
      <c r="T413" s="879"/>
      <c r="U413" s="879"/>
      <c r="V413" s="879"/>
      <c r="W413" s="879"/>
      <c r="X413" s="879"/>
      <c r="Y413" s="880">
        <v>5</v>
      </c>
      <c r="Z413" s="881"/>
      <c r="AA413" s="881"/>
      <c r="AB413" s="882"/>
      <c r="AC413" s="883" t="s">
        <v>76</v>
      </c>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1</v>
      </c>
    </row>
    <row r="414" spans="1:51" ht="30" customHeight="1" x14ac:dyDescent="0.15">
      <c r="A414" s="873">
        <v>16</v>
      </c>
      <c r="B414" s="873">
        <v>1</v>
      </c>
      <c r="C414" s="874" t="s">
        <v>791</v>
      </c>
      <c r="D414" s="875"/>
      <c r="E414" s="875"/>
      <c r="F414" s="875"/>
      <c r="G414" s="875"/>
      <c r="H414" s="875"/>
      <c r="I414" s="875"/>
      <c r="J414" s="888" t="s">
        <v>367</v>
      </c>
      <c r="K414" s="889"/>
      <c r="L414" s="889"/>
      <c r="M414" s="889"/>
      <c r="N414" s="889"/>
      <c r="O414" s="890"/>
      <c r="P414" s="879" t="s">
        <v>778</v>
      </c>
      <c r="Q414" s="879"/>
      <c r="R414" s="879"/>
      <c r="S414" s="879"/>
      <c r="T414" s="879"/>
      <c r="U414" s="879"/>
      <c r="V414" s="879"/>
      <c r="W414" s="879"/>
      <c r="X414" s="879"/>
      <c r="Y414" s="880">
        <v>5</v>
      </c>
      <c r="Z414" s="881"/>
      <c r="AA414" s="881"/>
      <c r="AB414" s="882"/>
      <c r="AC414" s="883" t="s">
        <v>76</v>
      </c>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1</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7" t="s">
        <v>306</v>
      </c>
      <c r="AQ630" s="887"/>
      <c r="AR630" s="887"/>
      <c r="AS630" s="887"/>
      <c r="AT630" s="887"/>
      <c r="AU630" s="887"/>
      <c r="AV630" s="887"/>
      <c r="AW630" s="887"/>
      <c r="AX630" s="887"/>
    </row>
    <row r="631" spans="1:51" ht="30" hidden="1" customHeight="1" x14ac:dyDescent="0.15">
      <c r="A631" s="873">
        <v>1</v>
      </c>
      <c r="B631" s="873">
        <v>1</v>
      </c>
      <c r="C631" s="898"/>
      <c r="D631" s="898"/>
      <c r="E631" s="899"/>
      <c r="F631" s="899"/>
      <c r="G631" s="899"/>
      <c r="H631" s="899"/>
      <c r="I631" s="899"/>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8"/>
      <c r="D632" s="898"/>
      <c r="E632" s="899"/>
      <c r="F632" s="899"/>
      <c r="G632" s="899"/>
      <c r="H632" s="899"/>
      <c r="I632" s="89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8"/>
      <c r="D633" s="898"/>
      <c r="E633" s="899"/>
      <c r="F633" s="899"/>
      <c r="G633" s="899"/>
      <c r="H633" s="899"/>
      <c r="I633" s="89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8"/>
      <c r="D634" s="898"/>
      <c r="E634" s="899"/>
      <c r="F634" s="899"/>
      <c r="G634" s="899"/>
      <c r="H634" s="899"/>
      <c r="I634" s="89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8"/>
      <c r="D635" s="898"/>
      <c r="E635" s="899"/>
      <c r="F635" s="899"/>
      <c r="G635" s="899"/>
      <c r="H635" s="899"/>
      <c r="I635" s="89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8"/>
      <c r="D636" s="898"/>
      <c r="E636" s="899"/>
      <c r="F636" s="899"/>
      <c r="G636" s="899"/>
      <c r="H636" s="899"/>
      <c r="I636" s="89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8"/>
      <c r="D637" s="898"/>
      <c r="E637" s="899"/>
      <c r="F637" s="899"/>
      <c r="G637" s="899"/>
      <c r="H637" s="899"/>
      <c r="I637" s="89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8"/>
      <c r="D638" s="898"/>
      <c r="E638" s="899"/>
      <c r="F638" s="899"/>
      <c r="G638" s="899"/>
      <c r="H638" s="899"/>
      <c r="I638" s="89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8"/>
      <c r="D639" s="898"/>
      <c r="E639" s="899"/>
      <c r="F639" s="899"/>
      <c r="G639" s="899"/>
      <c r="H639" s="899"/>
      <c r="I639" s="89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8"/>
      <c r="D640" s="898"/>
      <c r="E640" s="899"/>
      <c r="F640" s="899"/>
      <c r="G640" s="899"/>
      <c r="H640" s="899"/>
      <c r="I640" s="89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8"/>
      <c r="D641" s="898"/>
      <c r="E641" s="899"/>
      <c r="F641" s="899"/>
      <c r="G641" s="899"/>
      <c r="H641" s="899"/>
      <c r="I641" s="89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8"/>
      <c r="D642" s="898"/>
      <c r="E642" s="899"/>
      <c r="F642" s="899"/>
      <c r="G642" s="899"/>
      <c r="H642" s="899"/>
      <c r="I642" s="89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8"/>
      <c r="D643" s="898"/>
      <c r="E643" s="899"/>
      <c r="F643" s="899"/>
      <c r="G643" s="899"/>
      <c r="H643" s="899"/>
      <c r="I643" s="89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8"/>
      <c r="D644" s="898"/>
      <c r="E644" s="899"/>
      <c r="F644" s="899"/>
      <c r="G644" s="899"/>
      <c r="H644" s="899"/>
      <c r="I644" s="89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8"/>
      <c r="D645" s="898"/>
      <c r="E645" s="899"/>
      <c r="F645" s="899"/>
      <c r="G645" s="899"/>
      <c r="H645" s="899"/>
      <c r="I645" s="89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8"/>
      <c r="D646" s="898"/>
      <c r="E646" s="899"/>
      <c r="F646" s="899"/>
      <c r="G646" s="899"/>
      <c r="H646" s="899"/>
      <c r="I646" s="89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8"/>
      <c r="D647" s="898"/>
      <c r="E647" s="899"/>
      <c r="F647" s="899"/>
      <c r="G647" s="899"/>
      <c r="H647" s="899"/>
      <c r="I647" s="89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8"/>
      <c r="D648" s="898"/>
      <c r="E648" s="663"/>
      <c r="F648" s="899"/>
      <c r="G648" s="899"/>
      <c r="H648" s="899"/>
      <c r="I648" s="89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8"/>
      <c r="D649" s="898"/>
      <c r="E649" s="899"/>
      <c r="F649" s="899"/>
      <c r="G649" s="899"/>
      <c r="H649" s="899"/>
      <c r="I649" s="89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8"/>
      <c r="D650" s="898"/>
      <c r="E650" s="899"/>
      <c r="F650" s="899"/>
      <c r="G650" s="899"/>
      <c r="H650" s="899"/>
      <c r="I650" s="89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8"/>
      <c r="D651" s="898"/>
      <c r="E651" s="899"/>
      <c r="F651" s="899"/>
      <c r="G651" s="899"/>
      <c r="H651" s="899"/>
      <c r="I651" s="89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8"/>
      <c r="D652" s="898"/>
      <c r="E652" s="899"/>
      <c r="F652" s="899"/>
      <c r="G652" s="899"/>
      <c r="H652" s="899"/>
      <c r="I652" s="89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8"/>
      <c r="D653" s="898"/>
      <c r="E653" s="899"/>
      <c r="F653" s="899"/>
      <c r="G653" s="899"/>
      <c r="H653" s="899"/>
      <c r="I653" s="89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8"/>
      <c r="D654" s="898"/>
      <c r="E654" s="899"/>
      <c r="F654" s="899"/>
      <c r="G654" s="899"/>
      <c r="H654" s="899"/>
      <c r="I654" s="899"/>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8"/>
      <c r="D655" s="898"/>
      <c r="E655" s="899"/>
      <c r="F655" s="899"/>
      <c r="G655" s="899"/>
      <c r="H655" s="899"/>
      <c r="I655" s="899"/>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8"/>
      <c r="D656" s="898"/>
      <c r="E656" s="899"/>
      <c r="F656" s="899"/>
      <c r="G656" s="899"/>
      <c r="H656" s="899"/>
      <c r="I656" s="899"/>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8"/>
      <c r="D657" s="898"/>
      <c r="E657" s="899"/>
      <c r="F657" s="899"/>
      <c r="G657" s="899"/>
      <c r="H657" s="899"/>
      <c r="I657" s="899"/>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8"/>
      <c r="D658" s="898"/>
      <c r="E658" s="899"/>
      <c r="F658" s="899"/>
      <c r="G658" s="899"/>
      <c r="H658" s="899"/>
      <c r="I658" s="899"/>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8"/>
      <c r="D659" s="898"/>
      <c r="E659" s="899"/>
      <c r="F659" s="899"/>
      <c r="G659" s="899"/>
      <c r="H659" s="899"/>
      <c r="I659" s="899"/>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8"/>
      <c r="D660" s="898"/>
      <c r="E660" s="899"/>
      <c r="F660" s="899"/>
      <c r="G660" s="899"/>
      <c r="H660" s="899"/>
      <c r="I660" s="899"/>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246" max="50"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716</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371</v>
      </c>
      <c r="AF2" s="966"/>
      <c r="AG2" s="966"/>
      <c r="AH2" s="903"/>
      <c r="AI2" s="966" t="s">
        <v>467</v>
      </c>
      <c r="AJ2" s="966"/>
      <c r="AK2" s="966"/>
      <c r="AL2" s="903"/>
      <c r="AM2" s="966" t="s">
        <v>468</v>
      </c>
      <c r="AN2" s="966"/>
      <c r="AO2" s="966"/>
      <c r="AP2" s="903"/>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9"/>
      <c r="Z3" s="960"/>
      <c r="AA3" s="961"/>
      <c r="AB3" s="965"/>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0"/>
      <c r="H4" s="940"/>
      <c r="I4" s="940"/>
      <c r="J4" s="940"/>
      <c r="K4" s="940"/>
      <c r="L4" s="940"/>
      <c r="M4" s="940"/>
      <c r="N4" s="940"/>
      <c r="O4" s="941"/>
      <c r="P4" s="154"/>
      <c r="Q4" s="377"/>
      <c r="R4" s="377"/>
      <c r="S4" s="377"/>
      <c r="T4" s="377"/>
      <c r="U4" s="377"/>
      <c r="V4" s="377"/>
      <c r="W4" s="377"/>
      <c r="X4" s="378"/>
      <c r="Y4" s="954" t="s">
        <v>12</v>
      </c>
      <c r="Z4" s="955"/>
      <c r="AA4" s="956"/>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42"/>
      <c r="H5" s="943"/>
      <c r="I5" s="943"/>
      <c r="J5" s="943"/>
      <c r="K5" s="943"/>
      <c r="L5" s="943"/>
      <c r="M5" s="943"/>
      <c r="N5" s="943"/>
      <c r="O5" s="944"/>
      <c r="P5" s="948"/>
      <c r="Q5" s="948"/>
      <c r="R5" s="948"/>
      <c r="S5" s="948"/>
      <c r="T5" s="948"/>
      <c r="U5" s="948"/>
      <c r="V5" s="948"/>
      <c r="W5" s="948"/>
      <c r="X5" s="949"/>
      <c r="Y5" s="237" t="s">
        <v>51</v>
      </c>
      <c r="Z5" s="951"/>
      <c r="AA5" s="952"/>
      <c r="AB5" s="463"/>
      <c r="AC5" s="957"/>
      <c r="AD5" s="957"/>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8" t="s">
        <v>343</v>
      </c>
      <c r="B7" s="929"/>
      <c r="C7" s="929"/>
      <c r="D7" s="929"/>
      <c r="E7" s="929"/>
      <c r="F7" s="93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1"/>
      <c r="B8" s="932"/>
      <c r="C8" s="932"/>
      <c r="D8" s="932"/>
      <c r="E8" s="932"/>
      <c r="F8" s="93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371</v>
      </c>
      <c r="AF9" s="966"/>
      <c r="AG9" s="966"/>
      <c r="AH9" s="903"/>
      <c r="AI9" s="966" t="s">
        <v>467</v>
      </c>
      <c r="AJ9" s="966"/>
      <c r="AK9" s="966"/>
      <c r="AL9" s="903"/>
      <c r="AM9" s="966" t="s">
        <v>468</v>
      </c>
      <c r="AN9" s="966"/>
      <c r="AO9" s="966"/>
      <c r="AP9" s="903"/>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0"/>
      <c r="H11" s="940"/>
      <c r="I11" s="940"/>
      <c r="J11" s="940"/>
      <c r="K11" s="940"/>
      <c r="L11" s="940"/>
      <c r="M11" s="940"/>
      <c r="N11" s="940"/>
      <c r="O11" s="941"/>
      <c r="P11" s="154"/>
      <c r="Q11" s="377"/>
      <c r="R11" s="377"/>
      <c r="S11" s="377"/>
      <c r="T11" s="377"/>
      <c r="U11" s="377"/>
      <c r="V11" s="377"/>
      <c r="W11" s="377"/>
      <c r="X11" s="378"/>
      <c r="Y11" s="954" t="s">
        <v>12</v>
      </c>
      <c r="Z11" s="955"/>
      <c r="AA11" s="956"/>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42"/>
      <c r="H12" s="943"/>
      <c r="I12" s="943"/>
      <c r="J12" s="943"/>
      <c r="K12" s="943"/>
      <c r="L12" s="943"/>
      <c r="M12" s="943"/>
      <c r="N12" s="943"/>
      <c r="O12" s="944"/>
      <c r="P12" s="948"/>
      <c r="Q12" s="948"/>
      <c r="R12" s="948"/>
      <c r="S12" s="948"/>
      <c r="T12" s="948"/>
      <c r="U12" s="948"/>
      <c r="V12" s="948"/>
      <c r="W12" s="948"/>
      <c r="X12" s="949"/>
      <c r="Y12" s="237" t="s">
        <v>51</v>
      </c>
      <c r="Z12" s="951"/>
      <c r="AA12" s="952"/>
      <c r="AB12" s="463"/>
      <c r="AC12" s="957"/>
      <c r="AD12" s="957"/>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8" t="s">
        <v>343</v>
      </c>
      <c r="B14" s="929"/>
      <c r="C14" s="929"/>
      <c r="D14" s="929"/>
      <c r="E14" s="929"/>
      <c r="F14" s="93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1"/>
      <c r="B15" s="932"/>
      <c r="C15" s="932"/>
      <c r="D15" s="932"/>
      <c r="E15" s="932"/>
      <c r="F15" s="93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371</v>
      </c>
      <c r="AF16" s="966"/>
      <c r="AG16" s="966"/>
      <c r="AH16" s="903"/>
      <c r="AI16" s="966" t="s">
        <v>467</v>
      </c>
      <c r="AJ16" s="966"/>
      <c r="AK16" s="966"/>
      <c r="AL16" s="903"/>
      <c r="AM16" s="966" t="s">
        <v>468</v>
      </c>
      <c r="AN16" s="966"/>
      <c r="AO16" s="966"/>
      <c r="AP16" s="903"/>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0"/>
      <c r="H18" s="940"/>
      <c r="I18" s="940"/>
      <c r="J18" s="940"/>
      <c r="K18" s="940"/>
      <c r="L18" s="940"/>
      <c r="M18" s="940"/>
      <c r="N18" s="940"/>
      <c r="O18" s="941"/>
      <c r="P18" s="154"/>
      <c r="Q18" s="377"/>
      <c r="R18" s="377"/>
      <c r="S18" s="377"/>
      <c r="T18" s="377"/>
      <c r="U18" s="377"/>
      <c r="V18" s="377"/>
      <c r="W18" s="377"/>
      <c r="X18" s="378"/>
      <c r="Y18" s="954" t="s">
        <v>12</v>
      </c>
      <c r="Z18" s="955"/>
      <c r="AA18" s="956"/>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42"/>
      <c r="H19" s="943"/>
      <c r="I19" s="943"/>
      <c r="J19" s="943"/>
      <c r="K19" s="943"/>
      <c r="L19" s="943"/>
      <c r="M19" s="943"/>
      <c r="N19" s="943"/>
      <c r="O19" s="944"/>
      <c r="P19" s="948"/>
      <c r="Q19" s="948"/>
      <c r="R19" s="948"/>
      <c r="S19" s="948"/>
      <c r="T19" s="948"/>
      <c r="U19" s="948"/>
      <c r="V19" s="948"/>
      <c r="W19" s="948"/>
      <c r="X19" s="949"/>
      <c r="Y19" s="237" t="s">
        <v>51</v>
      </c>
      <c r="Z19" s="951"/>
      <c r="AA19" s="952"/>
      <c r="AB19" s="463"/>
      <c r="AC19" s="957"/>
      <c r="AD19" s="957"/>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8" t="s">
        <v>343</v>
      </c>
      <c r="B21" s="929"/>
      <c r="C21" s="929"/>
      <c r="D21" s="929"/>
      <c r="E21" s="929"/>
      <c r="F21" s="93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1"/>
      <c r="B22" s="932"/>
      <c r="C22" s="932"/>
      <c r="D22" s="932"/>
      <c r="E22" s="932"/>
      <c r="F22" s="93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371</v>
      </c>
      <c r="AF23" s="966"/>
      <c r="AG23" s="966"/>
      <c r="AH23" s="903"/>
      <c r="AI23" s="966" t="s">
        <v>467</v>
      </c>
      <c r="AJ23" s="966"/>
      <c r="AK23" s="966"/>
      <c r="AL23" s="903"/>
      <c r="AM23" s="966" t="s">
        <v>468</v>
      </c>
      <c r="AN23" s="966"/>
      <c r="AO23" s="966"/>
      <c r="AP23" s="903"/>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0"/>
      <c r="H25" s="940"/>
      <c r="I25" s="940"/>
      <c r="J25" s="940"/>
      <c r="K25" s="940"/>
      <c r="L25" s="940"/>
      <c r="M25" s="940"/>
      <c r="N25" s="940"/>
      <c r="O25" s="941"/>
      <c r="P25" s="154"/>
      <c r="Q25" s="377"/>
      <c r="R25" s="377"/>
      <c r="S25" s="377"/>
      <c r="T25" s="377"/>
      <c r="U25" s="377"/>
      <c r="V25" s="377"/>
      <c r="W25" s="377"/>
      <c r="X25" s="378"/>
      <c r="Y25" s="954" t="s">
        <v>12</v>
      </c>
      <c r="Z25" s="955"/>
      <c r="AA25" s="956"/>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42"/>
      <c r="H26" s="943"/>
      <c r="I26" s="943"/>
      <c r="J26" s="943"/>
      <c r="K26" s="943"/>
      <c r="L26" s="943"/>
      <c r="M26" s="943"/>
      <c r="N26" s="943"/>
      <c r="O26" s="944"/>
      <c r="P26" s="948"/>
      <c r="Q26" s="948"/>
      <c r="R26" s="948"/>
      <c r="S26" s="948"/>
      <c r="T26" s="948"/>
      <c r="U26" s="948"/>
      <c r="V26" s="948"/>
      <c r="W26" s="948"/>
      <c r="X26" s="949"/>
      <c r="Y26" s="237" t="s">
        <v>51</v>
      </c>
      <c r="Z26" s="951"/>
      <c r="AA26" s="952"/>
      <c r="AB26" s="463"/>
      <c r="AC26" s="957"/>
      <c r="AD26" s="957"/>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8" t="s">
        <v>343</v>
      </c>
      <c r="B28" s="929"/>
      <c r="C28" s="929"/>
      <c r="D28" s="929"/>
      <c r="E28" s="929"/>
      <c r="F28" s="93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1"/>
      <c r="B29" s="932"/>
      <c r="C29" s="932"/>
      <c r="D29" s="932"/>
      <c r="E29" s="932"/>
      <c r="F29" s="93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371</v>
      </c>
      <c r="AF30" s="966"/>
      <c r="AG30" s="966"/>
      <c r="AH30" s="903"/>
      <c r="AI30" s="966" t="s">
        <v>467</v>
      </c>
      <c r="AJ30" s="966"/>
      <c r="AK30" s="966"/>
      <c r="AL30" s="903"/>
      <c r="AM30" s="966" t="s">
        <v>468</v>
      </c>
      <c r="AN30" s="966"/>
      <c r="AO30" s="966"/>
      <c r="AP30" s="903"/>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0"/>
      <c r="H32" s="940"/>
      <c r="I32" s="940"/>
      <c r="J32" s="940"/>
      <c r="K32" s="940"/>
      <c r="L32" s="940"/>
      <c r="M32" s="940"/>
      <c r="N32" s="940"/>
      <c r="O32" s="941"/>
      <c r="P32" s="154"/>
      <c r="Q32" s="377"/>
      <c r="R32" s="377"/>
      <c r="S32" s="377"/>
      <c r="T32" s="377"/>
      <c r="U32" s="377"/>
      <c r="V32" s="377"/>
      <c r="W32" s="377"/>
      <c r="X32" s="378"/>
      <c r="Y32" s="954" t="s">
        <v>12</v>
      </c>
      <c r="Z32" s="955"/>
      <c r="AA32" s="956"/>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42"/>
      <c r="H33" s="943"/>
      <c r="I33" s="943"/>
      <c r="J33" s="943"/>
      <c r="K33" s="943"/>
      <c r="L33" s="943"/>
      <c r="M33" s="943"/>
      <c r="N33" s="943"/>
      <c r="O33" s="944"/>
      <c r="P33" s="948"/>
      <c r="Q33" s="948"/>
      <c r="R33" s="948"/>
      <c r="S33" s="948"/>
      <c r="T33" s="948"/>
      <c r="U33" s="948"/>
      <c r="V33" s="948"/>
      <c r="W33" s="948"/>
      <c r="X33" s="949"/>
      <c r="Y33" s="237" t="s">
        <v>51</v>
      </c>
      <c r="Z33" s="951"/>
      <c r="AA33" s="952"/>
      <c r="AB33" s="463"/>
      <c r="AC33" s="957"/>
      <c r="AD33" s="957"/>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8" t="s">
        <v>343</v>
      </c>
      <c r="B35" s="929"/>
      <c r="C35" s="929"/>
      <c r="D35" s="929"/>
      <c r="E35" s="929"/>
      <c r="F35" s="93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1"/>
      <c r="B36" s="932"/>
      <c r="C36" s="932"/>
      <c r="D36" s="932"/>
      <c r="E36" s="932"/>
      <c r="F36" s="93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371</v>
      </c>
      <c r="AF37" s="966"/>
      <c r="AG37" s="966"/>
      <c r="AH37" s="903"/>
      <c r="AI37" s="966" t="s">
        <v>467</v>
      </c>
      <c r="AJ37" s="966"/>
      <c r="AK37" s="966"/>
      <c r="AL37" s="903"/>
      <c r="AM37" s="966" t="s">
        <v>468</v>
      </c>
      <c r="AN37" s="966"/>
      <c r="AO37" s="966"/>
      <c r="AP37" s="903"/>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0"/>
      <c r="H39" s="940"/>
      <c r="I39" s="940"/>
      <c r="J39" s="940"/>
      <c r="K39" s="940"/>
      <c r="L39" s="940"/>
      <c r="M39" s="940"/>
      <c r="N39" s="940"/>
      <c r="O39" s="941"/>
      <c r="P39" s="154"/>
      <c r="Q39" s="377"/>
      <c r="R39" s="377"/>
      <c r="S39" s="377"/>
      <c r="T39" s="377"/>
      <c r="U39" s="377"/>
      <c r="V39" s="377"/>
      <c r="W39" s="377"/>
      <c r="X39" s="378"/>
      <c r="Y39" s="954" t="s">
        <v>12</v>
      </c>
      <c r="Z39" s="955"/>
      <c r="AA39" s="956"/>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42"/>
      <c r="H40" s="943"/>
      <c r="I40" s="943"/>
      <c r="J40" s="943"/>
      <c r="K40" s="943"/>
      <c r="L40" s="943"/>
      <c r="M40" s="943"/>
      <c r="N40" s="943"/>
      <c r="O40" s="944"/>
      <c r="P40" s="948"/>
      <c r="Q40" s="948"/>
      <c r="R40" s="948"/>
      <c r="S40" s="948"/>
      <c r="T40" s="948"/>
      <c r="U40" s="948"/>
      <c r="V40" s="948"/>
      <c r="W40" s="948"/>
      <c r="X40" s="949"/>
      <c r="Y40" s="237" t="s">
        <v>51</v>
      </c>
      <c r="Z40" s="951"/>
      <c r="AA40" s="952"/>
      <c r="AB40" s="463"/>
      <c r="AC40" s="957"/>
      <c r="AD40" s="957"/>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8" t="s">
        <v>343</v>
      </c>
      <c r="B42" s="929"/>
      <c r="C42" s="929"/>
      <c r="D42" s="929"/>
      <c r="E42" s="929"/>
      <c r="F42" s="93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1"/>
      <c r="B43" s="932"/>
      <c r="C43" s="932"/>
      <c r="D43" s="932"/>
      <c r="E43" s="932"/>
      <c r="F43" s="93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371</v>
      </c>
      <c r="AF44" s="966"/>
      <c r="AG44" s="966"/>
      <c r="AH44" s="903"/>
      <c r="AI44" s="966" t="s">
        <v>467</v>
      </c>
      <c r="AJ44" s="966"/>
      <c r="AK44" s="966"/>
      <c r="AL44" s="903"/>
      <c r="AM44" s="966" t="s">
        <v>468</v>
      </c>
      <c r="AN44" s="966"/>
      <c r="AO44" s="966"/>
      <c r="AP44" s="903"/>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0"/>
      <c r="H46" s="940"/>
      <c r="I46" s="940"/>
      <c r="J46" s="940"/>
      <c r="K46" s="940"/>
      <c r="L46" s="940"/>
      <c r="M46" s="940"/>
      <c r="N46" s="940"/>
      <c r="O46" s="941"/>
      <c r="P46" s="154"/>
      <c r="Q46" s="377"/>
      <c r="R46" s="377"/>
      <c r="S46" s="377"/>
      <c r="T46" s="377"/>
      <c r="U46" s="377"/>
      <c r="V46" s="377"/>
      <c r="W46" s="377"/>
      <c r="X46" s="378"/>
      <c r="Y46" s="954" t="s">
        <v>12</v>
      </c>
      <c r="Z46" s="955"/>
      <c r="AA46" s="956"/>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42"/>
      <c r="H47" s="943"/>
      <c r="I47" s="943"/>
      <c r="J47" s="943"/>
      <c r="K47" s="943"/>
      <c r="L47" s="943"/>
      <c r="M47" s="943"/>
      <c r="N47" s="943"/>
      <c r="O47" s="944"/>
      <c r="P47" s="948"/>
      <c r="Q47" s="948"/>
      <c r="R47" s="948"/>
      <c r="S47" s="948"/>
      <c r="T47" s="948"/>
      <c r="U47" s="948"/>
      <c r="V47" s="948"/>
      <c r="W47" s="948"/>
      <c r="X47" s="949"/>
      <c r="Y47" s="237" t="s">
        <v>51</v>
      </c>
      <c r="Z47" s="951"/>
      <c r="AA47" s="952"/>
      <c r="AB47" s="463"/>
      <c r="AC47" s="957"/>
      <c r="AD47" s="957"/>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8" t="s">
        <v>343</v>
      </c>
      <c r="B49" s="929"/>
      <c r="C49" s="929"/>
      <c r="D49" s="929"/>
      <c r="E49" s="929"/>
      <c r="F49" s="93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1"/>
      <c r="B50" s="932"/>
      <c r="C50" s="932"/>
      <c r="D50" s="932"/>
      <c r="E50" s="932"/>
      <c r="F50" s="93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371</v>
      </c>
      <c r="AF51" s="966"/>
      <c r="AG51" s="966"/>
      <c r="AH51" s="903"/>
      <c r="AI51" s="966" t="s">
        <v>467</v>
      </c>
      <c r="AJ51" s="966"/>
      <c r="AK51" s="966"/>
      <c r="AL51" s="903"/>
      <c r="AM51" s="966" t="s">
        <v>468</v>
      </c>
      <c r="AN51" s="966"/>
      <c r="AO51" s="966"/>
      <c r="AP51" s="903"/>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0"/>
      <c r="H53" s="940"/>
      <c r="I53" s="940"/>
      <c r="J53" s="940"/>
      <c r="K53" s="940"/>
      <c r="L53" s="940"/>
      <c r="M53" s="940"/>
      <c r="N53" s="940"/>
      <c r="O53" s="941"/>
      <c r="P53" s="154"/>
      <c r="Q53" s="377"/>
      <c r="R53" s="377"/>
      <c r="S53" s="377"/>
      <c r="T53" s="377"/>
      <c r="U53" s="377"/>
      <c r="V53" s="377"/>
      <c r="W53" s="377"/>
      <c r="X53" s="378"/>
      <c r="Y53" s="954" t="s">
        <v>12</v>
      </c>
      <c r="Z53" s="955"/>
      <c r="AA53" s="956"/>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42"/>
      <c r="H54" s="943"/>
      <c r="I54" s="943"/>
      <c r="J54" s="943"/>
      <c r="K54" s="943"/>
      <c r="L54" s="943"/>
      <c r="M54" s="943"/>
      <c r="N54" s="943"/>
      <c r="O54" s="944"/>
      <c r="P54" s="948"/>
      <c r="Q54" s="948"/>
      <c r="R54" s="948"/>
      <c r="S54" s="948"/>
      <c r="T54" s="948"/>
      <c r="U54" s="948"/>
      <c r="V54" s="948"/>
      <c r="W54" s="948"/>
      <c r="X54" s="949"/>
      <c r="Y54" s="237" t="s">
        <v>51</v>
      </c>
      <c r="Z54" s="951"/>
      <c r="AA54" s="952"/>
      <c r="AB54" s="463"/>
      <c r="AC54" s="957"/>
      <c r="AD54" s="957"/>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8" t="s">
        <v>343</v>
      </c>
      <c r="B56" s="929"/>
      <c r="C56" s="929"/>
      <c r="D56" s="929"/>
      <c r="E56" s="929"/>
      <c r="F56" s="93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1"/>
      <c r="B57" s="932"/>
      <c r="C57" s="932"/>
      <c r="D57" s="932"/>
      <c r="E57" s="932"/>
      <c r="F57" s="93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371</v>
      </c>
      <c r="AF58" s="966"/>
      <c r="AG58" s="966"/>
      <c r="AH58" s="903"/>
      <c r="AI58" s="966" t="s">
        <v>467</v>
      </c>
      <c r="AJ58" s="966"/>
      <c r="AK58" s="966"/>
      <c r="AL58" s="903"/>
      <c r="AM58" s="966" t="s">
        <v>468</v>
      </c>
      <c r="AN58" s="966"/>
      <c r="AO58" s="966"/>
      <c r="AP58" s="903"/>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0"/>
      <c r="H60" s="940"/>
      <c r="I60" s="940"/>
      <c r="J60" s="940"/>
      <c r="K60" s="940"/>
      <c r="L60" s="940"/>
      <c r="M60" s="940"/>
      <c r="N60" s="940"/>
      <c r="O60" s="941"/>
      <c r="P60" s="154"/>
      <c r="Q60" s="377"/>
      <c r="R60" s="377"/>
      <c r="S60" s="377"/>
      <c r="T60" s="377"/>
      <c r="U60" s="377"/>
      <c r="V60" s="377"/>
      <c r="W60" s="377"/>
      <c r="X60" s="378"/>
      <c r="Y60" s="954" t="s">
        <v>12</v>
      </c>
      <c r="Z60" s="955"/>
      <c r="AA60" s="956"/>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42"/>
      <c r="H61" s="943"/>
      <c r="I61" s="943"/>
      <c r="J61" s="943"/>
      <c r="K61" s="943"/>
      <c r="L61" s="943"/>
      <c r="M61" s="943"/>
      <c r="N61" s="943"/>
      <c r="O61" s="944"/>
      <c r="P61" s="948"/>
      <c r="Q61" s="948"/>
      <c r="R61" s="948"/>
      <c r="S61" s="948"/>
      <c r="T61" s="948"/>
      <c r="U61" s="948"/>
      <c r="V61" s="948"/>
      <c r="W61" s="948"/>
      <c r="X61" s="949"/>
      <c r="Y61" s="237" t="s">
        <v>51</v>
      </c>
      <c r="Z61" s="951"/>
      <c r="AA61" s="952"/>
      <c r="AB61" s="463"/>
      <c r="AC61" s="957"/>
      <c r="AD61" s="957"/>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8" t="s">
        <v>343</v>
      </c>
      <c r="B63" s="929"/>
      <c r="C63" s="929"/>
      <c r="D63" s="929"/>
      <c r="E63" s="929"/>
      <c r="F63" s="93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1"/>
      <c r="B64" s="932"/>
      <c r="C64" s="932"/>
      <c r="D64" s="932"/>
      <c r="E64" s="932"/>
      <c r="F64" s="93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371</v>
      </c>
      <c r="AF65" s="966"/>
      <c r="AG65" s="966"/>
      <c r="AH65" s="903"/>
      <c r="AI65" s="966" t="s">
        <v>467</v>
      </c>
      <c r="AJ65" s="966"/>
      <c r="AK65" s="966"/>
      <c r="AL65" s="903"/>
      <c r="AM65" s="966" t="s">
        <v>468</v>
      </c>
      <c r="AN65" s="966"/>
      <c r="AO65" s="966"/>
      <c r="AP65" s="903"/>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0"/>
      <c r="H67" s="940"/>
      <c r="I67" s="940"/>
      <c r="J67" s="940"/>
      <c r="K67" s="940"/>
      <c r="L67" s="940"/>
      <c r="M67" s="940"/>
      <c r="N67" s="940"/>
      <c r="O67" s="941"/>
      <c r="P67" s="154"/>
      <c r="Q67" s="377"/>
      <c r="R67" s="377"/>
      <c r="S67" s="377"/>
      <c r="T67" s="377"/>
      <c r="U67" s="377"/>
      <c r="V67" s="377"/>
      <c r="W67" s="377"/>
      <c r="X67" s="378"/>
      <c r="Y67" s="954" t="s">
        <v>12</v>
      </c>
      <c r="Z67" s="955"/>
      <c r="AA67" s="956"/>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42"/>
      <c r="H68" s="943"/>
      <c r="I68" s="943"/>
      <c r="J68" s="943"/>
      <c r="K68" s="943"/>
      <c r="L68" s="943"/>
      <c r="M68" s="943"/>
      <c r="N68" s="943"/>
      <c r="O68" s="944"/>
      <c r="P68" s="948"/>
      <c r="Q68" s="948"/>
      <c r="R68" s="948"/>
      <c r="S68" s="948"/>
      <c r="T68" s="948"/>
      <c r="U68" s="948"/>
      <c r="V68" s="948"/>
      <c r="W68" s="948"/>
      <c r="X68" s="949"/>
      <c r="Y68" s="237" t="s">
        <v>51</v>
      </c>
      <c r="Z68" s="951"/>
      <c r="AA68" s="952"/>
      <c r="AB68" s="463"/>
      <c r="AC68" s="957"/>
      <c r="AD68" s="957"/>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8" t="s">
        <v>343</v>
      </c>
      <c r="B70" s="929"/>
      <c r="C70" s="929"/>
      <c r="D70" s="929"/>
      <c r="E70" s="929"/>
      <c r="F70" s="93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9"/>
      <c r="B16" s="980"/>
      <c r="C16" s="980"/>
      <c r="D16" s="980"/>
      <c r="E16" s="980"/>
      <c r="F16" s="98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9"/>
      <c r="B29" s="980"/>
      <c r="C29" s="980"/>
      <c r="D29" s="980"/>
      <c r="E29" s="980"/>
      <c r="F29" s="98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9"/>
      <c r="B42" s="980"/>
      <c r="C42" s="980"/>
      <c r="D42" s="980"/>
      <c r="E42" s="980"/>
      <c r="F42" s="98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9"/>
      <c r="B56" s="980"/>
      <c r="C56" s="980"/>
      <c r="D56" s="980"/>
      <c r="E56" s="980"/>
      <c r="F56" s="98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9"/>
      <c r="B69" s="980"/>
      <c r="C69" s="980"/>
      <c r="D69" s="980"/>
      <c r="E69" s="980"/>
      <c r="F69" s="98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9"/>
      <c r="B82" s="980"/>
      <c r="C82" s="980"/>
      <c r="D82" s="980"/>
      <c r="E82" s="980"/>
      <c r="F82" s="98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9"/>
      <c r="B95" s="980"/>
      <c r="C95" s="980"/>
      <c r="D95" s="980"/>
      <c r="E95" s="980"/>
      <c r="F95" s="98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9"/>
      <c r="B109" s="980"/>
      <c r="C109" s="980"/>
      <c r="D109" s="980"/>
      <c r="E109" s="980"/>
      <c r="F109" s="98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9"/>
      <c r="B122" s="980"/>
      <c r="C122" s="980"/>
      <c r="D122" s="980"/>
      <c r="E122" s="980"/>
      <c r="F122" s="98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9"/>
      <c r="B135" s="980"/>
      <c r="C135" s="980"/>
      <c r="D135" s="980"/>
      <c r="E135" s="980"/>
      <c r="F135" s="98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9"/>
      <c r="B148" s="980"/>
      <c r="C148" s="980"/>
      <c r="D148" s="980"/>
      <c r="E148" s="980"/>
      <c r="F148" s="98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9"/>
      <c r="B162" s="980"/>
      <c r="C162" s="980"/>
      <c r="D162" s="980"/>
      <c r="E162" s="980"/>
      <c r="F162" s="98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9"/>
      <c r="B175" s="980"/>
      <c r="C175" s="980"/>
      <c r="D175" s="980"/>
      <c r="E175" s="980"/>
      <c r="F175" s="98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9"/>
      <c r="B188" s="980"/>
      <c r="C188" s="980"/>
      <c r="D188" s="980"/>
      <c r="E188" s="980"/>
      <c r="F188" s="98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9"/>
      <c r="B201" s="980"/>
      <c r="C201" s="980"/>
      <c r="D201" s="980"/>
      <c r="E201" s="980"/>
      <c r="F201" s="98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9"/>
      <c r="B215" s="980"/>
      <c r="C215" s="980"/>
      <c r="D215" s="980"/>
      <c r="E215" s="980"/>
      <c r="F215" s="98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9"/>
      <c r="B228" s="980"/>
      <c r="C228" s="980"/>
      <c r="D228" s="980"/>
      <c r="E228" s="980"/>
      <c r="F228" s="98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9"/>
      <c r="B241" s="980"/>
      <c r="C241" s="980"/>
      <c r="D241" s="980"/>
      <c r="E241" s="980"/>
      <c r="F241" s="98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9"/>
      <c r="B254" s="980"/>
      <c r="C254" s="980"/>
      <c r="D254" s="980"/>
      <c r="E254" s="980"/>
      <c r="F254" s="98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319</v>
      </c>
      <c r="Z3" s="865"/>
      <c r="AA3" s="865"/>
      <c r="AB3" s="865"/>
      <c r="AC3" s="992" t="s">
        <v>310</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15">
      <c r="A4" s="990">
        <v>1</v>
      </c>
      <c r="B4" s="99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1"/>
      <c r="AD4" s="991"/>
      <c r="AE4" s="991"/>
      <c r="AF4" s="991"/>
      <c r="AG4" s="991"/>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0">
        <v>2</v>
      </c>
      <c r="B5" s="99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1"/>
      <c r="AD5" s="991"/>
      <c r="AE5" s="991"/>
      <c r="AF5" s="991"/>
      <c r="AG5" s="991"/>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0">
        <v>3</v>
      </c>
      <c r="B6" s="99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1"/>
      <c r="AD6" s="991"/>
      <c r="AE6" s="991"/>
      <c r="AF6" s="991"/>
      <c r="AG6" s="991"/>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0">
        <v>4</v>
      </c>
      <c r="B7" s="99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1"/>
      <c r="AD7" s="991"/>
      <c r="AE7" s="991"/>
      <c r="AF7" s="991"/>
      <c r="AG7" s="991"/>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0">
        <v>5</v>
      </c>
      <c r="B8" s="99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1"/>
      <c r="AD8" s="991"/>
      <c r="AE8" s="991"/>
      <c r="AF8" s="991"/>
      <c r="AG8" s="991"/>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0">
        <v>6</v>
      </c>
      <c r="B9" s="99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1"/>
      <c r="AD9" s="991"/>
      <c r="AE9" s="991"/>
      <c r="AF9" s="991"/>
      <c r="AG9" s="991"/>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0">
        <v>7</v>
      </c>
      <c r="B10" s="99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1"/>
      <c r="AD10" s="991"/>
      <c r="AE10" s="991"/>
      <c r="AF10" s="991"/>
      <c r="AG10" s="991"/>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0">
        <v>8</v>
      </c>
      <c r="B11" s="99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1"/>
      <c r="AD11" s="991"/>
      <c r="AE11" s="991"/>
      <c r="AF11" s="991"/>
      <c r="AG11" s="991"/>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0">
        <v>9</v>
      </c>
      <c r="B12" s="99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1"/>
      <c r="AD12" s="991"/>
      <c r="AE12" s="991"/>
      <c r="AF12" s="991"/>
      <c r="AG12" s="991"/>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0">
        <v>10</v>
      </c>
      <c r="B13" s="99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1"/>
      <c r="AD13" s="991"/>
      <c r="AE13" s="991"/>
      <c r="AF13" s="991"/>
      <c r="AG13" s="991"/>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0">
        <v>11</v>
      </c>
      <c r="B14" s="99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1"/>
      <c r="AD14" s="991"/>
      <c r="AE14" s="991"/>
      <c r="AF14" s="991"/>
      <c r="AG14" s="991"/>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0">
        <v>12</v>
      </c>
      <c r="B15" s="99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1"/>
      <c r="AD15" s="991"/>
      <c r="AE15" s="991"/>
      <c r="AF15" s="991"/>
      <c r="AG15" s="991"/>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0">
        <v>13</v>
      </c>
      <c r="B16" s="99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1"/>
      <c r="AD16" s="991"/>
      <c r="AE16" s="991"/>
      <c r="AF16" s="991"/>
      <c r="AG16" s="991"/>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0">
        <v>14</v>
      </c>
      <c r="B17" s="99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1"/>
      <c r="AD17" s="991"/>
      <c r="AE17" s="991"/>
      <c r="AF17" s="991"/>
      <c r="AG17" s="991"/>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0">
        <v>15</v>
      </c>
      <c r="B18" s="99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1"/>
      <c r="AD18" s="991"/>
      <c r="AE18" s="991"/>
      <c r="AF18" s="991"/>
      <c r="AG18" s="991"/>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0">
        <v>16</v>
      </c>
      <c r="B19" s="99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1"/>
      <c r="AD19" s="991"/>
      <c r="AE19" s="991"/>
      <c r="AF19" s="991"/>
      <c r="AG19" s="991"/>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0">
        <v>17</v>
      </c>
      <c r="B20" s="99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1"/>
      <c r="AD20" s="991"/>
      <c r="AE20" s="991"/>
      <c r="AF20" s="991"/>
      <c r="AG20" s="991"/>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0">
        <v>18</v>
      </c>
      <c r="B21" s="99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1"/>
      <c r="AD21" s="991"/>
      <c r="AE21" s="991"/>
      <c r="AF21" s="991"/>
      <c r="AG21" s="991"/>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0">
        <v>19</v>
      </c>
      <c r="B22" s="99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1"/>
      <c r="AD22" s="991"/>
      <c r="AE22" s="991"/>
      <c r="AF22" s="991"/>
      <c r="AG22" s="991"/>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0">
        <v>20</v>
      </c>
      <c r="B23" s="99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1"/>
      <c r="AD23" s="991"/>
      <c r="AE23" s="991"/>
      <c r="AF23" s="991"/>
      <c r="AG23" s="991"/>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0">
        <v>21</v>
      </c>
      <c r="B24" s="99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1"/>
      <c r="AD24" s="991"/>
      <c r="AE24" s="991"/>
      <c r="AF24" s="991"/>
      <c r="AG24" s="991"/>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0">
        <v>22</v>
      </c>
      <c r="B25" s="99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1"/>
      <c r="AD25" s="991"/>
      <c r="AE25" s="991"/>
      <c r="AF25" s="991"/>
      <c r="AG25" s="991"/>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0">
        <v>23</v>
      </c>
      <c r="B26" s="99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1"/>
      <c r="AD26" s="991"/>
      <c r="AE26" s="991"/>
      <c r="AF26" s="991"/>
      <c r="AG26" s="991"/>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0">
        <v>24</v>
      </c>
      <c r="B27" s="99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1"/>
      <c r="AD27" s="991"/>
      <c r="AE27" s="991"/>
      <c r="AF27" s="991"/>
      <c r="AG27" s="991"/>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0">
        <v>25</v>
      </c>
      <c r="B28" s="99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1"/>
      <c r="AD28" s="991"/>
      <c r="AE28" s="991"/>
      <c r="AF28" s="991"/>
      <c r="AG28" s="991"/>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0">
        <v>26</v>
      </c>
      <c r="B29" s="99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1"/>
      <c r="AD29" s="991"/>
      <c r="AE29" s="991"/>
      <c r="AF29" s="991"/>
      <c r="AG29" s="991"/>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0">
        <v>27</v>
      </c>
      <c r="B30" s="99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1"/>
      <c r="AD30" s="991"/>
      <c r="AE30" s="991"/>
      <c r="AF30" s="991"/>
      <c r="AG30" s="991"/>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0">
        <v>28</v>
      </c>
      <c r="B31" s="99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1"/>
      <c r="AD31" s="991"/>
      <c r="AE31" s="991"/>
      <c r="AF31" s="991"/>
      <c r="AG31" s="991"/>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0">
        <v>29</v>
      </c>
      <c r="B32" s="99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1"/>
      <c r="AD32" s="991"/>
      <c r="AE32" s="991"/>
      <c r="AF32" s="991"/>
      <c r="AG32" s="991"/>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0">
        <v>30</v>
      </c>
      <c r="B33" s="99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1"/>
      <c r="AD33" s="991"/>
      <c r="AE33" s="991"/>
      <c r="AF33" s="991"/>
      <c r="AG33" s="991"/>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319</v>
      </c>
      <c r="Z36" s="865"/>
      <c r="AA36" s="865"/>
      <c r="AB36" s="865"/>
      <c r="AC36" s="992" t="s">
        <v>310</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15">
      <c r="A37" s="990">
        <v>1</v>
      </c>
      <c r="B37" s="99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1"/>
      <c r="AD37" s="991"/>
      <c r="AE37" s="991"/>
      <c r="AF37" s="991"/>
      <c r="AG37" s="991"/>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0">
        <v>2</v>
      </c>
      <c r="B38" s="99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1"/>
      <c r="AD38" s="991"/>
      <c r="AE38" s="991"/>
      <c r="AF38" s="991"/>
      <c r="AG38" s="991"/>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0">
        <v>3</v>
      </c>
      <c r="B39" s="99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1"/>
      <c r="AD39" s="991"/>
      <c r="AE39" s="991"/>
      <c r="AF39" s="991"/>
      <c r="AG39" s="991"/>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0">
        <v>4</v>
      </c>
      <c r="B40" s="99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1"/>
      <c r="AD40" s="991"/>
      <c r="AE40" s="991"/>
      <c r="AF40" s="991"/>
      <c r="AG40" s="991"/>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0">
        <v>5</v>
      </c>
      <c r="B41" s="99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1"/>
      <c r="AD41" s="991"/>
      <c r="AE41" s="991"/>
      <c r="AF41" s="991"/>
      <c r="AG41" s="991"/>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0">
        <v>6</v>
      </c>
      <c r="B42" s="99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1"/>
      <c r="AD42" s="991"/>
      <c r="AE42" s="991"/>
      <c r="AF42" s="991"/>
      <c r="AG42" s="991"/>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0">
        <v>7</v>
      </c>
      <c r="B43" s="99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1"/>
      <c r="AD43" s="991"/>
      <c r="AE43" s="991"/>
      <c r="AF43" s="991"/>
      <c r="AG43" s="991"/>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0">
        <v>8</v>
      </c>
      <c r="B44" s="99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1"/>
      <c r="AD44" s="991"/>
      <c r="AE44" s="991"/>
      <c r="AF44" s="991"/>
      <c r="AG44" s="991"/>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0">
        <v>9</v>
      </c>
      <c r="B45" s="99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1"/>
      <c r="AD45" s="991"/>
      <c r="AE45" s="991"/>
      <c r="AF45" s="991"/>
      <c r="AG45" s="991"/>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0">
        <v>10</v>
      </c>
      <c r="B46" s="99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1"/>
      <c r="AD46" s="991"/>
      <c r="AE46" s="991"/>
      <c r="AF46" s="991"/>
      <c r="AG46" s="991"/>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0">
        <v>11</v>
      </c>
      <c r="B47" s="99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1"/>
      <c r="AD47" s="991"/>
      <c r="AE47" s="991"/>
      <c r="AF47" s="991"/>
      <c r="AG47" s="991"/>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0">
        <v>12</v>
      </c>
      <c r="B48" s="99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1"/>
      <c r="AD48" s="991"/>
      <c r="AE48" s="991"/>
      <c r="AF48" s="991"/>
      <c r="AG48" s="991"/>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0">
        <v>13</v>
      </c>
      <c r="B49" s="99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1"/>
      <c r="AD49" s="991"/>
      <c r="AE49" s="991"/>
      <c r="AF49" s="991"/>
      <c r="AG49" s="991"/>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0">
        <v>14</v>
      </c>
      <c r="B50" s="99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1"/>
      <c r="AD50" s="991"/>
      <c r="AE50" s="991"/>
      <c r="AF50" s="991"/>
      <c r="AG50" s="991"/>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0">
        <v>15</v>
      </c>
      <c r="B51" s="99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1"/>
      <c r="AD51" s="991"/>
      <c r="AE51" s="991"/>
      <c r="AF51" s="991"/>
      <c r="AG51" s="991"/>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0">
        <v>16</v>
      </c>
      <c r="B52" s="99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1"/>
      <c r="AD52" s="991"/>
      <c r="AE52" s="991"/>
      <c r="AF52" s="991"/>
      <c r="AG52" s="991"/>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0">
        <v>17</v>
      </c>
      <c r="B53" s="99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1"/>
      <c r="AD53" s="991"/>
      <c r="AE53" s="991"/>
      <c r="AF53" s="991"/>
      <c r="AG53" s="991"/>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0">
        <v>18</v>
      </c>
      <c r="B54" s="99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1"/>
      <c r="AD54" s="991"/>
      <c r="AE54" s="991"/>
      <c r="AF54" s="991"/>
      <c r="AG54" s="991"/>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0">
        <v>19</v>
      </c>
      <c r="B55" s="99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1"/>
      <c r="AD55" s="991"/>
      <c r="AE55" s="991"/>
      <c r="AF55" s="991"/>
      <c r="AG55" s="991"/>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0">
        <v>20</v>
      </c>
      <c r="B56" s="99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1"/>
      <c r="AD56" s="991"/>
      <c r="AE56" s="991"/>
      <c r="AF56" s="991"/>
      <c r="AG56" s="991"/>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0">
        <v>21</v>
      </c>
      <c r="B57" s="99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1"/>
      <c r="AD57" s="991"/>
      <c r="AE57" s="991"/>
      <c r="AF57" s="991"/>
      <c r="AG57" s="991"/>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0">
        <v>22</v>
      </c>
      <c r="B58" s="99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1"/>
      <c r="AD58" s="991"/>
      <c r="AE58" s="991"/>
      <c r="AF58" s="991"/>
      <c r="AG58" s="991"/>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0">
        <v>23</v>
      </c>
      <c r="B59" s="99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1"/>
      <c r="AD59" s="991"/>
      <c r="AE59" s="991"/>
      <c r="AF59" s="991"/>
      <c r="AG59" s="991"/>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0">
        <v>24</v>
      </c>
      <c r="B60" s="99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1"/>
      <c r="AD60" s="991"/>
      <c r="AE60" s="991"/>
      <c r="AF60" s="991"/>
      <c r="AG60" s="991"/>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0">
        <v>25</v>
      </c>
      <c r="B61" s="99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1"/>
      <c r="AD61" s="991"/>
      <c r="AE61" s="991"/>
      <c r="AF61" s="991"/>
      <c r="AG61" s="991"/>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0">
        <v>26</v>
      </c>
      <c r="B62" s="99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1"/>
      <c r="AD62" s="991"/>
      <c r="AE62" s="991"/>
      <c r="AF62" s="991"/>
      <c r="AG62" s="991"/>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0">
        <v>27</v>
      </c>
      <c r="B63" s="99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1"/>
      <c r="AD63" s="991"/>
      <c r="AE63" s="991"/>
      <c r="AF63" s="991"/>
      <c r="AG63" s="991"/>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0">
        <v>28</v>
      </c>
      <c r="B64" s="99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1"/>
      <c r="AD64" s="991"/>
      <c r="AE64" s="991"/>
      <c r="AF64" s="991"/>
      <c r="AG64" s="991"/>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0">
        <v>29</v>
      </c>
      <c r="B65" s="99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1"/>
      <c r="AD65" s="991"/>
      <c r="AE65" s="991"/>
      <c r="AF65" s="991"/>
      <c r="AG65" s="991"/>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0">
        <v>30</v>
      </c>
      <c r="B66" s="99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1"/>
      <c r="AD66" s="991"/>
      <c r="AE66" s="991"/>
      <c r="AF66" s="991"/>
      <c r="AG66" s="991"/>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319</v>
      </c>
      <c r="Z69" s="865"/>
      <c r="AA69" s="865"/>
      <c r="AB69" s="865"/>
      <c r="AC69" s="992" t="s">
        <v>310</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15">
      <c r="A70" s="990">
        <v>1</v>
      </c>
      <c r="B70" s="99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1"/>
      <c r="AD70" s="991"/>
      <c r="AE70" s="991"/>
      <c r="AF70" s="991"/>
      <c r="AG70" s="991"/>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0">
        <v>2</v>
      </c>
      <c r="B71" s="99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1"/>
      <c r="AD71" s="991"/>
      <c r="AE71" s="991"/>
      <c r="AF71" s="991"/>
      <c r="AG71" s="991"/>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0">
        <v>3</v>
      </c>
      <c r="B72" s="99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1"/>
      <c r="AD72" s="991"/>
      <c r="AE72" s="991"/>
      <c r="AF72" s="991"/>
      <c r="AG72" s="991"/>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0">
        <v>4</v>
      </c>
      <c r="B73" s="99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1"/>
      <c r="AD73" s="991"/>
      <c r="AE73" s="991"/>
      <c r="AF73" s="991"/>
      <c r="AG73" s="991"/>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0">
        <v>5</v>
      </c>
      <c r="B74" s="99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1"/>
      <c r="AD74" s="991"/>
      <c r="AE74" s="991"/>
      <c r="AF74" s="991"/>
      <c r="AG74" s="991"/>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0">
        <v>6</v>
      </c>
      <c r="B75" s="99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1"/>
      <c r="AD75" s="991"/>
      <c r="AE75" s="991"/>
      <c r="AF75" s="991"/>
      <c r="AG75" s="991"/>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0">
        <v>7</v>
      </c>
      <c r="B76" s="99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1"/>
      <c r="AD76" s="991"/>
      <c r="AE76" s="991"/>
      <c r="AF76" s="991"/>
      <c r="AG76" s="991"/>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0">
        <v>8</v>
      </c>
      <c r="B77" s="99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1"/>
      <c r="AD77" s="991"/>
      <c r="AE77" s="991"/>
      <c r="AF77" s="991"/>
      <c r="AG77" s="991"/>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0">
        <v>9</v>
      </c>
      <c r="B78" s="99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1"/>
      <c r="AD78" s="991"/>
      <c r="AE78" s="991"/>
      <c r="AF78" s="991"/>
      <c r="AG78" s="991"/>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0">
        <v>10</v>
      </c>
      <c r="B79" s="99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1"/>
      <c r="AD79" s="991"/>
      <c r="AE79" s="991"/>
      <c r="AF79" s="991"/>
      <c r="AG79" s="991"/>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0">
        <v>11</v>
      </c>
      <c r="B80" s="99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1"/>
      <c r="AD80" s="991"/>
      <c r="AE80" s="991"/>
      <c r="AF80" s="991"/>
      <c r="AG80" s="991"/>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0">
        <v>12</v>
      </c>
      <c r="B81" s="99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1"/>
      <c r="AD81" s="991"/>
      <c r="AE81" s="991"/>
      <c r="AF81" s="991"/>
      <c r="AG81" s="991"/>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0">
        <v>13</v>
      </c>
      <c r="B82" s="99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1"/>
      <c r="AD82" s="991"/>
      <c r="AE82" s="991"/>
      <c r="AF82" s="991"/>
      <c r="AG82" s="991"/>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0">
        <v>14</v>
      </c>
      <c r="B83" s="99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1"/>
      <c r="AD83" s="991"/>
      <c r="AE83" s="991"/>
      <c r="AF83" s="991"/>
      <c r="AG83" s="991"/>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0">
        <v>15</v>
      </c>
      <c r="B84" s="99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1"/>
      <c r="AD84" s="991"/>
      <c r="AE84" s="991"/>
      <c r="AF84" s="991"/>
      <c r="AG84" s="991"/>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0">
        <v>16</v>
      </c>
      <c r="B85" s="99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1"/>
      <c r="AD85" s="991"/>
      <c r="AE85" s="991"/>
      <c r="AF85" s="991"/>
      <c r="AG85" s="991"/>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0">
        <v>17</v>
      </c>
      <c r="B86" s="99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1"/>
      <c r="AD86" s="991"/>
      <c r="AE86" s="991"/>
      <c r="AF86" s="991"/>
      <c r="AG86" s="991"/>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0">
        <v>18</v>
      </c>
      <c r="B87" s="99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1"/>
      <c r="AD87" s="991"/>
      <c r="AE87" s="991"/>
      <c r="AF87" s="991"/>
      <c r="AG87" s="991"/>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0">
        <v>19</v>
      </c>
      <c r="B88" s="99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1"/>
      <c r="AD88" s="991"/>
      <c r="AE88" s="991"/>
      <c r="AF88" s="991"/>
      <c r="AG88" s="991"/>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0">
        <v>20</v>
      </c>
      <c r="B89" s="99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1"/>
      <c r="AD89" s="991"/>
      <c r="AE89" s="991"/>
      <c r="AF89" s="991"/>
      <c r="AG89" s="991"/>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0">
        <v>21</v>
      </c>
      <c r="B90" s="99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1"/>
      <c r="AD90" s="991"/>
      <c r="AE90" s="991"/>
      <c r="AF90" s="991"/>
      <c r="AG90" s="991"/>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0">
        <v>22</v>
      </c>
      <c r="B91" s="99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1"/>
      <c r="AD91" s="991"/>
      <c r="AE91" s="991"/>
      <c r="AF91" s="991"/>
      <c r="AG91" s="991"/>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0">
        <v>23</v>
      </c>
      <c r="B92" s="99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1"/>
      <c r="AD92" s="991"/>
      <c r="AE92" s="991"/>
      <c r="AF92" s="991"/>
      <c r="AG92" s="991"/>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0">
        <v>24</v>
      </c>
      <c r="B93" s="99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1"/>
      <c r="AD93" s="991"/>
      <c r="AE93" s="991"/>
      <c r="AF93" s="991"/>
      <c r="AG93" s="991"/>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0">
        <v>25</v>
      </c>
      <c r="B94" s="99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1"/>
      <c r="AD94" s="991"/>
      <c r="AE94" s="991"/>
      <c r="AF94" s="991"/>
      <c r="AG94" s="991"/>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0">
        <v>26</v>
      </c>
      <c r="B95" s="99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1"/>
      <c r="AD95" s="991"/>
      <c r="AE95" s="991"/>
      <c r="AF95" s="991"/>
      <c r="AG95" s="991"/>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0">
        <v>27</v>
      </c>
      <c r="B96" s="99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1"/>
      <c r="AD96" s="991"/>
      <c r="AE96" s="991"/>
      <c r="AF96" s="991"/>
      <c r="AG96" s="991"/>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0">
        <v>28</v>
      </c>
      <c r="B97" s="99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1"/>
      <c r="AD97" s="991"/>
      <c r="AE97" s="991"/>
      <c r="AF97" s="991"/>
      <c r="AG97" s="991"/>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0">
        <v>29</v>
      </c>
      <c r="B98" s="99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1"/>
      <c r="AD98" s="991"/>
      <c r="AE98" s="991"/>
      <c r="AF98" s="991"/>
      <c r="AG98" s="991"/>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0">
        <v>30</v>
      </c>
      <c r="B99" s="99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1"/>
      <c r="AD99" s="991"/>
      <c r="AE99" s="991"/>
      <c r="AF99" s="991"/>
      <c r="AG99" s="991"/>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319</v>
      </c>
      <c r="Z102" s="865"/>
      <c r="AA102" s="865"/>
      <c r="AB102" s="865"/>
      <c r="AC102" s="992" t="s">
        <v>310</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15">
      <c r="A103" s="990">
        <v>1</v>
      </c>
      <c r="B103" s="99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1"/>
      <c r="AD103" s="991"/>
      <c r="AE103" s="991"/>
      <c r="AF103" s="991"/>
      <c r="AG103" s="991"/>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0">
        <v>2</v>
      </c>
      <c r="B104" s="99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1"/>
      <c r="AD104" s="991"/>
      <c r="AE104" s="991"/>
      <c r="AF104" s="991"/>
      <c r="AG104" s="991"/>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0">
        <v>3</v>
      </c>
      <c r="B105" s="99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1"/>
      <c r="AD105" s="991"/>
      <c r="AE105" s="991"/>
      <c r="AF105" s="991"/>
      <c r="AG105" s="991"/>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0">
        <v>4</v>
      </c>
      <c r="B106" s="99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1"/>
      <c r="AD106" s="991"/>
      <c r="AE106" s="991"/>
      <c r="AF106" s="991"/>
      <c r="AG106" s="991"/>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0">
        <v>5</v>
      </c>
      <c r="B107" s="99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1"/>
      <c r="AD107" s="991"/>
      <c r="AE107" s="991"/>
      <c r="AF107" s="991"/>
      <c r="AG107" s="991"/>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0">
        <v>6</v>
      </c>
      <c r="B108" s="99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1"/>
      <c r="AD108" s="991"/>
      <c r="AE108" s="991"/>
      <c r="AF108" s="991"/>
      <c r="AG108" s="991"/>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0">
        <v>7</v>
      </c>
      <c r="B109" s="99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1"/>
      <c r="AD109" s="991"/>
      <c r="AE109" s="991"/>
      <c r="AF109" s="991"/>
      <c r="AG109" s="991"/>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0">
        <v>8</v>
      </c>
      <c r="B110" s="99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1"/>
      <c r="AD110" s="991"/>
      <c r="AE110" s="991"/>
      <c r="AF110" s="991"/>
      <c r="AG110" s="991"/>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0">
        <v>9</v>
      </c>
      <c r="B111" s="99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1"/>
      <c r="AD111" s="991"/>
      <c r="AE111" s="991"/>
      <c r="AF111" s="991"/>
      <c r="AG111" s="991"/>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0">
        <v>10</v>
      </c>
      <c r="B112" s="99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1"/>
      <c r="AD112" s="991"/>
      <c r="AE112" s="991"/>
      <c r="AF112" s="991"/>
      <c r="AG112" s="991"/>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0">
        <v>11</v>
      </c>
      <c r="B113" s="99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1"/>
      <c r="AD113" s="991"/>
      <c r="AE113" s="991"/>
      <c r="AF113" s="991"/>
      <c r="AG113" s="991"/>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0">
        <v>12</v>
      </c>
      <c r="B114" s="99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1"/>
      <c r="AD114" s="991"/>
      <c r="AE114" s="991"/>
      <c r="AF114" s="991"/>
      <c r="AG114" s="991"/>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0">
        <v>13</v>
      </c>
      <c r="B115" s="99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1"/>
      <c r="AD115" s="991"/>
      <c r="AE115" s="991"/>
      <c r="AF115" s="991"/>
      <c r="AG115" s="991"/>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0">
        <v>14</v>
      </c>
      <c r="B116" s="99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1"/>
      <c r="AD116" s="991"/>
      <c r="AE116" s="991"/>
      <c r="AF116" s="991"/>
      <c r="AG116" s="991"/>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0">
        <v>15</v>
      </c>
      <c r="B117" s="99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1"/>
      <c r="AD117" s="991"/>
      <c r="AE117" s="991"/>
      <c r="AF117" s="991"/>
      <c r="AG117" s="991"/>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0">
        <v>16</v>
      </c>
      <c r="B118" s="99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1"/>
      <c r="AD118" s="991"/>
      <c r="AE118" s="991"/>
      <c r="AF118" s="991"/>
      <c r="AG118" s="991"/>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0">
        <v>17</v>
      </c>
      <c r="B119" s="99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1"/>
      <c r="AD119" s="991"/>
      <c r="AE119" s="991"/>
      <c r="AF119" s="991"/>
      <c r="AG119" s="991"/>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0">
        <v>18</v>
      </c>
      <c r="B120" s="99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1"/>
      <c r="AD120" s="991"/>
      <c r="AE120" s="991"/>
      <c r="AF120" s="991"/>
      <c r="AG120" s="991"/>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0">
        <v>19</v>
      </c>
      <c r="B121" s="99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1"/>
      <c r="AD121" s="991"/>
      <c r="AE121" s="991"/>
      <c r="AF121" s="991"/>
      <c r="AG121" s="991"/>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0">
        <v>20</v>
      </c>
      <c r="B122" s="99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1"/>
      <c r="AD122" s="991"/>
      <c r="AE122" s="991"/>
      <c r="AF122" s="991"/>
      <c r="AG122" s="991"/>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0">
        <v>21</v>
      </c>
      <c r="B123" s="99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1"/>
      <c r="AD123" s="991"/>
      <c r="AE123" s="991"/>
      <c r="AF123" s="991"/>
      <c r="AG123" s="991"/>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0">
        <v>22</v>
      </c>
      <c r="B124" s="99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1"/>
      <c r="AD124" s="991"/>
      <c r="AE124" s="991"/>
      <c r="AF124" s="991"/>
      <c r="AG124" s="991"/>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0">
        <v>23</v>
      </c>
      <c r="B125" s="99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1"/>
      <c r="AD125" s="991"/>
      <c r="AE125" s="991"/>
      <c r="AF125" s="991"/>
      <c r="AG125" s="991"/>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0">
        <v>24</v>
      </c>
      <c r="B126" s="99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1"/>
      <c r="AD126" s="991"/>
      <c r="AE126" s="991"/>
      <c r="AF126" s="991"/>
      <c r="AG126" s="991"/>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0">
        <v>25</v>
      </c>
      <c r="B127" s="99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1"/>
      <c r="AD127" s="991"/>
      <c r="AE127" s="991"/>
      <c r="AF127" s="991"/>
      <c r="AG127" s="991"/>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0">
        <v>26</v>
      </c>
      <c r="B128" s="99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1"/>
      <c r="AD128" s="991"/>
      <c r="AE128" s="991"/>
      <c r="AF128" s="991"/>
      <c r="AG128" s="991"/>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0">
        <v>27</v>
      </c>
      <c r="B129" s="99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1"/>
      <c r="AD129" s="991"/>
      <c r="AE129" s="991"/>
      <c r="AF129" s="991"/>
      <c r="AG129" s="991"/>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0">
        <v>28</v>
      </c>
      <c r="B130" s="99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1"/>
      <c r="AD130" s="991"/>
      <c r="AE130" s="991"/>
      <c r="AF130" s="991"/>
      <c r="AG130" s="991"/>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0">
        <v>29</v>
      </c>
      <c r="B131" s="99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1"/>
      <c r="AD131" s="991"/>
      <c r="AE131" s="991"/>
      <c r="AF131" s="991"/>
      <c r="AG131" s="991"/>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0">
        <v>30</v>
      </c>
      <c r="B132" s="99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1"/>
      <c r="AD132" s="991"/>
      <c r="AE132" s="991"/>
      <c r="AF132" s="991"/>
      <c r="AG132" s="991"/>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319</v>
      </c>
      <c r="Z135" s="865"/>
      <c r="AA135" s="865"/>
      <c r="AB135" s="865"/>
      <c r="AC135" s="992" t="s">
        <v>310</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15">
      <c r="A136" s="990">
        <v>1</v>
      </c>
      <c r="B136" s="99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1"/>
      <c r="AD136" s="991"/>
      <c r="AE136" s="991"/>
      <c r="AF136" s="991"/>
      <c r="AG136" s="991"/>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0">
        <v>2</v>
      </c>
      <c r="B137" s="99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1"/>
      <c r="AD137" s="991"/>
      <c r="AE137" s="991"/>
      <c r="AF137" s="991"/>
      <c r="AG137" s="991"/>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0">
        <v>3</v>
      </c>
      <c r="B138" s="99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1"/>
      <c r="AD138" s="991"/>
      <c r="AE138" s="991"/>
      <c r="AF138" s="991"/>
      <c r="AG138" s="991"/>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0">
        <v>4</v>
      </c>
      <c r="B139" s="99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1"/>
      <c r="AD139" s="991"/>
      <c r="AE139" s="991"/>
      <c r="AF139" s="991"/>
      <c r="AG139" s="991"/>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0">
        <v>5</v>
      </c>
      <c r="B140" s="99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1"/>
      <c r="AD140" s="991"/>
      <c r="AE140" s="991"/>
      <c r="AF140" s="991"/>
      <c r="AG140" s="991"/>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0">
        <v>6</v>
      </c>
      <c r="B141" s="99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1"/>
      <c r="AD141" s="991"/>
      <c r="AE141" s="991"/>
      <c r="AF141" s="991"/>
      <c r="AG141" s="991"/>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0">
        <v>7</v>
      </c>
      <c r="B142" s="99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1"/>
      <c r="AD142" s="991"/>
      <c r="AE142" s="991"/>
      <c r="AF142" s="991"/>
      <c r="AG142" s="991"/>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0">
        <v>8</v>
      </c>
      <c r="B143" s="99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1"/>
      <c r="AD143" s="991"/>
      <c r="AE143" s="991"/>
      <c r="AF143" s="991"/>
      <c r="AG143" s="991"/>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0">
        <v>9</v>
      </c>
      <c r="B144" s="99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1"/>
      <c r="AD144" s="991"/>
      <c r="AE144" s="991"/>
      <c r="AF144" s="991"/>
      <c r="AG144" s="991"/>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0">
        <v>10</v>
      </c>
      <c r="B145" s="99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1"/>
      <c r="AD145" s="991"/>
      <c r="AE145" s="991"/>
      <c r="AF145" s="991"/>
      <c r="AG145" s="991"/>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0">
        <v>11</v>
      </c>
      <c r="B146" s="99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1"/>
      <c r="AD146" s="991"/>
      <c r="AE146" s="991"/>
      <c r="AF146" s="991"/>
      <c r="AG146" s="991"/>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0">
        <v>12</v>
      </c>
      <c r="B147" s="99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1"/>
      <c r="AD147" s="991"/>
      <c r="AE147" s="991"/>
      <c r="AF147" s="991"/>
      <c r="AG147" s="991"/>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0">
        <v>13</v>
      </c>
      <c r="B148" s="99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1"/>
      <c r="AD148" s="991"/>
      <c r="AE148" s="991"/>
      <c r="AF148" s="991"/>
      <c r="AG148" s="991"/>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0">
        <v>14</v>
      </c>
      <c r="B149" s="99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1"/>
      <c r="AD149" s="991"/>
      <c r="AE149" s="991"/>
      <c r="AF149" s="991"/>
      <c r="AG149" s="991"/>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0">
        <v>15</v>
      </c>
      <c r="B150" s="99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1"/>
      <c r="AD150" s="991"/>
      <c r="AE150" s="991"/>
      <c r="AF150" s="991"/>
      <c r="AG150" s="991"/>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0">
        <v>16</v>
      </c>
      <c r="B151" s="99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1"/>
      <c r="AD151" s="991"/>
      <c r="AE151" s="991"/>
      <c r="AF151" s="991"/>
      <c r="AG151" s="991"/>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0">
        <v>17</v>
      </c>
      <c r="B152" s="99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1"/>
      <c r="AD152" s="991"/>
      <c r="AE152" s="991"/>
      <c r="AF152" s="991"/>
      <c r="AG152" s="991"/>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0">
        <v>18</v>
      </c>
      <c r="B153" s="99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1"/>
      <c r="AD153" s="991"/>
      <c r="AE153" s="991"/>
      <c r="AF153" s="991"/>
      <c r="AG153" s="991"/>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0">
        <v>19</v>
      </c>
      <c r="B154" s="99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1"/>
      <c r="AD154" s="991"/>
      <c r="AE154" s="991"/>
      <c r="AF154" s="991"/>
      <c r="AG154" s="991"/>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0">
        <v>20</v>
      </c>
      <c r="B155" s="99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1"/>
      <c r="AD155" s="991"/>
      <c r="AE155" s="991"/>
      <c r="AF155" s="991"/>
      <c r="AG155" s="991"/>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0">
        <v>21</v>
      </c>
      <c r="B156" s="99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1"/>
      <c r="AD156" s="991"/>
      <c r="AE156" s="991"/>
      <c r="AF156" s="991"/>
      <c r="AG156" s="991"/>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0">
        <v>22</v>
      </c>
      <c r="B157" s="99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1"/>
      <c r="AD157" s="991"/>
      <c r="AE157" s="991"/>
      <c r="AF157" s="991"/>
      <c r="AG157" s="991"/>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0">
        <v>23</v>
      </c>
      <c r="B158" s="99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1"/>
      <c r="AD158" s="991"/>
      <c r="AE158" s="991"/>
      <c r="AF158" s="991"/>
      <c r="AG158" s="991"/>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0">
        <v>24</v>
      </c>
      <c r="B159" s="99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1"/>
      <c r="AD159" s="991"/>
      <c r="AE159" s="991"/>
      <c r="AF159" s="991"/>
      <c r="AG159" s="991"/>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0">
        <v>25</v>
      </c>
      <c r="B160" s="99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1"/>
      <c r="AD160" s="991"/>
      <c r="AE160" s="991"/>
      <c r="AF160" s="991"/>
      <c r="AG160" s="991"/>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0">
        <v>26</v>
      </c>
      <c r="B161" s="99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1"/>
      <c r="AD161" s="991"/>
      <c r="AE161" s="991"/>
      <c r="AF161" s="991"/>
      <c r="AG161" s="991"/>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0">
        <v>27</v>
      </c>
      <c r="B162" s="99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1"/>
      <c r="AD162" s="991"/>
      <c r="AE162" s="991"/>
      <c r="AF162" s="991"/>
      <c r="AG162" s="991"/>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0">
        <v>28</v>
      </c>
      <c r="B163" s="99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1"/>
      <c r="AD163" s="991"/>
      <c r="AE163" s="991"/>
      <c r="AF163" s="991"/>
      <c r="AG163" s="991"/>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0">
        <v>29</v>
      </c>
      <c r="B164" s="99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1"/>
      <c r="AD164" s="991"/>
      <c r="AE164" s="991"/>
      <c r="AF164" s="991"/>
      <c r="AG164" s="991"/>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0">
        <v>30</v>
      </c>
      <c r="B165" s="99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1"/>
      <c r="AD165" s="991"/>
      <c r="AE165" s="991"/>
      <c r="AF165" s="991"/>
      <c r="AG165" s="991"/>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319</v>
      </c>
      <c r="Z168" s="865"/>
      <c r="AA168" s="865"/>
      <c r="AB168" s="865"/>
      <c r="AC168" s="992" t="s">
        <v>310</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15">
      <c r="A169" s="990">
        <v>1</v>
      </c>
      <c r="B169" s="99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1"/>
      <c r="AD169" s="991"/>
      <c r="AE169" s="991"/>
      <c r="AF169" s="991"/>
      <c r="AG169" s="991"/>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0">
        <v>2</v>
      </c>
      <c r="B170" s="99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1"/>
      <c r="AD170" s="991"/>
      <c r="AE170" s="991"/>
      <c r="AF170" s="991"/>
      <c r="AG170" s="991"/>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0">
        <v>3</v>
      </c>
      <c r="B171" s="99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1"/>
      <c r="AD171" s="991"/>
      <c r="AE171" s="991"/>
      <c r="AF171" s="991"/>
      <c r="AG171" s="991"/>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0">
        <v>4</v>
      </c>
      <c r="B172" s="99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1"/>
      <c r="AD172" s="991"/>
      <c r="AE172" s="991"/>
      <c r="AF172" s="991"/>
      <c r="AG172" s="991"/>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0">
        <v>5</v>
      </c>
      <c r="B173" s="99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1"/>
      <c r="AD173" s="991"/>
      <c r="AE173" s="991"/>
      <c r="AF173" s="991"/>
      <c r="AG173" s="991"/>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0">
        <v>6</v>
      </c>
      <c r="B174" s="99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1"/>
      <c r="AD174" s="991"/>
      <c r="AE174" s="991"/>
      <c r="AF174" s="991"/>
      <c r="AG174" s="991"/>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0">
        <v>7</v>
      </c>
      <c r="B175" s="99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1"/>
      <c r="AD175" s="991"/>
      <c r="AE175" s="991"/>
      <c r="AF175" s="991"/>
      <c r="AG175" s="991"/>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0">
        <v>8</v>
      </c>
      <c r="B176" s="99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1"/>
      <c r="AD176" s="991"/>
      <c r="AE176" s="991"/>
      <c r="AF176" s="991"/>
      <c r="AG176" s="991"/>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0">
        <v>9</v>
      </c>
      <c r="B177" s="99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1"/>
      <c r="AD177" s="991"/>
      <c r="AE177" s="991"/>
      <c r="AF177" s="991"/>
      <c r="AG177" s="991"/>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0">
        <v>10</v>
      </c>
      <c r="B178" s="99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1"/>
      <c r="AD178" s="991"/>
      <c r="AE178" s="991"/>
      <c r="AF178" s="991"/>
      <c r="AG178" s="991"/>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0">
        <v>11</v>
      </c>
      <c r="B179" s="99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1"/>
      <c r="AD179" s="991"/>
      <c r="AE179" s="991"/>
      <c r="AF179" s="991"/>
      <c r="AG179" s="991"/>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0">
        <v>12</v>
      </c>
      <c r="B180" s="99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1"/>
      <c r="AD180" s="991"/>
      <c r="AE180" s="991"/>
      <c r="AF180" s="991"/>
      <c r="AG180" s="991"/>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0">
        <v>13</v>
      </c>
      <c r="B181" s="99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1"/>
      <c r="AD181" s="991"/>
      <c r="AE181" s="991"/>
      <c r="AF181" s="991"/>
      <c r="AG181" s="991"/>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0">
        <v>14</v>
      </c>
      <c r="B182" s="99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1"/>
      <c r="AD182" s="991"/>
      <c r="AE182" s="991"/>
      <c r="AF182" s="991"/>
      <c r="AG182" s="991"/>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0">
        <v>15</v>
      </c>
      <c r="B183" s="99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1"/>
      <c r="AD183" s="991"/>
      <c r="AE183" s="991"/>
      <c r="AF183" s="991"/>
      <c r="AG183" s="991"/>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0">
        <v>16</v>
      </c>
      <c r="B184" s="99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1"/>
      <c r="AD184" s="991"/>
      <c r="AE184" s="991"/>
      <c r="AF184" s="991"/>
      <c r="AG184" s="991"/>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0">
        <v>17</v>
      </c>
      <c r="B185" s="99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1"/>
      <c r="AD185" s="991"/>
      <c r="AE185" s="991"/>
      <c r="AF185" s="991"/>
      <c r="AG185" s="991"/>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0">
        <v>18</v>
      </c>
      <c r="B186" s="99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1"/>
      <c r="AD186" s="991"/>
      <c r="AE186" s="991"/>
      <c r="AF186" s="991"/>
      <c r="AG186" s="991"/>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0">
        <v>19</v>
      </c>
      <c r="B187" s="99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1"/>
      <c r="AD187" s="991"/>
      <c r="AE187" s="991"/>
      <c r="AF187" s="991"/>
      <c r="AG187" s="991"/>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0">
        <v>20</v>
      </c>
      <c r="B188" s="99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1"/>
      <c r="AD188" s="991"/>
      <c r="AE188" s="991"/>
      <c r="AF188" s="991"/>
      <c r="AG188" s="991"/>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0">
        <v>21</v>
      </c>
      <c r="B189" s="99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1"/>
      <c r="AD189" s="991"/>
      <c r="AE189" s="991"/>
      <c r="AF189" s="991"/>
      <c r="AG189" s="991"/>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0">
        <v>22</v>
      </c>
      <c r="B190" s="99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1"/>
      <c r="AD190" s="991"/>
      <c r="AE190" s="991"/>
      <c r="AF190" s="991"/>
      <c r="AG190" s="991"/>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0">
        <v>23</v>
      </c>
      <c r="B191" s="99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1"/>
      <c r="AD191" s="991"/>
      <c r="AE191" s="991"/>
      <c r="AF191" s="991"/>
      <c r="AG191" s="991"/>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0">
        <v>24</v>
      </c>
      <c r="B192" s="99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1"/>
      <c r="AD192" s="991"/>
      <c r="AE192" s="991"/>
      <c r="AF192" s="991"/>
      <c r="AG192" s="991"/>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0">
        <v>25</v>
      </c>
      <c r="B193" s="99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1"/>
      <c r="AD193" s="991"/>
      <c r="AE193" s="991"/>
      <c r="AF193" s="991"/>
      <c r="AG193" s="991"/>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0">
        <v>26</v>
      </c>
      <c r="B194" s="99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1"/>
      <c r="AD194" s="991"/>
      <c r="AE194" s="991"/>
      <c r="AF194" s="991"/>
      <c r="AG194" s="991"/>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0">
        <v>27</v>
      </c>
      <c r="B195" s="99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1"/>
      <c r="AD195" s="991"/>
      <c r="AE195" s="991"/>
      <c r="AF195" s="991"/>
      <c r="AG195" s="991"/>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0">
        <v>28</v>
      </c>
      <c r="B196" s="99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1"/>
      <c r="AD196" s="991"/>
      <c r="AE196" s="991"/>
      <c r="AF196" s="991"/>
      <c r="AG196" s="991"/>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0">
        <v>29</v>
      </c>
      <c r="B197" s="99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1"/>
      <c r="AD197" s="991"/>
      <c r="AE197" s="991"/>
      <c r="AF197" s="991"/>
      <c r="AG197" s="991"/>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0">
        <v>30</v>
      </c>
      <c r="B198" s="99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1"/>
      <c r="AD198" s="991"/>
      <c r="AE198" s="991"/>
      <c r="AF198" s="991"/>
      <c r="AG198" s="991"/>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319</v>
      </c>
      <c r="Z201" s="865"/>
      <c r="AA201" s="865"/>
      <c r="AB201" s="865"/>
      <c r="AC201" s="992" t="s">
        <v>310</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15">
      <c r="A202" s="990">
        <v>1</v>
      </c>
      <c r="B202" s="99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1"/>
      <c r="AD202" s="991"/>
      <c r="AE202" s="991"/>
      <c r="AF202" s="991"/>
      <c r="AG202" s="991"/>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0">
        <v>2</v>
      </c>
      <c r="B203" s="99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1"/>
      <c r="AD203" s="991"/>
      <c r="AE203" s="991"/>
      <c r="AF203" s="991"/>
      <c r="AG203" s="991"/>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0">
        <v>3</v>
      </c>
      <c r="B204" s="99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1"/>
      <c r="AD204" s="991"/>
      <c r="AE204" s="991"/>
      <c r="AF204" s="991"/>
      <c r="AG204" s="991"/>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0">
        <v>4</v>
      </c>
      <c r="B205" s="99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1"/>
      <c r="AD205" s="991"/>
      <c r="AE205" s="991"/>
      <c r="AF205" s="991"/>
      <c r="AG205" s="991"/>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0">
        <v>5</v>
      </c>
      <c r="B206" s="99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1"/>
      <c r="AD206" s="991"/>
      <c r="AE206" s="991"/>
      <c r="AF206" s="991"/>
      <c r="AG206" s="991"/>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0">
        <v>6</v>
      </c>
      <c r="B207" s="99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1"/>
      <c r="AD207" s="991"/>
      <c r="AE207" s="991"/>
      <c r="AF207" s="991"/>
      <c r="AG207" s="991"/>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0">
        <v>7</v>
      </c>
      <c r="B208" s="99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1"/>
      <c r="AD208" s="991"/>
      <c r="AE208" s="991"/>
      <c r="AF208" s="991"/>
      <c r="AG208" s="991"/>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0">
        <v>8</v>
      </c>
      <c r="B209" s="99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1"/>
      <c r="AD209" s="991"/>
      <c r="AE209" s="991"/>
      <c r="AF209" s="991"/>
      <c r="AG209" s="991"/>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0">
        <v>9</v>
      </c>
      <c r="B210" s="99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1"/>
      <c r="AD210" s="991"/>
      <c r="AE210" s="991"/>
      <c r="AF210" s="991"/>
      <c r="AG210" s="991"/>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0">
        <v>10</v>
      </c>
      <c r="B211" s="99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1"/>
      <c r="AD211" s="991"/>
      <c r="AE211" s="991"/>
      <c r="AF211" s="991"/>
      <c r="AG211" s="991"/>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0">
        <v>11</v>
      </c>
      <c r="B212" s="99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1"/>
      <c r="AD212" s="991"/>
      <c r="AE212" s="991"/>
      <c r="AF212" s="991"/>
      <c r="AG212" s="991"/>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0">
        <v>12</v>
      </c>
      <c r="B213" s="99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1"/>
      <c r="AD213" s="991"/>
      <c r="AE213" s="991"/>
      <c r="AF213" s="991"/>
      <c r="AG213" s="991"/>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0">
        <v>13</v>
      </c>
      <c r="B214" s="99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1"/>
      <c r="AD214" s="991"/>
      <c r="AE214" s="991"/>
      <c r="AF214" s="991"/>
      <c r="AG214" s="991"/>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0">
        <v>14</v>
      </c>
      <c r="B215" s="99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1"/>
      <c r="AD215" s="991"/>
      <c r="AE215" s="991"/>
      <c r="AF215" s="991"/>
      <c r="AG215" s="991"/>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0">
        <v>15</v>
      </c>
      <c r="B216" s="99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1"/>
      <c r="AD216" s="991"/>
      <c r="AE216" s="991"/>
      <c r="AF216" s="991"/>
      <c r="AG216" s="991"/>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0">
        <v>16</v>
      </c>
      <c r="B217" s="99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1"/>
      <c r="AD217" s="991"/>
      <c r="AE217" s="991"/>
      <c r="AF217" s="991"/>
      <c r="AG217" s="991"/>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0">
        <v>17</v>
      </c>
      <c r="B218" s="99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1"/>
      <c r="AD218" s="991"/>
      <c r="AE218" s="991"/>
      <c r="AF218" s="991"/>
      <c r="AG218" s="991"/>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0">
        <v>18</v>
      </c>
      <c r="B219" s="99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1"/>
      <c r="AD219" s="991"/>
      <c r="AE219" s="991"/>
      <c r="AF219" s="991"/>
      <c r="AG219" s="991"/>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0">
        <v>19</v>
      </c>
      <c r="B220" s="99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1"/>
      <c r="AD220" s="991"/>
      <c r="AE220" s="991"/>
      <c r="AF220" s="991"/>
      <c r="AG220" s="991"/>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0">
        <v>20</v>
      </c>
      <c r="B221" s="99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1"/>
      <c r="AD221" s="991"/>
      <c r="AE221" s="991"/>
      <c r="AF221" s="991"/>
      <c r="AG221" s="991"/>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0">
        <v>21</v>
      </c>
      <c r="B222" s="99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1"/>
      <c r="AD222" s="991"/>
      <c r="AE222" s="991"/>
      <c r="AF222" s="991"/>
      <c r="AG222" s="991"/>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0">
        <v>22</v>
      </c>
      <c r="B223" s="99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1"/>
      <c r="AD223" s="991"/>
      <c r="AE223" s="991"/>
      <c r="AF223" s="991"/>
      <c r="AG223" s="991"/>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0">
        <v>23</v>
      </c>
      <c r="B224" s="99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1"/>
      <c r="AD224" s="991"/>
      <c r="AE224" s="991"/>
      <c r="AF224" s="991"/>
      <c r="AG224" s="991"/>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0">
        <v>24</v>
      </c>
      <c r="B225" s="99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1"/>
      <c r="AD225" s="991"/>
      <c r="AE225" s="991"/>
      <c r="AF225" s="991"/>
      <c r="AG225" s="991"/>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0">
        <v>25</v>
      </c>
      <c r="B226" s="99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1"/>
      <c r="AD226" s="991"/>
      <c r="AE226" s="991"/>
      <c r="AF226" s="991"/>
      <c r="AG226" s="991"/>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0">
        <v>26</v>
      </c>
      <c r="B227" s="99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1"/>
      <c r="AD227" s="991"/>
      <c r="AE227" s="991"/>
      <c r="AF227" s="991"/>
      <c r="AG227" s="991"/>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0">
        <v>27</v>
      </c>
      <c r="B228" s="99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1"/>
      <c r="AD228" s="991"/>
      <c r="AE228" s="991"/>
      <c r="AF228" s="991"/>
      <c r="AG228" s="991"/>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0">
        <v>28</v>
      </c>
      <c r="B229" s="99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1"/>
      <c r="AD229" s="991"/>
      <c r="AE229" s="991"/>
      <c r="AF229" s="991"/>
      <c r="AG229" s="991"/>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0">
        <v>29</v>
      </c>
      <c r="B230" s="99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1"/>
      <c r="AD230" s="991"/>
      <c r="AE230" s="991"/>
      <c r="AF230" s="991"/>
      <c r="AG230" s="991"/>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0">
        <v>30</v>
      </c>
      <c r="B231" s="99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1"/>
      <c r="AD231" s="991"/>
      <c r="AE231" s="991"/>
      <c r="AF231" s="991"/>
      <c r="AG231" s="991"/>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319</v>
      </c>
      <c r="Z234" s="865"/>
      <c r="AA234" s="865"/>
      <c r="AB234" s="865"/>
      <c r="AC234" s="992" t="s">
        <v>310</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15">
      <c r="A235" s="990">
        <v>1</v>
      </c>
      <c r="B235" s="99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1"/>
      <c r="AD235" s="991"/>
      <c r="AE235" s="991"/>
      <c r="AF235" s="991"/>
      <c r="AG235" s="991"/>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0">
        <v>2</v>
      </c>
      <c r="B236" s="99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1"/>
      <c r="AD236" s="991"/>
      <c r="AE236" s="991"/>
      <c r="AF236" s="991"/>
      <c r="AG236" s="991"/>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0">
        <v>3</v>
      </c>
      <c r="B237" s="99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1"/>
      <c r="AD237" s="991"/>
      <c r="AE237" s="991"/>
      <c r="AF237" s="991"/>
      <c r="AG237" s="991"/>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0">
        <v>4</v>
      </c>
      <c r="B238" s="99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1"/>
      <c r="AD238" s="991"/>
      <c r="AE238" s="991"/>
      <c r="AF238" s="991"/>
      <c r="AG238" s="991"/>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0">
        <v>5</v>
      </c>
      <c r="B239" s="99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1"/>
      <c r="AD239" s="991"/>
      <c r="AE239" s="991"/>
      <c r="AF239" s="991"/>
      <c r="AG239" s="991"/>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0">
        <v>6</v>
      </c>
      <c r="B240" s="99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1"/>
      <c r="AD240" s="991"/>
      <c r="AE240" s="991"/>
      <c r="AF240" s="991"/>
      <c r="AG240" s="991"/>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0">
        <v>7</v>
      </c>
      <c r="B241" s="99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1"/>
      <c r="AD241" s="991"/>
      <c r="AE241" s="991"/>
      <c r="AF241" s="991"/>
      <c r="AG241" s="991"/>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0">
        <v>8</v>
      </c>
      <c r="B242" s="99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1"/>
      <c r="AD242" s="991"/>
      <c r="AE242" s="991"/>
      <c r="AF242" s="991"/>
      <c r="AG242" s="991"/>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0">
        <v>9</v>
      </c>
      <c r="B243" s="99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1"/>
      <c r="AD243" s="991"/>
      <c r="AE243" s="991"/>
      <c r="AF243" s="991"/>
      <c r="AG243" s="991"/>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0">
        <v>10</v>
      </c>
      <c r="B244" s="99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1"/>
      <c r="AD244" s="991"/>
      <c r="AE244" s="991"/>
      <c r="AF244" s="991"/>
      <c r="AG244" s="991"/>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0">
        <v>11</v>
      </c>
      <c r="B245" s="99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1"/>
      <c r="AD245" s="991"/>
      <c r="AE245" s="991"/>
      <c r="AF245" s="991"/>
      <c r="AG245" s="991"/>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0">
        <v>12</v>
      </c>
      <c r="B246" s="99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1"/>
      <c r="AD246" s="991"/>
      <c r="AE246" s="991"/>
      <c r="AF246" s="991"/>
      <c r="AG246" s="991"/>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0">
        <v>13</v>
      </c>
      <c r="B247" s="99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1"/>
      <c r="AD247" s="991"/>
      <c r="AE247" s="991"/>
      <c r="AF247" s="991"/>
      <c r="AG247" s="991"/>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0">
        <v>14</v>
      </c>
      <c r="B248" s="99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1"/>
      <c r="AD248" s="991"/>
      <c r="AE248" s="991"/>
      <c r="AF248" s="991"/>
      <c r="AG248" s="991"/>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0">
        <v>15</v>
      </c>
      <c r="B249" s="99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1"/>
      <c r="AD249" s="991"/>
      <c r="AE249" s="991"/>
      <c r="AF249" s="991"/>
      <c r="AG249" s="991"/>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0">
        <v>16</v>
      </c>
      <c r="B250" s="99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1"/>
      <c r="AD250" s="991"/>
      <c r="AE250" s="991"/>
      <c r="AF250" s="991"/>
      <c r="AG250" s="991"/>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0">
        <v>17</v>
      </c>
      <c r="B251" s="99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1"/>
      <c r="AD251" s="991"/>
      <c r="AE251" s="991"/>
      <c r="AF251" s="991"/>
      <c r="AG251" s="991"/>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0">
        <v>18</v>
      </c>
      <c r="B252" s="99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1"/>
      <c r="AD252" s="991"/>
      <c r="AE252" s="991"/>
      <c r="AF252" s="991"/>
      <c r="AG252" s="991"/>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0">
        <v>19</v>
      </c>
      <c r="B253" s="99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1"/>
      <c r="AD253" s="991"/>
      <c r="AE253" s="991"/>
      <c r="AF253" s="991"/>
      <c r="AG253" s="991"/>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0">
        <v>20</v>
      </c>
      <c r="B254" s="99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1"/>
      <c r="AD254" s="991"/>
      <c r="AE254" s="991"/>
      <c r="AF254" s="991"/>
      <c r="AG254" s="991"/>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0">
        <v>21</v>
      </c>
      <c r="B255" s="99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1"/>
      <c r="AD255" s="991"/>
      <c r="AE255" s="991"/>
      <c r="AF255" s="991"/>
      <c r="AG255" s="991"/>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0">
        <v>22</v>
      </c>
      <c r="B256" s="99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1"/>
      <c r="AD256" s="991"/>
      <c r="AE256" s="991"/>
      <c r="AF256" s="991"/>
      <c r="AG256" s="991"/>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0">
        <v>23</v>
      </c>
      <c r="B257" s="99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1"/>
      <c r="AD257" s="991"/>
      <c r="AE257" s="991"/>
      <c r="AF257" s="991"/>
      <c r="AG257" s="991"/>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0">
        <v>24</v>
      </c>
      <c r="B258" s="99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1"/>
      <c r="AD258" s="991"/>
      <c r="AE258" s="991"/>
      <c r="AF258" s="991"/>
      <c r="AG258" s="991"/>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0">
        <v>25</v>
      </c>
      <c r="B259" s="99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1"/>
      <c r="AD259" s="991"/>
      <c r="AE259" s="991"/>
      <c r="AF259" s="991"/>
      <c r="AG259" s="991"/>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0">
        <v>26</v>
      </c>
      <c r="B260" s="99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1"/>
      <c r="AD260" s="991"/>
      <c r="AE260" s="991"/>
      <c r="AF260" s="991"/>
      <c r="AG260" s="991"/>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0">
        <v>27</v>
      </c>
      <c r="B261" s="99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1"/>
      <c r="AD261" s="991"/>
      <c r="AE261" s="991"/>
      <c r="AF261" s="991"/>
      <c r="AG261" s="991"/>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0">
        <v>28</v>
      </c>
      <c r="B262" s="99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1"/>
      <c r="AD262" s="991"/>
      <c r="AE262" s="991"/>
      <c r="AF262" s="991"/>
      <c r="AG262" s="991"/>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0">
        <v>29</v>
      </c>
      <c r="B263" s="99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1"/>
      <c r="AD263" s="991"/>
      <c r="AE263" s="991"/>
      <c r="AF263" s="991"/>
      <c r="AG263" s="991"/>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0">
        <v>30</v>
      </c>
      <c r="B264" s="99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1"/>
      <c r="AD264" s="991"/>
      <c r="AE264" s="991"/>
      <c r="AF264" s="991"/>
      <c r="AG264" s="991"/>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319</v>
      </c>
      <c r="Z267" s="865"/>
      <c r="AA267" s="865"/>
      <c r="AB267" s="865"/>
      <c r="AC267" s="992" t="s">
        <v>310</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15">
      <c r="A268" s="990">
        <v>1</v>
      </c>
      <c r="B268" s="99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1"/>
      <c r="AD268" s="991"/>
      <c r="AE268" s="991"/>
      <c r="AF268" s="991"/>
      <c r="AG268" s="991"/>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0">
        <v>2</v>
      </c>
      <c r="B269" s="99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1"/>
      <c r="AD269" s="991"/>
      <c r="AE269" s="991"/>
      <c r="AF269" s="991"/>
      <c r="AG269" s="991"/>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0">
        <v>3</v>
      </c>
      <c r="B270" s="99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1"/>
      <c r="AD270" s="991"/>
      <c r="AE270" s="991"/>
      <c r="AF270" s="991"/>
      <c r="AG270" s="991"/>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0">
        <v>4</v>
      </c>
      <c r="B271" s="99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1"/>
      <c r="AD271" s="991"/>
      <c r="AE271" s="991"/>
      <c r="AF271" s="991"/>
      <c r="AG271" s="991"/>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0">
        <v>5</v>
      </c>
      <c r="B272" s="99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1"/>
      <c r="AD272" s="991"/>
      <c r="AE272" s="991"/>
      <c r="AF272" s="991"/>
      <c r="AG272" s="991"/>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0">
        <v>6</v>
      </c>
      <c r="B273" s="99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1"/>
      <c r="AD273" s="991"/>
      <c r="AE273" s="991"/>
      <c r="AF273" s="991"/>
      <c r="AG273" s="991"/>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0">
        <v>7</v>
      </c>
      <c r="B274" s="99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1"/>
      <c r="AD274" s="991"/>
      <c r="AE274" s="991"/>
      <c r="AF274" s="991"/>
      <c r="AG274" s="991"/>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0">
        <v>8</v>
      </c>
      <c r="B275" s="99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1"/>
      <c r="AD275" s="991"/>
      <c r="AE275" s="991"/>
      <c r="AF275" s="991"/>
      <c r="AG275" s="991"/>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0">
        <v>9</v>
      </c>
      <c r="B276" s="99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1"/>
      <c r="AD276" s="991"/>
      <c r="AE276" s="991"/>
      <c r="AF276" s="991"/>
      <c r="AG276" s="991"/>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0">
        <v>10</v>
      </c>
      <c r="B277" s="99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1"/>
      <c r="AD277" s="991"/>
      <c r="AE277" s="991"/>
      <c r="AF277" s="991"/>
      <c r="AG277" s="991"/>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0">
        <v>11</v>
      </c>
      <c r="B278" s="99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1"/>
      <c r="AD278" s="991"/>
      <c r="AE278" s="991"/>
      <c r="AF278" s="991"/>
      <c r="AG278" s="991"/>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0">
        <v>12</v>
      </c>
      <c r="B279" s="99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1"/>
      <c r="AD279" s="991"/>
      <c r="AE279" s="991"/>
      <c r="AF279" s="991"/>
      <c r="AG279" s="991"/>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0">
        <v>13</v>
      </c>
      <c r="B280" s="99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1"/>
      <c r="AD280" s="991"/>
      <c r="AE280" s="991"/>
      <c r="AF280" s="991"/>
      <c r="AG280" s="991"/>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0">
        <v>14</v>
      </c>
      <c r="B281" s="99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1"/>
      <c r="AD281" s="991"/>
      <c r="AE281" s="991"/>
      <c r="AF281" s="991"/>
      <c r="AG281" s="991"/>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0">
        <v>15</v>
      </c>
      <c r="B282" s="99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1"/>
      <c r="AD282" s="991"/>
      <c r="AE282" s="991"/>
      <c r="AF282" s="991"/>
      <c r="AG282" s="991"/>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0">
        <v>16</v>
      </c>
      <c r="B283" s="99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1"/>
      <c r="AD283" s="991"/>
      <c r="AE283" s="991"/>
      <c r="AF283" s="991"/>
      <c r="AG283" s="991"/>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0">
        <v>17</v>
      </c>
      <c r="B284" s="99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1"/>
      <c r="AD284" s="991"/>
      <c r="AE284" s="991"/>
      <c r="AF284" s="991"/>
      <c r="AG284" s="991"/>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0">
        <v>18</v>
      </c>
      <c r="B285" s="99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1"/>
      <c r="AD285" s="991"/>
      <c r="AE285" s="991"/>
      <c r="AF285" s="991"/>
      <c r="AG285" s="991"/>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0">
        <v>19</v>
      </c>
      <c r="B286" s="99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1"/>
      <c r="AD286" s="991"/>
      <c r="AE286" s="991"/>
      <c r="AF286" s="991"/>
      <c r="AG286" s="991"/>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0">
        <v>20</v>
      </c>
      <c r="B287" s="99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1"/>
      <c r="AD287" s="991"/>
      <c r="AE287" s="991"/>
      <c r="AF287" s="991"/>
      <c r="AG287" s="991"/>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0">
        <v>21</v>
      </c>
      <c r="B288" s="99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1"/>
      <c r="AD288" s="991"/>
      <c r="AE288" s="991"/>
      <c r="AF288" s="991"/>
      <c r="AG288" s="991"/>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0">
        <v>22</v>
      </c>
      <c r="B289" s="99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1"/>
      <c r="AD289" s="991"/>
      <c r="AE289" s="991"/>
      <c r="AF289" s="991"/>
      <c r="AG289" s="991"/>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0">
        <v>23</v>
      </c>
      <c r="B290" s="99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1"/>
      <c r="AD290" s="991"/>
      <c r="AE290" s="991"/>
      <c r="AF290" s="991"/>
      <c r="AG290" s="991"/>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0">
        <v>24</v>
      </c>
      <c r="B291" s="99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1"/>
      <c r="AD291" s="991"/>
      <c r="AE291" s="991"/>
      <c r="AF291" s="991"/>
      <c r="AG291" s="991"/>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0">
        <v>25</v>
      </c>
      <c r="B292" s="99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1"/>
      <c r="AD292" s="991"/>
      <c r="AE292" s="991"/>
      <c r="AF292" s="991"/>
      <c r="AG292" s="991"/>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0">
        <v>26</v>
      </c>
      <c r="B293" s="99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1"/>
      <c r="AD293" s="991"/>
      <c r="AE293" s="991"/>
      <c r="AF293" s="991"/>
      <c r="AG293" s="991"/>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0">
        <v>27</v>
      </c>
      <c r="B294" s="99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1"/>
      <c r="AD294" s="991"/>
      <c r="AE294" s="991"/>
      <c r="AF294" s="991"/>
      <c r="AG294" s="991"/>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0">
        <v>28</v>
      </c>
      <c r="B295" s="99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1"/>
      <c r="AD295" s="991"/>
      <c r="AE295" s="991"/>
      <c r="AF295" s="991"/>
      <c r="AG295" s="991"/>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0">
        <v>29</v>
      </c>
      <c r="B296" s="99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1"/>
      <c r="AD296" s="991"/>
      <c r="AE296" s="991"/>
      <c r="AF296" s="991"/>
      <c r="AG296" s="991"/>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0">
        <v>30</v>
      </c>
      <c r="B297" s="99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1"/>
      <c r="AD297" s="991"/>
      <c r="AE297" s="991"/>
      <c r="AF297" s="991"/>
      <c r="AG297" s="991"/>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319</v>
      </c>
      <c r="Z300" s="865"/>
      <c r="AA300" s="865"/>
      <c r="AB300" s="865"/>
      <c r="AC300" s="992" t="s">
        <v>310</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15">
      <c r="A301" s="990">
        <v>1</v>
      </c>
      <c r="B301" s="99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1"/>
      <c r="AD301" s="991"/>
      <c r="AE301" s="991"/>
      <c r="AF301" s="991"/>
      <c r="AG301" s="991"/>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0">
        <v>2</v>
      </c>
      <c r="B302" s="99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1"/>
      <c r="AD302" s="991"/>
      <c r="AE302" s="991"/>
      <c r="AF302" s="991"/>
      <c r="AG302" s="991"/>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0">
        <v>3</v>
      </c>
      <c r="B303" s="99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1"/>
      <c r="AD303" s="991"/>
      <c r="AE303" s="991"/>
      <c r="AF303" s="991"/>
      <c r="AG303" s="991"/>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0">
        <v>4</v>
      </c>
      <c r="B304" s="99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1"/>
      <c r="AD304" s="991"/>
      <c r="AE304" s="991"/>
      <c r="AF304" s="991"/>
      <c r="AG304" s="991"/>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0">
        <v>5</v>
      </c>
      <c r="B305" s="99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1"/>
      <c r="AD305" s="991"/>
      <c r="AE305" s="991"/>
      <c r="AF305" s="991"/>
      <c r="AG305" s="991"/>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0">
        <v>6</v>
      </c>
      <c r="B306" s="99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1"/>
      <c r="AD306" s="991"/>
      <c r="AE306" s="991"/>
      <c r="AF306" s="991"/>
      <c r="AG306" s="991"/>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0">
        <v>7</v>
      </c>
      <c r="B307" s="99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1"/>
      <c r="AD307" s="991"/>
      <c r="AE307" s="991"/>
      <c r="AF307" s="991"/>
      <c r="AG307" s="991"/>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0">
        <v>8</v>
      </c>
      <c r="B308" s="99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1"/>
      <c r="AD308" s="991"/>
      <c r="AE308" s="991"/>
      <c r="AF308" s="991"/>
      <c r="AG308" s="991"/>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0">
        <v>9</v>
      </c>
      <c r="B309" s="99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1"/>
      <c r="AD309" s="991"/>
      <c r="AE309" s="991"/>
      <c r="AF309" s="991"/>
      <c r="AG309" s="991"/>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0">
        <v>10</v>
      </c>
      <c r="B310" s="99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1"/>
      <c r="AD310" s="991"/>
      <c r="AE310" s="991"/>
      <c r="AF310" s="991"/>
      <c r="AG310" s="991"/>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0">
        <v>11</v>
      </c>
      <c r="B311" s="99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1"/>
      <c r="AD311" s="991"/>
      <c r="AE311" s="991"/>
      <c r="AF311" s="991"/>
      <c r="AG311" s="991"/>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0">
        <v>12</v>
      </c>
      <c r="B312" s="99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1"/>
      <c r="AD312" s="991"/>
      <c r="AE312" s="991"/>
      <c r="AF312" s="991"/>
      <c r="AG312" s="991"/>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0">
        <v>13</v>
      </c>
      <c r="B313" s="99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1"/>
      <c r="AD313" s="991"/>
      <c r="AE313" s="991"/>
      <c r="AF313" s="991"/>
      <c r="AG313" s="991"/>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0">
        <v>14</v>
      </c>
      <c r="B314" s="99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1"/>
      <c r="AD314" s="991"/>
      <c r="AE314" s="991"/>
      <c r="AF314" s="991"/>
      <c r="AG314" s="991"/>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0">
        <v>15</v>
      </c>
      <c r="B315" s="99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1"/>
      <c r="AD315" s="991"/>
      <c r="AE315" s="991"/>
      <c r="AF315" s="991"/>
      <c r="AG315" s="991"/>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0">
        <v>16</v>
      </c>
      <c r="B316" s="99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1"/>
      <c r="AD316" s="991"/>
      <c r="AE316" s="991"/>
      <c r="AF316" s="991"/>
      <c r="AG316" s="991"/>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0">
        <v>17</v>
      </c>
      <c r="B317" s="99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1"/>
      <c r="AD317" s="991"/>
      <c r="AE317" s="991"/>
      <c r="AF317" s="991"/>
      <c r="AG317" s="991"/>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0">
        <v>18</v>
      </c>
      <c r="B318" s="99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1"/>
      <c r="AD318" s="991"/>
      <c r="AE318" s="991"/>
      <c r="AF318" s="991"/>
      <c r="AG318" s="991"/>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0">
        <v>19</v>
      </c>
      <c r="B319" s="99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1"/>
      <c r="AD319" s="991"/>
      <c r="AE319" s="991"/>
      <c r="AF319" s="991"/>
      <c r="AG319" s="991"/>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0">
        <v>20</v>
      </c>
      <c r="B320" s="99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1"/>
      <c r="AD320" s="991"/>
      <c r="AE320" s="991"/>
      <c r="AF320" s="991"/>
      <c r="AG320" s="991"/>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0">
        <v>21</v>
      </c>
      <c r="B321" s="99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1"/>
      <c r="AD321" s="991"/>
      <c r="AE321" s="991"/>
      <c r="AF321" s="991"/>
      <c r="AG321" s="991"/>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0">
        <v>22</v>
      </c>
      <c r="B322" s="99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1"/>
      <c r="AD322" s="991"/>
      <c r="AE322" s="991"/>
      <c r="AF322" s="991"/>
      <c r="AG322" s="991"/>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0">
        <v>23</v>
      </c>
      <c r="B323" s="99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1"/>
      <c r="AD323" s="991"/>
      <c r="AE323" s="991"/>
      <c r="AF323" s="991"/>
      <c r="AG323" s="991"/>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0">
        <v>24</v>
      </c>
      <c r="B324" s="99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1"/>
      <c r="AD324" s="991"/>
      <c r="AE324" s="991"/>
      <c r="AF324" s="991"/>
      <c r="AG324" s="991"/>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0">
        <v>25</v>
      </c>
      <c r="B325" s="99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1"/>
      <c r="AD325" s="991"/>
      <c r="AE325" s="991"/>
      <c r="AF325" s="991"/>
      <c r="AG325" s="991"/>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0">
        <v>26</v>
      </c>
      <c r="B326" s="99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1"/>
      <c r="AD326" s="991"/>
      <c r="AE326" s="991"/>
      <c r="AF326" s="991"/>
      <c r="AG326" s="991"/>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0">
        <v>27</v>
      </c>
      <c r="B327" s="99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1"/>
      <c r="AD327" s="991"/>
      <c r="AE327" s="991"/>
      <c r="AF327" s="991"/>
      <c r="AG327" s="991"/>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0">
        <v>28</v>
      </c>
      <c r="B328" s="99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1"/>
      <c r="AD328" s="991"/>
      <c r="AE328" s="991"/>
      <c r="AF328" s="991"/>
      <c r="AG328" s="991"/>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0">
        <v>29</v>
      </c>
      <c r="B329" s="99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1"/>
      <c r="AD329" s="991"/>
      <c r="AE329" s="991"/>
      <c r="AF329" s="991"/>
      <c r="AG329" s="991"/>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0">
        <v>30</v>
      </c>
      <c r="B330" s="99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1"/>
      <c r="AD330" s="991"/>
      <c r="AE330" s="991"/>
      <c r="AF330" s="991"/>
      <c r="AG330" s="991"/>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319</v>
      </c>
      <c r="Z333" s="865"/>
      <c r="AA333" s="865"/>
      <c r="AB333" s="865"/>
      <c r="AC333" s="992" t="s">
        <v>310</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15">
      <c r="A334" s="990">
        <v>1</v>
      </c>
      <c r="B334" s="99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1"/>
      <c r="AD334" s="991"/>
      <c r="AE334" s="991"/>
      <c r="AF334" s="991"/>
      <c r="AG334" s="991"/>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0">
        <v>2</v>
      </c>
      <c r="B335" s="99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1"/>
      <c r="AD335" s="991"/>
      <c r="AE335" s="991"/>
      <c r="AF335" s="991"/>
      <c r="AG335" s="991"/>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0">
        <v>3</v>
      </c>
      <c r="B336" s="99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1"/>
      <c r="AD336" s="991"/>
      <c r="AE336" s="991"/>
      <c r="AF336" s="991"/>
      <c r="AG336" s="991"/>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0">
        <v>4</v>
      </c>
      <c r="B337" s="99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1"/>
      <c r="AD337" s="991"/>
      <c r="AE337" s="991"/>
      <c r="AF337" s="991"/>
      <c r="AG337" s="991"/>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0">
        <v>5</v>
      </c>
      <c r="B338" s="99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1"/>
      <c r="AD338" s="991"/>
      <c r="AE338" s="991"/>
      <c r="AF338" s="991"/>
      <c r="AG338" s="991"/>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0">
        <v>6</v>
      </c>
      <c r="B339" s="99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1"/>
      <c r="AD339" s="991"/>
      <c r="AE339" s="991"/>
      <c r="AF339" s="991"/>
      <c r="AG339" s="991"/>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0">
        <v>7</v>
      </c>
      <c r="B340" s="99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1"/>
      <c r="AD340" s="991"/>
      <c r="AE340" s="991"/>
      <c r="AF340" s="991"/>
      <c r="AG340" s="991"/>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0">
        <v>8</v>
      </c>
      <c r="B341" s="99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1"/>
      <c r="AD341" s="991"/>
      <c r="AE341" s="991"/>
      <c r="AF341" s="991"/>
      <c r="AG341" s="991"/>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0">
        <v>9</v>
      </c>
      <c r="B342" s="99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1"/>
      <c r="AD342" s="991"/>
      <c r="AE342" s="991"/>
      <c r="AF342" s="991"/>
      <c r="AG342" s="991"/>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0">
        <v>10</v>
      </c>
      <c r="B343" s="99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1"/>
      <c r="AD343" s="991"/>
      <c r="AE343" s="991"/>
      <c r="AF343" s="991"/>
      <c r="AG343" s="991"/>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0">
        <v>11</v>
      </c>
      <c r="B344" s="99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1"/>
      <c r="AD344" s="991"/>
      <c r="AE344" s="991"/>
      <c r="AF344" s="991"/>
      <c r="AG344" s="991"/>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0">
        <v>12</v>
      </c>
      <c r="B345" s="99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1"/>
      <c r="AD345" s="991"/>
      <c r="AE345" s="991"/>
      <c r="AF345" s="991"/>
      <c r="AG345" s="991"/>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0">
        <v>13</v>
      </c>
      <c r="B346" s="99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1"/>
      <c r="AD346" s="991"/>
      <c r="AE346" s="991"/>
      <c r="AF346" s="991"/>
      <c r="AG346" s="991"/>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0">
        <v>14</v>
      </c>
      <c r="B347" s="99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1"/>
      <c r="AD347" s="991"/>
      <c r="AE347" s="991"/>
      <c r="AF347" s="991"/>
      <c r="AG347" s="991"/>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0">
        <v>15</v>
      </c>
      <c r="B348" s="99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1"/>
      <c r="AD348" s="991"/>
      <c r="AE348" s="991"/>
      <c r="AF348" s="991"/>
      <c r="AG348" s="991"/>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0">
        <v>16</v>
      </c>
      <c r="B349" s="99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1"/>
      <c r="AD349" s="991"/>
      <c r="AE349" s="991"/>
      <c r="AF349" s="991"/>
      <c r="AG349" s="991"/>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0">
        <v>17</v>
      </c>
      <c r="B350" s="99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1"/>
      <c r="AD350" s="991"/>
      <c r="AE350" s="991"/>
      <c r="AF350" s="991"/>
      <c r="AG350" s="991"/>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0">
        <v>18</v>
      </c>
      <c r="B351" s="99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1"/>
      <c r="AD351" s="991"/>
      <c r="AE351" s="991"/>
      <c r="AF351" s="991"/>
      <c r="AG351" s="991"/>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0">
        <v>19</v>
      </c>
      <c r="B352" s="99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1"/>
      <c r="AD352" s="991"/>
      <c r="AE352" s="991"/>
      <c r="AF352" s="991"/>
      <c r="AG352" s="991"/>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0">
        <v>20</v>
      </c>
      <c r="B353" s="99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1"/>
      <c r="AD353" s="991"/>
      <c r="AE353" s="991"/>
      <c r="AF353" s="991"/>
      <c r="AG353" s="991"/>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0">
        <v>21</v>
      </c>
      <c r="B354" s="99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1"/>
      <c r="AD354" s="991"/>
      <c r="AE354" s="991"/>
      <c r="AF354" s="991"/>
      <c r="AG354" s="991"/>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0">
        <v>22</v>
      </c>
      <c r="B355" s="99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1"/>
      <c r="AD355" s="991"/>
      <c r="AE355" s="991"/>
      <c r="AF355" s="991"/>
      <c r="AG355" s="991"/>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0">
        <v>23</v>
      </c>
      <c r="B356" s="99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1"/>
      <c r="AD356" s="991"/>
      <c r="AE356" s="991"/>
      <c r="AF356" s="991"/>
      <c r="AG356" s="991"/>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0">
        <v>24</v>
      </c>
      <c r="B357" s="99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1"/>
      <c r="AD357" s="991"/>
      <c r="AE357" s="991"/>
      <c r="AF357" s="991"/>
      <c r="AG357" s="991"/>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0">
        <v>25</v>
      </c>
      <c r="B358" s="99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1"/>
      <c r="AD358" s="991"/>
      <c r="AE358" s="991"/>
      <c r="AF358" s="991"/>
      <c r="AG358" s="991"/>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0">
        <v>26</v>
      </c>
      <c r="B359" s="99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1"/>
      <c r="AD359" s="991"/>
      <c r="AE359" s="991"/>
      <c r="AF359" s="991"/>
      <c r="AG359" s="991"/>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0">
        <v>27</v>
      </c>
      <c r="B360" s="99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1"/>
      <c r="AD360" s="991"/>
      <c r="AE360" s="991"/>
      <c r="AF360" s="991"/>
      <c r="AG360" s="991"/>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0">
        <v>28</v>
      </c>
      <c r="B361" s="99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1"/>
      <c r="AD361" s="991"/>
      <c r="AE361" s="991"/>
      <c r="AF361" s="991"/>
      <c r="AG361" s="991"/>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0">
        <v>29</v>
      </c>
      <c r="B362" s="99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1"/>
      <c r="AD362" s="991"/>
      <c r="AE362" s="991"/>
      <c r="AF362" s="991"/>
      <c r="AG362" s="991"/>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0">
        <v>30</v>
      </c>
      <c r="B363" s="99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1"/>
      <c r="AD363" s="991"/>
      <c r="AE363" s="991"/>
      <c r="AF363" s="991"/>
      <c r="AG363" s="991"/>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319</v>
      </c>
      <c r="Z366" s="865"/>
      <c r="AA366" s="865"/>
      <c r="AB366" s="865"/>
      <c r="AC366" s="992" t="s">
        <v>310</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15">
      <c r="A367" s="990">
        <v>1</v>
      </c>
      <c r="B367" s="99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1"/>
      <c r="AD367" s="991"/>
      <c r="AE367" s="991"/>
      <c r="AF367" s="991"/>
      <c r="AG367" s="991"/>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0">
        <v>2</v>
      </c>
      <c r="B368" s="99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1"/>
      <c r="AD368" s="991"/>
      <c r="AE368" s="991"/>
      <c r="AF368" s="991"/>
      <c r="AG368" s="991"/>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0">
        <v>3</v>
      </c>
      <c r="B369" s="99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1"/>
      <c r="AD369" s="991"/>
      <c r="AE369" s="991"/>
      <c r="AF369" s="991"/>
      <c r="AG369" s="991"/>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0">
        <v>4</v>
      </c>
      <c r="B370" s="99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1"/>
      <c r="AD370" s="991"/>
      <c r="AE370" s="991"/>
      <c r="AF370" s="991"/>
      <c r="AG370" s="991"/>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0">
        <v>5</v>
      </c>
      <c r="B371" s="99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1"/>
      <c r="AD371" s="991"/>
      <c r="AE371" s="991"/>
      <c r="AF371" s="991"/>
      <c r="AG371" s="991"/>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0">
        <v>6</v>
      </c>
      <c r="B372" s="99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1"/>
      <c r="AD372" s="991"/>
      <c r="AE372" s="991"/>
      <c r="AF372" s="991"/>
      <c r="AG372" s="991"/>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0">
        <v>7</v>
      </c>
      <c r="B373" s="99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1"/>
      <c r="AD373" s="991"/>
      <c r="AE373" s="991"/>
      <c r="AF373" s="991"/>
      <c r="AG373" s="991"/>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0">
        <v>8</v>
      </c>
      <c r="B374" s="99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1"/>
      <c r="AD374" s="991"/>
      <c r="AE374" s="991"/>
      <c r="AF374" s="991"/>
      <c r="AG374" s="991"/>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0">
        <v>9</v>
      </c>
      <c r="B375" s="99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1"/>
      <c r="AD375" s="991"/>
      <c r="AE375" s="991"/>
      <c r="AF375" s="991"/>
      <c r="AG375" s="991"/>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0">
        <v>10</v>
      </c>
      <c r="B376" s="99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1"/>
      <c r="AD376" s="991"/>
      <c r="AE376" s="991"/>
      <c r="AF376" s="991"/>
      <c r="AG376" s="991"/>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0">
        <v>11</v>
      </c>
      <c r="B377" s="99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1"/>
      <c r="AD377" s="991"/>
      <c r="AE377" s="991"/>
      <c r="AF377" s="991"/>
      <c r="AG377" s="991"/>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0">
        <v>12</v>
      </c>
      <c r="B378" s="99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1"/>
      <c r="AD378" s="991"/>
      <c r="AE378" s="991"/>
      <c r="AF378" s="991"/>
      <c r="AG378" s="991"/>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0">
        <v>13</v>
      </c>
      <c r="B379" s="99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1"/>
      <c r="AD379" s="991"/>
      <c r="AE379" s="991"/>
      <c r="AF379" s="991"/>
      <c r="AG379" s="991"/>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0">
        <v>14</v>
      </c>
      <c r="B380" s="99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1"/>
      <c r="AD380" s="991"/>
      <c r="AE380" s="991"/>
      <c r="AF380" s="991"/>
      <c r="AG380" s="991"/>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0">
        <v>15</v>
      </c>
      <c r="B381" s="99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1"/>
      <c r="AD381" s="991"/>
      <c r="AE381" s="991"/>
      <c r="AF381" s="991"/>
      <c r="AG381" s="991"/>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0">
        <v>16</v>
      </c>
      <c r="B382" s="99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1"/>
      <c r="AD382" s="991"/>
      <c r="AE382" s="991"/>
      <c r="AF382" s="991"/>
      <c r="AG382" s="991"/>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0">
        <v>17</v>
      </c>
      <c r="B383" s="99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1"/>
      <c r="AD383" s="991"/>
      <c r="AE383" s="991"/>
      <c r="AF383" s="991"/>
      <c r="AG383" s="991"/>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0">
        <v>18</v>
      </c>
      <c r="B384" s="99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1"/>
      <c r="AD384" s="991"/>
      <c r="AE384" s="991"/>
      <c r="AF384" s="991"/>
      <c r="AG384" s="991"/>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0">
        <v>19</v>
      </c>
      <c r="B385" s="99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1"/>
      <c r="AD385" s="991"/>
      <c r="AE385" s="991"/>
      <c r="AF385" s="991"/>
      <c r="AG385" s="991"/>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0">
        <v>20</v>
      </c>
      <c r="B386" s="99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1"/>
      <c r="AD386" s="991"/>
      <c r="AE386" s="991"/>
      <c r="AF386" s="991"/>
      <c r="AG386" s="991"/>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0">
        <v>21</v>
      </c>
      <c r="B387" s="99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1"/>
      <c r="AD387" s="991"/>
      <c r="AE387" s="991"/>
      <c r="AF387" s="991"/>
      <c r="AG387" s="991"/>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0">
        <v>22</v>
      </c>
      <c r="B388" s="99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1"/>
      <c r="AD388" s="991"/>
      <c r="AE388" s="991"/>
      <c r="AF388" s="991"/>
      <c r="AG388" s="991"/>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0">
        <v>23</v>
      </c>
      <c r="B389" s="99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1"/>
      <c r="AD389" s="991"/>
      <c r="AE389" s="991"/>
      <c r="AF389" s="991"/>
      <c r="AG389" s="991"/>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0">
        <v>24</v>
      </c>
      <c r="B390" s="99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1"/>
      <c r="AD390" s="991"/>
      <c r="AE390" s="991"/>
      <c r="AF390" s="991"/>
      <c r="AG390" s="991"/>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0">
        <v>25</v>
      </c>
      <c r="B391" s="99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1"/>
      <c r="AD391" s="991"/>
      <c r="AE391" s="991"/>
      <c r="AF391" s="991"/>
      <c r="AG391" s="991"/>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0">
        <v>26</v>
      </c>
      <c r="B392" s="99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1"/>
      <c r="AD392" s="991"/>
      <c r="AE392" s="991"/>
      <c r="AF392" s="991"/>
      <c r="AG392" s="991"/>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0">
        <v>27</v>
      </c>
      <c r="B393" s="99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1"/>
      <c r="AD393" s="991"/>
      <c r="AE393" s="991"/>
      <c r="AF393" s="991"/>
      <c r="AG393" s="991"/>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0">
        <v>28</v>
      </c>
      <c r="B394" s="99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1"/>
      <c r="AD394" s="991"/>
      <c r="AE394" s="991"/>
      <c r="AF394" s="991"/>
      <c r="AG394" s="991"/>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0">
        <v>29</v>
      </c>
      <c r="B395" s="99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1"/>
      <c r="AD395" s="991"/>
      <c r="AE395" s="991"/>
      <c r="AF395" s="991"/>
      <c r="AG395" s="991"/>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0">
        <v>30</v>
      </c>
      <c r="B396" s="99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1"/>
      <c r="AD396" s="991"/>
      <c r="AE396" s="991"/>
      <c r="AF396" s="991"/>
      <c r="AG396" s="991"/>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319</v>
      </c>
      <c r="Z399" s="865"/>
      <c r="AA399" s="865"/>
      <c r="AB399" s="865"/>
      <c r="AC399" s="992" t="s">
        <v>310</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15">
      <c r="A400" s="990">
        <v>1</v>
      </c>
      <c r="B400" s="99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1"/>
      <c r="AD400" s="991"/>
      <c r="AE400" s="991"/>
      <c r="AF400" s="991"/>
      <c r="AG400" s="991"/>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0">
        <v>2</v>
      </c>
      <c r="B401" s="99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1"/>
      <c r="AD401" s="991"/>
      <c r="AE401" s="991"/>
      <c r="AF401" s="991"/>
      <c r="AG401" s="991"/>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0">
        <v>3</v>
      </c>
      <c r="B402" s="99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1"/>
      <c r="AD402" s="991"/>
      <c r="AE402" s="991"/>
      <c r="AF402" s="991"/>
      <c r="AG402" s="991"/>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0">
        <v>4</v>
      </c>
      <c r="B403" s="99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1"/>
      <c r="AD403" s="991"/>
      <c r="AE403" s="991"/>
      <c r="AF403" s="991"/>
      <c r="AG403" s="991"/>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0">
        <v>5</v>
      </c>
      <c r="B404" s="99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1"/>
      <c r="AD404" s="991"/>
      <c r="AE404" s="991"/>
      <c r="AF404" s="991"/>
      <c r="AG404" s="991"/>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0">
        <v>6</v>
      </c>
      <c r="B405" s="99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1"/>
      <c r="AD405" s="991"/>
      <c r="AE405" s="991"/>
      <c r="AF405" s="991"/>
      <c r="AG405" s="991"/>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0">
        <v>7</v>
      </c>
      <c r="B406" s="99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1"/>
      <c r="AD406" s="991"/>
      <c r="AE406" s="991"/>
      <c r="AF406" s="991"/>
      <c r="AG406" s="991"/>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0">
        <v>8</v>
      </c>
      <c r="B407" s="99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1"/>
      <c r="AD407" s="991"/>
      <c r="AE407" s="991"/>
      <c r="AF407" s="991"/>
      <c r="AG407" s="991"/>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0">
        <v>9</v>
      </c>
      <c r="B408" s="99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1"/>
      <c r="AD408" s="991"/>
      <c r="AE408" s="991"/>
      <c r="AF408" s="991"/>
      <c r="AG408" s="991"/>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0">
        <v>10</v>
      </c>
      <c r="B409" s="99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1"/>
      <c r="AD409" s="991"/>
      <c r="AE409" s="991"/>
      <c r="AF409" s="991"/>
      <c r="AG409" s="991"/>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0">
        <v>11</v>
      </c>
      <c r="B410" s="99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1"/>
      <c r="AD410" s="991"/>
      <c r="AE410" s="991"/>
      <c r="AF410" s="991"/>
      <c r="AG410" s="991"/>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0">
        <v>12</v>
      </c>
      <c r="B411" s="99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1"/>
      <c r="AD411" s="991"/>
      <c r="AE411" s="991"/>
      <c r="AF411" s="991"/>
      <c r="AG411" s="991"/>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0">
        <v>13</v>
      </c>
      <c r="B412" s="99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1"/>
      <c r="AD412" s="991"/>
      <c r="AE412" s="991"/>
      <c r="AF412" s="991"/>
      <c r="AG412" s="991"/>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0">
        <v>14</v>
      </c>
      <c r="B413" s="99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1"/>
      <c r="AD413" s="991"/>
      <c r="AE413" s="991"/>
      <c r="AF413" s="991"/>
      <c r="AG413" s="991"/>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0">
        <v>15</v>
      </c>
      <c r="B414" s="99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1"/>
      <c r="AD414" s="991"/>
      <c r="AE414" s="991"/>
      <c r="AF414" s="991"/>
      <c r="AG414" s="991"/>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0">
        <v>16</v>
      </c>
      <c r="B415" s="99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1"/>
      <c r="AD415" s="991"/>
      <c r="AE415" s="991"/>
      <c r="AF415" s="991"/>
      <c r="AG415" s="991"/>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0">
        <v>17</v>
      </c>
      <c r="B416" s="99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1"/>
      <c r="AD416" s="991"/>
      <c r="AE416" s="991"/>
      <c r="AF416" s="991"/>
      <c r="AG416" s="991"/>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0">
        <v>18</v>
      </c>
      <c r="B417" s="99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1"/>
      <c r="AD417" s="991"/>
      <c r="AE417" s="991"/>
      <c r="AF417" s="991"/>
      <c r="AG417" s="991"/>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0">
        <v>19</v>
      </c>
      <c r="B418" s="99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1"/>
      <c r="AD418" s="991"/>
      <c r="AE418" s="991"/>
      <c r="AF418" s="991"/>
      <c r="AG418" s="991"/>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0">
        <v>20</v>
      </c>
      <c r="B419" s="99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1"/>
      <c r="AD419" s="991"/>
      <c r="AE419" s="991"/>
      <c r="AF419" s="991"/>
      <c r="AG419" s="991"/>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0">
        <v>21</v>
      </c>
      <c r="B420" s="99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1"/>
      <c r="AD420" s="991"/>
      <c r="AE420" s="991"/>
      <c r="AF420" s="991"/>
      <c r="AG420" s="991"/>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0">
        <v>22</v>
      </c>
      <c r="B421" s="99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1"/>
      <c r="AD421" s="991"/>
      <c r="AE421" s="991"/>
      <c r="AF421" s="991"/>
      <c r="AG421" s="991"/>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0">
        <v>23</v>
      </c>
      <c r="B422" s="99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1"/>
      <c r="AD422" s="991"/>
      <c r="AE422" s="991"/>
      <c r="AF422" s="991"/>
      <c r="AG422" s="991"/>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0">
        <v>24</v>
      </c>
      <c r="B423" s="99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1"/>
      <c r="AD423" s="991"/>
      <c r="AE423" s="991"/>
      <c r="AF423" s="991"/>
      <c r="AG423" s="991"/>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0">
        <v>25</v>
      </c>
      <c r="B424" s="99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1"/>
      <c r="AD424" s="991"/>
      <c r="AE424" s="991"/>
      <c r="AF424" s="991"/>
      <c r="AG424" s="991"/>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0">
        <v>26</v>
      </c>
      <c r="B425" s="99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1"/>
      <c r="AD425" s="991"/>
      <c r="AE425" s="991"/>
      <c r="AF425" s="991"/>
      <c r="AG425" s="991"/>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0">
        <v>27</v>
      </c>
      <c r="B426" s="99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1"/>
      <c r="AD426" s="991"/>
      <c r="AE426" s="991"/>
      <c r="AF426" s="991"/>
      <c r="AG426" s="991"/>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0">
        <v>28</v>
      </c>
      <c r="B427" s="99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1"/>
      <c r="AD427" s="991"/>
      <c r="AE427" s="991"/>
      <c r="AF427" s="991"/>
      <c r="AG427" s="991"/>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0">
        <v>29</v>
      </c>
      <c r="B428" s="99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1"/>
      <c r="AD428" s="991"/>
      <c r="AE428" s="991"/>
      <c r="AF428" s="991"/>
      <c r="AG428" s="991"/>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0">
        <v>30</v>
      </c>
      <c r="B429" s="99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1"/>
      <c r="AD429" s="991"/>
      <c r="AE429" s="991"/>
      <c r="AF429" s="991"/>
      <c r="AG429" s="991"/>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319</v>
      </c>
      <c r="Z432" s="865"/>
      <c r="AA432" s="865"/>
      <c r="AB432" s="865"/>
      <c r="AC432" s="992" t="s">
        <v>310</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15">
      <c r="A433" s="990">
        <v>1</v>
      </c>
      <c r="B433" s="99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1"/>
      <c r="AD433" s="991"/>
      <c r="AE433" s="991"/>
      <c r="AF433" s="991"/>
      <c r="AG433" s="991"/>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0">
        <v>2</v>
      </c>
      <c r="B434" s="99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1"/>
      <c r="AD434" s="991"/>
      <c r="AE434" s="991"/>
      <c r="AF434" s="991"/>
      <c r="AG434" s="991"/>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0">
        <v>3</v>
      </c>
      <c r="B435" s="99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1"/>
      <c r="AD435" s="991"/>
      <c r="AE435" s="991"/>
      <c r="AF435" s="991"/>
      <c r="AG435" s="991"/>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0">
        <v>4</v>
      </c>
      <c r="B436" s="99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1"/>
      <c r="AD436" s="991"/>
      <c r="AE436" s="991"/>
      <c r="AF436" s="991"/>
      <c r="AG436" s="991"/>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0">
        <v>5</v>
      </c>
      <c r="B437" s="99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1"/>
      <c r="AD437" s="991"/>
      <c r="AE437" s="991"/>
      <c r="AF437" s="991"/>
      <c r="AG437" s="991"/>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0">
        <v>6</v>
      </c>
      <c r="B438" s="99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1"/>
      <c r="AD438" s="991"/>
      <c r="AE438" s="991"/>
      <c r="AF438" s="991"/>
      <c r="AG438" s="991"/>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0">
        <v>7</v>
      </c>
      <c r="B439" s="99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1"/>
      <c r="AD439" s="991"/>
      <c r="AE439" s="991"/>
      <c r="AF439" s="991"/>
      <c r="AG439" s="991"/>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0">
        <v>8</v>
      </c>
      <c r="B440" s="99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1"/>
      <c r="AD440" s="991"/>
      <c r="AE440" s="991"/>
      <c r="AF440" s="991"/>
      <c r="AG440" s="991"/>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0">
        <v>9</v>
      </c>
      <c r="B441" s="99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1"/>
      <c r="AD441" s="991"/>
      <c r="AE441" s="991"/>
      <c r="AF441" s="991"/>
      <c r="AG441" s="991"/>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0">
        <v>10</v>
      </c>
      <c r="B442" s="99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1"/>
      <c r="AD442" s="991"/>
      <c r="AE442" s="991"/>
      <c r="AF442" s="991"/>
      <c r="AG442" s="991"/>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0">
        <v>11</v>
      </c>
      <c r="B443" s="99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1"/>
      <c r="AD443" s="991"/>
      <c r="AE443" s="991"/>
      <c r="AF443" s="991"/>
      <c r="AG443" s="991"/>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0">
        <v>12</v>
      </c>
      <c r="B444" s="99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1"/>
      <c r="AD444" s="991"/>
      <c r="AE444" s="991"/>
      <c r="AF444" s="991"/>
      <c r="AG444" s="991"/>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0">
        <v>13</v>
      </c>
      <c r="B445" s="99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1"/>
      <c r="AD445" s="991"/>
      <c r="AE445" s="991"/>
      <c r="AF445" s="991"/>
      <c r="AG445" s="991"/>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0">
        <v>14</v>
      </c>
      <c r="B446" s="99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1"/>
      <c r="AD446" s="991"/>
      <c r="AE446" s="991"/>
      <c r="AF446" s="991"/>
      <c r="AG446" s="991"/>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0">
        <v>15</v>
      </c>
      <c r="B447" s="99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1"/>
      <c r="AD447" s="991"/>
      <c r="AE447" s="991"/>
      <c r="AF447" s="991"/>
      <c r="AG447" s="991"/>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0">
        <v>16</v>
      </c>
      <c r="B448" s="99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1"/>
      <c r="AD448" s="991"/>
      <c r="AE448" s="991"/>
      <c r="AF448" s="991"/>
      <c r="AG448" s="991"/>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0">
        <v>17</v>
      </c>
      <c r="B449" s="99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1"/>
      <c r="AD449" s="991"/>
      <c r="AE449" s="991"/>
      <c r="AF449" s="991"/>
      <c r="AG449" s="991"/>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0">
        <v>18</v>
      </c>
      <c r="B450" s="99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1"/>
      <c r="AD450" s="991"/>
      <c r="AE450" s="991"/>
      <c r="AF450" s="991"/>
      <c r="AG450" s="991"/>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0">
        <v>19</v>
      </c>
      <c r="B451" s="99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1"/>
      <c r="AD451" s="991"/>
      <c r="AE451" s="991"/>
      <c r="AF451" s="991"/>
      <c r="AG451" s="991"/>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0">
        <v>20</v>
      </c>
      <c r="B452" s="99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1"/>
      <c r="AD452" s="991"/>
      <c r="AE452" s="991"/>
      <c r="AF452" s="991"/>
      <c r="AG452" s="991"/>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0">
        <v>21</v>
      </c>
      <c r="B453" s="99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1"/>
      <c r="AD453" s="991"/>
      <c r="AE453" s="991"/>
      <c r="AF453" s="991"/>
      <c r="AG453" s="991"/>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0">
        <v>22</v>
      </c>
      <c r="B454" s="99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1"/>
      <c r="AD454" s="991"/>
      <c r="AE454" s="991"/>
      <c r="AF454" s="991"/>
      <c r="AG454" s="991"/>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0">
        <v>23</v>
      </c>
      <c r="B455" s="99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1"/>
      <c r="AD455" s="991"/>
      <c r="AE455" s="991"/>
      <c r="AF455" s="991"/>
      <c r="AG455" s="991"/>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0">
        <v>24</v>
      </c>
      <c r="B456" s="99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1"/>
      <c r="AD456" s="991"/>
      <c r="AE456" s="991"/>
      <c r="AF456" s="991"/>
      <c r="AG456" s="991"/>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0">
        <v>25</v>
      </c>
      <c r="B457" s="99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1"/>
      <c r="AD457" s="991"/>
      <c r="AE457" s="991"/>
      <c r="AF457" s="991"/>
      <c r="AG457" s="991"/>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0">
        <v>26</v>
      </c>
      <c r="B458" s="99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1"/>
      <c r="AD458" s="991"/>
      <c r="AE458" s="991"/>
      <c r="AF458" s="991"/>
      <c r="AG458" s="991"/>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0">
        <v>27</v>
      </c>
      <c r="B459" s="99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1"/>
      <c r="AD459" s="991"/>
      <c r="AE459" s="991"/>
      <c r="AF459" s="991"/>
      <c r="AG459" s="991"/>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0">
        <v>28</v>
      </c>
      <c r="B460" s="99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1"/>
      <c r="AD460" s="991"/>
      <c r="AE460" s="991"/>
      <c r="AF460" s="991"/>
      <c r="AG460" s="991"/>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0">
        <v>29</v>
      </c>
      <c r="B461" s="99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1"/>
      <c r="AD461" s="991"/>
      <c r="AE461" s="991"/>
      <c r="AF461" s="991"/>
      <c r="AG461" s="991"/>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0">
        <v>30</v>
      </c>
      <c r="B462" s="99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1"/>
      <c r="AD462" s="991"/>
      <c r="AE462" s="991"/>
      <c r="AF462" s="991"/>
      <c r="AG462" s="991"/>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319</v>
      </c>
      <c r="Z465" s="865"/>
      <c r="AA465" s="865"/>
      <c r="AB465" s="865"/>
      <c r="AC465" s="992" t="s">
        <v>310</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15">
      <c r="A466" s="990">
        <v>1</v>
      </c>
      <c r="B466" s="99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1"/>
      <c r="AD466" s="991"/>
      <c r="AE466" s="991"/>
      <c r="AF466" s="991"/>
      <c r="AG466" s="991"/>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0">
        <v>2</v>
      </c>
      <c r="B467" s="99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1"/>
      <c r="AD467" s="991"/>
      <c r="AE467" s="991"/>
      <c r="AF467" s="991"/>
      <c r="AG467" s="991"/>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0">
        <v>3</v>
      </c>
      <c r="B468" s="99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1"/>
      <c r="AD468" s="991"/>
      <c r="AE468" s="991"/>
      <c r="AF468" s="991"/>
      <c r="AG468" s="991"/>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0">
        <v>4</v>
      </c>
      <c r="B469" s="99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1"/>
      <c r="AD469" s="991"/>
      <c r="AE469" s="991"/>
      <c r="AF469" s="991"/>
      <c r="AG469" s="991"/>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0">
        <v>5</v>
      </c>
      <c r="B470" s="99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1"/>
      <c r="AD470" s="991"/>
      <c r="AE470" s="991"/>
      <c r="AF470" s="991"/>
      <c r="AG470" s="991"/>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0">
        <v>6</v>
      </c>
      <c r="B471" s="99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1"/>
      <c r="AD471" s="991"/>
      <c r="AE471" s="991"/>
      <c r="AF471" s="991"/>
      <c r="AG471" s="991"/>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0">
        <v>7</v>
      </c>
      <c r="B472" s="99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1"/>
      <c r="AD472" s="991"/>
      <c r="AE472" s="991"/>
      <c r="AF472" s="991"/>
      <c r="AG472" s="991"/>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0">
        <v>8</v>
      </c>
      <c r="B473" s="99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1"/>
      <c r="AD473" s="991"/>
      <c r="AE473" s="991"/>
      <c r="AF473" s="991"/>
      <c r="AG473" s="991"/>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0">
        <v>9</v>
      </c>
      <c r="B474" s="99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1"/>
      <c r="AD474" s="991"/>
      <c r="AE474" s="991"/>
      <c r="AF474" s="991"/>
      <c r="AG474" s="991"/>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0">
        <v>10</v>
      </c>
      <c r="B475" s="99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1"/>
      <c r="AD475" s="991"/>
      <c r="AE475" s="991"/>
      <c r="AF475" s="991"/>
      <c r="AG475" s="991"/>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0">
        <v>11</v>
      </c>
      <c r="B476" s="99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1"/>
      <c r="AD476" s="991"/>
      <c r="AE476" s="991"/>
      <c r="AF476" s="991"/>
      <c r="AG476" s="991"/>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0">
        <v>12</v>
      </c>
      <c r="B477" s="99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1"/>
      <c r="AD477" s="991"/>
      <c r="AE477" s="991"/>
      <c r="AF477" s="991"/>
      <c r="AG477" s="991"/>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0">
        <v>13</v>
      </c>
      <c r="B478" s="99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1"/>
      <c r="AD478" s="991"/>
      <c r="AE478" s="991"/>
      <c r="AF478" s="991"/>
      <c r="AG478" s="991"/>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0">
        <v>14</v>
      </c>
      <c r="B479" s="99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1"/>
      <c r="AD479" s="991"/>
      <c r="AE479" s="991"/>
      <c r="AF479" s="991"/>
      <c r="AG479" s="991"/>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0">
        <v>15</v>
      </c>
      <c r="B480" s="99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1"/>
      <c r="AD480" s="991"/>
      <c r="AE480" s="991"/>
      <c r="AF480" s="991"/>
      <c r="AG480" s="991"/>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0">
        <v>16</v>
      </c>
      <c r="B481" s="99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1"/>
      <c r="AD481" s="991"/>
      <c r="AE481" s="991"/>
      <c r="AF481" s="991"/>
      <c r="AG481" s="991"/>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0">
        <v>17</v>
      </c>
      <c r="B482" s="99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1"/>
      <c r="AD482" s="991"/>
      <c r="AE482" s="991"/>
      <c r="AF482" s="991"/>
      <c r="AG482" s="991"/>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0">
        <v>18</v>
      </c>
      <c r="B483" s="99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1"/>
      <c r="AD483" s="991"/>
      <c r="AE483" s="991"/>
      <c r="AF483" s="991"/>
      <c r="AG483" s="991"/>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0">
        <v>19</v>
      </c>
      <c r="B484" s="99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1"/>
      <c r="AD484" s="991"/>
      <c r="AE484" s="991"/>
      <c r="AF484" s="991"/>
      <c r="AG484" s="991"/>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0">
        <v>20</v>
      </c>
      <c r="B485" s="99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1"/>
      <c r="AD485" s="991"/>
      <c r="AE485" s="991"/>
      <c r="AF485" s="991"/>
      <c r="AG485" s="991"/>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0">
        <v>21</v>
      </c>
      <c r="B486" s="99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1"/>
      <c r="AD486" s="991"/>
      <c r="AE486" s="991"/>
      <c r="AF486" s="991"/>
      <c r="AG486" s="991"/>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0">
        <v>22</v>
      </c>
      <c r="B487" s="99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1"/>
      <c r="AD487" s="991"/>
      <c r="AE487" s="991"/>
      <c r="AF487" s="991"/>
      <c r="AG487" s="991"/>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0">
        <v>23</v>
      </c>
      <c r="B488" s="99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1"/>
      <c r="AD488" s="991"/>
      <c r="AE488" s="991"/>
      <c r="AF488" s="991"/>
      <c r="AG488" s="991"/>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0">
        <v>24</v>
      </c>
      <c r="B489" s="99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1"/>
      <c r="AD489" s="991"/>
      <c r="AE489" s="991"/>
      <c r="AF489" s="991"/>
      <c r="AG489" s="991"/>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0">
        <v>25</v>
      </c>
      <c r="B490" s="99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1"/>
      <c r="AD490" s="991"/>
      <c r="AE490" s="991"/>
      <c r="AF490" s="991"/>
      <c r="AG490" s="991"/>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0">
        <v>26</v>
      </c>
      <c r="B491" s="99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1"/>
      <c r="AD491" s="991"/>
      <c r="AE491" s="991"/>
      <c r="AF491" s="991"/>
      <c r="AG491" s="991"/>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0">
        <v>27</v>
      </c>
      <c r="B492" s="99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1"/>
      <c r="AD492" s="991"/>
      <c r="AE492" s="991"/>
      <c r="AF492" s="991"/>
      <c r="AG492" s="991"/>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0">
        <v>28</v>
      </c>
      <c r="B493" s="99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1"/>
      <c r="AD493" s="991"/>
      <c r="AE493" s="991"/>
      <c r="AF493" s="991"/>
      <c r="AG493" s="991"/>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0">
        <v>29</v>
      </c>
      <c r="B494" s="99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1"/>
      <c r="AD494" s="991"/>
      <c r="AE494" s="991"/>
      <c r="AF494" s="991"/>
      <c r="AG494" s="991"/>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0">
        <v>30</v>
      </c>
      <c r="B495" s="99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1"/>
      <c r="AD495" s="991"/>
      <c r="AE495" s="991"/>
      <c r="AF495" s="991"/>
      <c r="AG495" s="991"/>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319</v>
      </c>
      <c r="Z498" s="865"/>
      <c r="AA498" s="865"/>
      <c r="AB498" s="865"/>
      <c r="AC498" s="992" t="s">
        <v>310</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15">
      <c r="A499" s="990">
        <v>1</v>
      </c>
      <c r="B499" s="99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1"/>
      <c r="AD499" s="991"/>
      <c r="AE499" s="991"/>
      <c r="AF499" s="991"/>
      <c r="AG499" s="991"/>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0">
        <v>2</v>
      </c>
      <c r="B500" s="99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1"/>
      <c r="AD500" s="991"/>
      <c r="AE500" s="991"/>
      <c r="AF500" s="991"/>
      <c r="AG500" s="991"/>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0">
        <v>3</v>
      </c>
      <c r="B501" s="99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1"/>
      <c r="AD501" s="991"/>
      <c r="AE501" s="991"/>
      <c r="AF501" s="991"/>
      <c r="AG501" s="991"/>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0">
        <v>4</v>
      </c>
      <c r="B502" s="99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1"/>
      <c r="AD502" s="991"/>
      <c r="AE502" s="991"/>
      <c r="AF502" s="991"/>
      <c r="AG502" s="991"/>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0">
        <v>5</v>
      </c>
      <c r="B503" s="99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1"/>
      <c r="AD503" s="991"/>
      <c r="AE503" s="991"/>
      <c r="AF503" s="991"/>
      <c r="AG503" s="991"/>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0">
        <v>6</v>
      </c>
      <c r="B504" s="99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1"/>
      <c r="AD504" s="991"/>
      <c r="AE504" s="991"/>
      <c r="AF504" s="991"/>
      <c r="AG504" s="991"/>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0">
        <v>7</v>
      </c>
      <c r="B505" s="99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1"/>
      <c r="AD505" s="991"/>
      <c r="AE505" s="991"/>
      <c r="AF505" s="991"/>
      <c r="AG505" s="991"/>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0">
        <v>8</v>
      </c>
      <c r="B506" s="99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1"/>
      <c r="AD506" s="991"/>
      <c r="AE506" s="991"/>
      <c r="AF506" s="991"/>
      <c r="AG506" s="991"/>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0">
        <v>9</v>
      </c>
      <c r="B507" s="99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1"/>
      <c r="AD507" s="991"/>
      <c r="AE507" s="991"/>
      <c r="AF507" s="991"/>
      <c r="AG507" s="991"/>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0">
        <v>10</v>
      </c>
      <c r="B508" s="99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1"/>
      <c r="AD508" s="991"/>
      <c r="AE508" s="991"/>
      <c r="AF508" s="991"/>
      <c r="AG508" s="991"/>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0">
        <v>11</v>
      </c>
      <c r="B509" s="99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1"/>
      <c r="AD509" s="991"/>
      <c r="AE509" s="991"/>
      <c r="AF509" s="991"/>
      <c r="AG509" s="991"/>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0">
        <v>12</v>
      </c>
      <c r="B510" s="99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1"/>
      <c r="AD510" s="991"/>
      <c r="AE510" s="991"/>
      <c r="AF510" s="991"/>
      <c r="AG510" s="991"/>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0">
        <v>13</v>
      </c>
      <c r="B511" s="99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1"/>
      <c r="AD511" s="991"/>
      <c r="AE511" s="991"/>
      <c r="AF511" s="991"/>
      <c r="AG511" s="991"/>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0">
        <v>14</v>
      </c>
      <c r="B512" s="99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1"/>
      <c r="AD512" s="991"/>
      <c r="AE512" s="991"/>
      <c r="AF512" s="991"/>
      <c r="AG512" s="991"/>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0">
        <v>15</v>
      </c>
      <c r="B513" s="99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1"/>
      <c r="AD513" s="991"/>
      <c r="AE513" s="991"/>
      <c r="AF513" s="991"/>
      <c r="AG513" s="991"/>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0">
        <v>16</v>
      </c>
      <c r="B514" s="99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1"/>
      <c r="AD514" s="991"/>
      <c r="AE514" s="991"/>
      <c r="AF514" s="991"/>
      <c r="AG514" s="991"/>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0">
        <v>17</v>
      </c>
      <c r="B515" s="99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1"/>
      <c r="AD515" s="991"/>
      <c r="AE515" s="991"/>
      <c r="AF515" s="991"/>
      <c r="AG515" s="991"/>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0">
        <v>18</v>
      </c>
      <c r="B516" s="99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1"/>
      <c r="AD516" s="991"/>
      <c r="AE516" s="991"/>
      <c r="AF516" s="991"/>
      <c r="AG516" s="991"/>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0">
        <v>19</v>
      </c>
      <c r="B517" s="99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1"/>
      <c r="AD517" s="991"/>
      <c r="AE517" s="991"/>
      <c r="AF517" s="991"/>
      <c r="AG517" s="991"/>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0">
        <v>20</v>
      </c>
      <c r="B518" s="99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1"/>
      <c r="AD518" s="991"/>
      <c r="AE518" s="991"/>
      <c r="AF518" s="991"/>
      <c r="AG518" s="991"/>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0">
        <v>21</v>
      </c>
      <c r="B519" s="99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1"/>
      <c r="AD519" s="991"/>
      <c r="AE519" s="991"/>
      <c r="AF519" s="991"/>
      <c r="AG519" s="991"/>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0">
        <v>22</v>
      </c>
      <c r="B520" s="99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1"/>
      <c r="AD520" s="991"/>
      <c r="AE520" s="991"/>
      <c r="AF520" s="991"/>
      <c r="AG520" s="991"/>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0">
        <v>23</v>
      </c>
      <c r="B521" s="99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1"/>
      <c r="AD521" s="991"/>
      <c r="AE521" s="991"/>
      <c r="AF521" s="991"/>
      <c r="AG521" s="991"/>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0">
        <v>24</v>
      </c>
      <c r="B522" s="99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1"/>
      <c r="AD522" s="991"/>
      <c r="AE522" s="991"/>
      <c r="AF522" s="991"/>
      <c r="AG522" s="991"/>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0">
        <v>25</v>
      </c>
      <c r="B523" s="99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1"/>
      <c r="AD523" s="991"/>
      <c r="AE523" s="991"/>
      <c r="AF523" s="991"/>
      <c r="AG523" s="991"/>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0">
        <v>26</v>
      </c>
      <c r="B524" s="99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1"/>
      <c r="AD524" s="991"/>
      <c r="AE524" s="991"/>
      <c r="AF524" s="991"/>
      <c r="AG524" s="991"/>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0">
        <v>27</v>
      </c>
      <c r="B525" s="99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1"/>
      <c r="AD525" s="991"/>
      <c r="AE525" s="991"/>
      <c r="AF525" s="991"/>
      <c r="AG525" s="991"/>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0">
        <v>28</v>
      </c>
      <c r="B526" s="99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1"/>
      <c r="AD526" s="991"/>
      <c r="AE526" s="991"/>
      <c r="AF526" s="991"/>
      <c r="AG526" s="991"/>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0">
        <v>29</v>
      </c>
      <c r="B527" s="99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1"/>
      <c r="AD527" s="991"/>
      <c r="AE527" s="991"/>
      <c r="AF527" s="991"/>
      <c r="AG527" s="991"/>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0">
        <v>30</v>
      </c>
      <c r="B528" s="99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1"/>
      <c r="AD528" s="991"/>
      <c r="AE528" s="991"/>
      <c r="AF528" s="991"/>
      <c r="AG528" s="991"/>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319</v>
      </c>
      <c r="Z531" s="865"/>
      <c r="AA531" s="865"/>
      <c r="AB531" s="865"/>
      <c r="AC531" s="992" t="s">
        <v>310</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15">
      <c r="A532" s="990">
        <v>1</v>
      </c>
      <c r="B532" s="99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1"/>
      <c r="AD532" s="991"/>
      <c r="AE532" s="991"/>
      <c r="AF532" s="991"/>
      <c r="AG532" s="991"/>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0">
        <v>2</v>
      </c>
      <c r="B533" s="99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1"/>
      <c r="AD533" s="991"/>
      <c r="AE533" s="991"/>
      <c r="AF533" s="991"/>
      <c r="AG533" s="991"/>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0">
        <v>3</v>
      </c>
      <c r="B534" s="99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1"/>
      <c r="AD534" s="991"/>
      <c r="AE534" s="991"/>
      <c r="AF534" s="991"/>
      <c r="AG534" s="991"/>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0">
        <v>4</v>
      </c>
      <c r="B535" s="99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1"/>
      <c r="AD535" s="991"/>
      <c r="AE535" s="991"/>
      <c r="AF535" s="991"/>
      <c r="AG535" s="991"/>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0">
        <v>5</v>
      </c>
      <c r="B536" s="99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1"/>
      <c r="AD536" s="991"/>
      <c r="AE536" s="991"/>
      <c r="AF536" s="991"/>
      <c r="AG536" s="991"/>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0">
        <v>6</v>
      </c>
      <c r="B537" s="99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1"/>
      <c r="AD537" s="991"/>
      <c r="AE537" s="991"/>
      <c r="AF537" s="991"/>
      <c r="AG537" s="991"/>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0">
        <v>7</v>
      </c>
      <c r="B538" s="99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1"/>
      <c r="AD538" s="991"/>
      <c r="AE538" s="991"/>
      <c r="AF538" s="991"/>
      <c r="AG538" s="991"/>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0">
        <v>8</v>
      </c>
      <c r="B539" s="99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1"/>
      <c r="AD539" s="991"/>
      <c r="AE539" s="991"/>
      <c r="AF539" s="991"/>
      <c r="AG539" s="991"/>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0">
        <v>9</v>
      </c>
      <c r="B540" s="99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1"/>
      <c r="AD540" s="991"/>
      <c r="AE540" s="991"/>
      <c r="AF540" s="991"/>
      <c r="AG540" s="991"/>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0">
        <v>10</v>
      </c>
      <c r="B541" s="99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1"/>
      <c r="AD541" s="991"/>
      <c r="AE541" s="991"/>
      <c r="AF541" s="991"/>
      <c r="AG541" s="991"/>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0">
        <v>11</v>
      </c>
      <c r="B542" s="99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1"/>
      <c r="AD542" s="991"/>
      <c r="AE542" s="991"/>
      <c r="AF542" s="991"/>
      <c r="AG542" s="991"/>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0">
        <v>12</v>
      </c>
      <c r="B543" s="99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1"/>
      <c r="AD543" s="991"/>
      <c r="AE543" s="991"/>
      <c r="AF543" s="991"/>
      <c r="AG543" s="991"/>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0">
        <v>13</v>
      </c>
      <c r="B544" s="99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1"/>
      <c r="AD544" s="991"/>
      <c r="AE544" s="991"/>
      <c r="AF544" s="991"/>
      <c r="AG544" s="991"/>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0">
        <v>14</v>
      </c>
      <c r="B545" s="99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1"/>
      <c r="AD545" s="991"/>
      <c r="AE545" s="991"/>
      <c r="AF545" s="991"/>
      <c r="AG545" s="991"/>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0">
        <v>15</v>
      </c>
      <c r="B546" s="99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1"/>
      <c r="AD546" s="991"/>
      <c r="AE546" s="991"/>
      <c r="AF546" s="991"/>
      <c r="AG546" s="991"/>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0">
        <v>16</v>
      </c>
      <c r="B547" s="99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1"/>
      <c r="AD547" s="991"/>
      <c r="AE547" s="991"/>
      <c r="AF547" s="991"/>
      <c r="AG547" s="991"/>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0">
        <v>17</v>
      </c>
      <c r="B548" s="99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1"/>
      <c r="AD548" s="991"/>
      <c r="AE548" s="991"/>
      <c r="AF548" s="991"/>
      <c r="AG548" s="991"/>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0">
        <v>18</v>
      </c>
      <c r="B549" s="99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1"/>
      <c r="AD549" s="991"/>
      <c r="AE549" s="991"/>
      <c r="AF549" s="991"/>
      <c r="AG549" s="991"/>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0">
        <v>19</v>
      </c>
      <c r="B550" s="99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1"/>
      <c r="AD550" s="991"/>
      <c r="AE550" s="991"/>
      <c r="AF550" s="991"/>
      <c r="AG550" s="991"/>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0">
        <v>20</v>
      </c>
      <c r="B551" s="99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1"/>
      <c r="AD551" s="991"/>
      <c r="AE551" s="991"/>
      <c r="AF551" s="991"/>
      <c r="AG551" s="991"/>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0">
        <v>21</v>
      </c>
      <c r="B552" s="99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1"/>
      <c r="AD552" s="991"/>
      <c r="AE552" s="991"/>
      <c r="AF552" s="991"/>
      <c r="AG552" s="991"/>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0">
        <v>22</v>
      </c>
      <c r="B553" s="99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1"/>
      <c r="AD553" s="991"/>
      <c r="AE553" s="991"/>
      <c r="AF553" s="991"/>
      <c r="AG553" s="991"/>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0">
        <v>23</v>
      </c>
      <c r="B554" s="99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1"/>
      <c r="AD554" s="991"/>
      <c r="AE554" s="991"/>
      <c r="AF554" s="991"/>
      <c r="AG554" s="991"/>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0">
        <v>24</v>
      </c>
      <c r="B555" s="99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1"/>
      <c r="AD555" s="991"/>
      <c r="AE555" s="991"/>
      <c r="AF555" s="991"/>
      <c r="AG555" s="991"/>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0">
        <v>25</v>
      </c>
      <c r="B556" s="99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1"/>
      <c r="AD556" s="991"/>
      <c r="AE556" s="991"/>
      <c r="AF556" s="991"/>
      <c r="AG556" s="991"/>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0">
        <v>26</v>
      </c>
      <c r="B557" s="99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1"/>
      <c r="AD557" s="991"/>
      <c r="AE557" s="991"/>
      <c r="AF557" s="991"/>
      <c r="AG557" s="991"/>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0">
        <v>27</v>
      </c>
      <c r="B558" s="99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1"/>
      <c r="AD558" s="991"/>
      <c r="AE558" s="991"/>
      <c r="AF558" s="991"/>
      <c r="AG558" s="991"/>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0">
        <v>28</v>
      </c>
      <c r="B559" s="99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1"/>
      <c r="AD559" s="991"/>
      <c r="AE559" s="991"/>
      <c r="AF559" s="991"/>
      <c r="AG559" s="991"/>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0">
        <v>29</v>
      </c>
      <c r="B560" s="99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1"/>
      <c r="AD560" s="991"/>
      <c r="AE560" s="991"/>
      <c r="AF560" s="991"/>
      <c r="AG560" s="991"/>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0">
        <v>30</v>
      </c>
      <c r="B561" s="99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1"/>
      <c r="AD561" s="991"/>
      <c r="AE561" s="991"/>
      <c r="AF561" s="991"/>
      <c r="AG561" s="991"/>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319</v>
      </c>
      <c r="Z564" s="865"/>
      <c r="AA564" s="865"/>
      <c r="AB564" s="865"/>
      <c r="AC564" s="992" t="s">
        <v>310</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15">
      <c r="A565" s="990">
        <v>1</v>
      </c>
      <c r="B565" s="99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1"/>
      <c r="AD565" s="991"/>
      <c r="AE565" s="991"/>
      <c r="AF565" s="991"/>
      <c r="AG565" s="991"/>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0">
        <v>2</v>
      </c>
      <c r="B566" s="99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1"/>
      <c r="AD566" s="991"/>
      <c r="AE566" s="991"/>
      <c r="AF566" s="991"/>
      <c r="AG566" s="991"/>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0">
        <v>3</v>
      </c>
      <c r="B567" s="99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1"/>
      <c r="AD567" s="991"/>
      <c r="AE567" s="991"/>
      <c r="AF567" s="991"/>
      <c r="AG567" s="991"/>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0">
        <v>4</v>
      </c>
      <c r="B568" s="99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1"/>
      <c r="AD568" s="991"/>
      <c r="AE568" s="991"/>
      <c r="AF568" s="991"/>
      <c r="AG568" s="991"/>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0">
        <v>5</v>
      </c>
      <c r="B569" s="99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1"/>
      <c r="AD569" s="991"/>
      <c r="AE569" s="991"/>
      <c r="AF569" s="991"/>
      <c r="AG569" s="991"/>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0">
        <v>6</v>
      </c>
      <c r="B570" s="99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1"/>
      <c r="AD570" s="991"/>
      <c r="AE570" s="991"/>
      <c r="AF570" s="991"/>
      <c r="AG570" s="991"/>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0">
        <v>7</v>
      </c>
      <c r="B571" s="99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1"/>
      <c r="AD571" s="991"/>
      <c r="AE571" s="991"/>
      <c r="AF571" s="991"/>
      <c r="AG571" s="991"/>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0">
        <v>8</v>
      </c>
      <c r="B572" s="99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1"/>
      <c r="AD572" s="991"/>
      <c r="AE572" s="991"/>
      <c r="AF572" s="991"/>
      <c r="AG572" s="991"/>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0">
        <v>9</v>
      </c>
      <c r="B573" s="99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1"/>
      <c r="AD573" s="991"/>
      <c r="AE573" s="991"/>
      <c r="AF573" s="991"/>
      <c r="AG573" s="991"/>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0">
        <v>10</v>
      </c>
      <c r="B574" s="99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1"/>
      <c r="AD574" s="991"/>
      <c r="AE574" s="991"/>
      <c r="AF574" s="991"/>
      <c r="AG574" s="991"/>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0">
        <v>11</v>
      </c>
      <c r="B575" s="99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1"/>
      <c r="AD575" s="991"/>
      <c r="AE575" s="991"/>
      <c r="AF575" s="991"/>
      <c r="AG575" s="991"/>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0">
        <v>12</v>
      </c>
      <c r="B576" s="99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1"/>
      <c r="AD576" s="991"/>
      <c r="AE576" s="991"/>
      <c r="AF576" s="991"/>
      <c r="AG576" s="991"/>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0">
        <v>13</v>
      </c>
      <c r="B577" s="99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1"/>
      <c r="AD577" s="991"/>
      <c r="AE577" s="991"/>
      <c r="AF577" s="991"/>
      <c r="AG577" s="991"/>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0">
        <v>14</v>
      </c>
      <c r="B578" s="99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1"/>
      <c r="AD578" s="991"/>
      <c r="AE578" s="991"/>
      <c r="AF578" s="991"/>
      <c r="AG578" s="991"/>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0">
        <v>15</v>
      </c>
      <c r="B579" s="99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1"/>
      <c r="AD579" s="991"/>
      <c r="AE579" s="991"/>
      <c r="AF579" s="991"/>
      <c r="AG579" s="991"/>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0">
        <v>16</v>
      </c>
      <c r="B580" s="99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1"/>
      <c r="AD580" s="991"/>
      <c r="AE580" s="991"/>
      <c r="AF580" s="991"/>
      <c r="AG580" s="991"/>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0">
        <v>17</v>
      </c>
      <c r="B581" s="99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1"/>
      <c r="AD581" s="991"/>
      <c r="AE581" s="991"/>
      <c r="AF581" s="991"/>
      <c r="AG581" s="991"/>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0">
        <v>18</v>
      </c>
      <c r="B582" s="99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1"/>
      <c r="AD582" s="991"/>
      <c r="AE582" s="991"/>
      <c r="AF582" s="991"/>
      <c r="AG582" s="991"/>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0">
        <v>19</v>
      </c>
      <c r="B583" s="99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1"/>
      <c r="AD583" s="991"/>
      <c r="AE583" s="991"/>
      <c r="AF583" s="991"/>
      <c r="AG583" s="991"/>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0">
        <v>20</v>
      </c>
      <c r="B584" s="99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1"/>
      <c r="AD584" s="991"/>
      <c r="AE584" s="991"/>
      <c r="AF584" s="991"/>
      <c r="AG584" s="991"/>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0">
        <v>21</v>
      </c>
      <c r="B585" s="99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1"/>
      <c r="AD585" s="991"/>
      <c r="AE585" s="991"/>
      <c r="AF585" s="991"/>
      <c r="AG585" s="991"/>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0">
        <v>22</v>
      </c>
      <c r="B586" s="99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1"/>
      <c r="AD586" s="991"/>
      <c r="AE586" s="991"/>
      <c r="AF586" s="991"/>
      <c r="AG586" s="991"/>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0">
        <v>23</v>
      </c>
      <c r="B587" s="99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1"/>
      <c r="AD587" s="991"/>
      <c r="AE587" s="991"/>
      <c r="AF587" s="991"/>
      <c r="AG587" s="991"/>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0">
        <v>24</v>
      </c>
      <c r="B588" s="99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1"/>
      <c r="AD588" s="991"/>
      <c r="AE588" s="991"/>
      <c r="AF588" s="991"/>
      <c r="AG588" s="991"/>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0">
        <v>25</v>
      </c>
      <c r="B589" s="99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1"/>
      <c r="AD589" s="991"/>
      <c r="AE589" s="991"/>
      <c r="AF589" s="991"/>
      <c r="AG589" s="991"/>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0">
        <v>26</v>
      </c>
      <c r="B590" s="99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1"/>
      <c r="AD590" s="991"/>
      <c r="AE590" s="991"/>
      <c r="AF590" s="991"/>
      <c r="AG590" s="991"/>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0">
        <v>27</v>
      </c>
      <c r="B591" s="99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1"/>
      <c r="AD591" s="991"/>
      <c r="AE591" s="991"/>
      <c r="AF591" s="991"/>
      <c r="AG591" s="991"/>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0">
        <v>28</v>
      </c>
      <c r="B592" s="99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1"/>
      <c r="AD592" s="991"/>
      <c r="AE592" s="991"/>
      <c r="AF592" s="991"/>
      <c r="AG592" s="991"/>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0">
        <v>29</v>
      </c>
      <c r="B593" s="99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1"/>
      <c r="AD593" s="991"/>
      <c r="AE593" s="991"/>
      <c r="AF593" s="991"/>
      <c r="AG593" s="991"/>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0">
        <v>30</v>
      </c>
      <c r="B594" s="99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1"/>
      <c r="AD594" s="991"/>
      <c r="AE594" s="991"/>
      <c r="AF594" s="991"/>
      <c r="AG594" s="991"/>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319</v>
      </c>
      <c r="Z597" s="865"/>
      <c r="AA597" s="865"/>
      <c r="AB597" s="865"/>
      <c r="AC597" s="992" t="s">
        <v>310</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15">
      <c r="A598" s="990">
        <v>1</v>
      </c>
      <c r="B598" s="99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1"/>
      <c r="AD598" s="991"/>
      <c r="AE598" s="991"/>
      <c r="AF598" s="991"/>
      <c r="AG598" s="991"/>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0">
        <v>2</v>
      </c>
      <c r="B599" s="99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1"/>
      <c r="AD599" s="991"/>
      <c r="AE599" s="991"/>
      <c r="AF599" s="991"/>
      <c r="AG599" s="991"/>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0">
        <v>3</v>
      </c>
      <c r="B600" s="99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1"/>
      <c r="AD600" s="991"/>
      <c r="AE600" s="991"/>
      <c r="AF600" s="991"/>
      <c r="AG600" s="991"/>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0">
        <v>4</v>
      </c>
      <c r="B601" s="99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1"/>
      <c r="AD601" s="991"/>
      <c r="AE601" s="991"/>
      <c r="AF601" s="991"/>
      <c r="AG601" s="991"/>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0">
        <v>5</v>
      </c>
      <c r="B602" s="99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1"/>
      <c r="AD602" s="991"/>
      <c r="AE602" s="991"/>
      <c r="AF602" s="991"/>
      <c r="AG602" s="991"/>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0">
        <v>6</v>
      </c>
      <c r="B603" s="99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1"/>
      <c r="AD603" s="991"/>
      <c r="AE603" s="991"/>
      <c r="AF603" s="991"/>
      <c r="AG603" s="991"/>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0">
        <v>7</v>
      </c>
      <c r="B604" s="99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1"/>
      <c r="AD604" s="991"/>
      <c r="AE604" s="991"/>
      <c r="AF604" s="991"/>
      <c r="AG604" s="991"/>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0">
        <v>8</v>
      </c>
      <c r="B605" s="99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1"/>
      <c r="AD605" s="991"/>
      <c r="AE605" s="991"/>
      <c r="AF605" s="991"/>
      <c r="AG605" s="991"/>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0">
        <v>9</v>
      </c>
      <c r="B606" s="99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1"/>
      <c r="AD606" s="991"/>
      <c r="AE606" s="991"/>
      <c r="AF606" s="991"/>
      <c r="AG606" s="991"/>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0">
        <v>10</v>
      </c>
      <c r="B607" s="99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1"/>
      <c r="AD607" s="991"/>
      <c r="AE607" s="991"/>
      <c r="AF607" s="991"/>
      <c r="AG607" s="991"/>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0">
        <v>11</v>
      </c>
      <c r="B608" s="99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1"/>
      <c r="AD608" s="991"/>
      <c r="AE608" s="991"/>
      <c r="AF608" s="991"/>
      <c r="AG608" s="991"/>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0">
        <v>12</v>
      </c>
      <c r="B609" s="99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1"/>
      <c r="AD609" s="991"/>
      <c r="AE609" s="991"/>
      <c r="AF609" s="991"/>
      <c r="AG609" s="991"/>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0">
        <v>13</v>
      </c>
      <c r="B610" s="99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1"/>
      <c r="AD610" s="991"/>
      <c r="AE610" s="991"/>
      <c r="AF610" s="991"/>
      <c r="AG610" s="991"/>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0">
        <v>14</v>
      </c>
      <c r="B611" s="99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1"/>
      <c r="AD611" s="991"/>
      <c r="AE611" s="991"/>
      <c r="AF611" s="991"/>
      <c r="AG611" s="991"/>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0">
        <v>15</v>
      </c>
      <c r="B612" s="99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1"/>
      <c r="AD612" s="991"/>
      <c r="AE612" s="991"/>
      <c r="AF612" s="991"/>
      <c r="AG612" s="991"/>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0">
        <v>16</v>
      </c>
      <c r="B613" s="99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1"/>
      <c r="AD613" s="991"/>
      <c r="AE613" s="991"/>
      <c r="AF613" s="991"/>
      <c r="AG613" s="991"/>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0">
        <v>17</v>
      </c>
      <c r="B614" s="99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1"/>
      <c r="AD614" s="991"/>
      <c r="AE614" s="991"/>
      <c r="AF614" s="991"/>
      <c r="AG614" s="991"/>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0">
        <v>18</v>
      </c>
      <c r="B615" s="99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1"/>
      <c r="AD615" s="991"/>
      <c r="AE615" s="991"/>
      <c r="AF615" s="991"/>
      <c r="AG615" s="991"/>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0">
        <v>19</v>
      </c>
      <c r="B616" s="99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1"/>
      <c r="AD616" s="991"/>
      <c r="AE616" s="991"/>
      <c r="AF616" s="991"/>
      <c r="AG616" s="991"/>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0">
        <v>20</v>
      </c>
      <c r="B617" s="99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1"/>
      <c r="AD617" s="991"/>
      <c r="AE617" s="991"/>
      <c r="AF617" s="991"/>
      <c r="AG617" s="991"/>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0">
        <v>21</v>
      </c>
      <c r="B618" s="99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1"/>
      <c r="AD618" s="991"/>
      <c r="AE618" s="991"/>
      <c r="AF618" s="991"/>
      <c r="AG618" s="991"/>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0">
        <v>22</v>
      </c>
      <c r="B619" s="99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1"/>
      <c r="AD619" s="991"/>
      <c r="AE619" s="991"/>
      <c r="AF619" s="991"/>
      <c r="AG619" s="991"/>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0">
        <v>23</v>
      </c>
      <c r="B620" s="99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1"/>
      <c r="AD620" s="991"/>
      <c r="AE620" s="991"/>
      <c r="AF620" s="991"/>
      <c r="AG620" s="991"/>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0">
        <v>24</v>
      </c>
      <c r="B621" s="99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1"/>
      <c r="AD621" s="991"/>
      <c r="AE621" s="991"/>
      <c r="AF621" s="991"/>
      <c r="AG621" s="991"/>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0">
        <v>25</v>
      </c>
      <c r="B622" s="99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1"/>
      <c r="AD622" s="991"/>
      <c r="AE622" s="991"/>
      <c r="AF622" s="991"/>
      <c r="AG622" s="991"/>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0">
        <v>26</v>
      </c>
      <c r="B623" s="99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1"/>
      <c r="AD623" s="991"/>
      <c r="AE623" s="991"/>
      <c r="AF623" s="991"/>
      <c r="AG623" s="991"/>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0">
        <v>27</v>
      </c>
      <c r="B624" s="99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1"/>
      <c r="AD624" s="991"/>
      <c r="AE624" s="991"/>
      <c r="AF624" s="991"/>
      <c r="AG624" s="991"/>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0">
        <v>28</v>
      </c>
      <c r="B625" s="99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1"/>
      <c r="AD625" s="991"/>
      <c r="AE625" s="991"/>
      <c r="AF625" s="991"/>
      <c r="AG625" s="991"/>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0">
        <v>29</v>
      </c>
      <c r="B626" s="99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1"/>
      <c r="AD626" s="991"/>
      <c r="AE626" s="991"/>
      <c r="AF626" s="991"/>
      <c r="AG626" s="991"/>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0">
        <v>30</v>
      </c>
      <c r="B627" s="99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1"/>
      <c r="AD627" s="991"/>
      <c r="AE627" s="991"/>
      <c r="AF627" s="991"/>
      <c r="AG627" s="991"/>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319</v>
      </c>
      <c r="Z630" s="865"/>
      <c r="AA630" s="865"/>
      <c r="AB630" s="865"/>
      <c r="AC630" s="992" t="s">
        <v>310</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15">
      <c r="A631" s="990">
        <v>1</v>
      </c>
      <c r="B631" s="99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1"/>
      <c r="AD631" s="991"/>
      <c r="AE631" s="991"/>
      <c r="AF631" s="991"/>
      <c r="AG631" s="991"/>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0">
        <v>2</v>
      </c>
      <c r="B632" s="99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1"/>
      <c r="AD632" s="991"/>
      <c r="AE632" s="991"/>
      <c r="AF632" s="991"/>
      <c r="AG632" s="991"/>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0">
        <v>3</v>
      </c>
      <c r="B633" s="99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1"/>
      <c r="AD633" s="991"/>
      <c r="AE633" s="991"/>
      <c r="AF633" s="991"/>
      <c r="AG633" s="991"/>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0">
        <v>4</v>
      </c>
      <c r="B634" s="99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1"/>
      <c r="AD634" s="991"/>
      <c r="AE634" s="991"/>
      <c r="AF634" s="991"/>
      <c r="AG634" s="991"/>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0">
        <v>5</v>
      </c>
      <c r="B635" s="99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1"/>
      <c r="AD635" s="991"/>
      <c r="AE635" s="991"/>
      <c r="AF635" s="991"/>
      <c r="AG635" s="991"/>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0">
        <v>6</v>
      </c>
      <c r="B636" s="99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1"/>
      <c r="AD636" s="991"/>
      <c r="AE636" s="991"/>
      <c r="AF636" s="991"/>
      <c r="AG636" s="991"/>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0">
        <v>7</v>
      </c>
      <c r="B637" s="99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1"/>
      <c r="AD637" s="991"/>
      <c r="AE637" s="991"/>
      <c r="AF637" s="991"/>
      <c r="AG637" s="991"/>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0">
        <v>8</v>
      </c>
      <c r="B638" s="99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1"/>
      <c r="AD638" s="991"/>
      <c r="AE638" s="991"/>
      <c r="AF638" s="991"/>
      <c r="AG638" s="991"/>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0">
        <v>9</v>
      </c>
      <c r="B639" s="99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1"/>
      <c r="AD639" s="991"/>
      <c r="AE639" s="991"/>
      <c r="AF639" s="991"/>
      <c r="AG639" s="991"/>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0">
        <v>10</v>
      </c>
      <c r="B640" s="99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1"/>
      <c r="AD640" s="991"/>
      <c r="AE640" s="991"/>
      <c r="AF640" s="991"/>
      <c r="AG640" s="991"/>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0">
        <v>11</v>
      </c>
      <c r="B641" s="99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1"/>
      <c r="AD641" s="991"/>
      <c r="AE641" s="991"/>
      <c r="AF641" s="991"/>
      <c r="AG641" s="991"/>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0">
        <v>12</v>
      </c>
      <c r="B642" s="99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1"/>
      <c r="AD642" s="991"/>
      <c r="AE642" s="991"/>
      <c r="AF642" s="991"/>
      <c r="AG642" s="991"/>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0">
        <v>13</v>
      </c>
      <c r="B643" s="99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1"/>
      <c r="AD643" s="991"/>
      <c r="AE643" s="991"/>
      <c r="AF643" s="991"/>
      <c r="AG643" s="991"/>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0">
        <v>14</v>
      </c>
      <c r="B644" s="99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1"/>
      <c r="AD644" s="991"/>
      <c r="AE644" s="991"/>
      <c r="AF644" s="991"/>
      <c r="AG644" s="991"/>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0">
        <v>15</v>
      </c>
      <c r="B645" s="99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1"/>
      <c r="AD645" s="991"/>
      <c r="AE645" s="991"/>
      <c r="AF645" s="991"/>
      <c r="AG645" s="991"/>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0">
        <v>16</v>
      </c>
      <c r="B646" s="99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1"/>
      <c r="AD646" s="991"/>
      <c r="AE646" s="991"/>
      <c r="AF646" s="991"/>
      <c r="AG646" s="991"/>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0">
        <v>17</v>
      </c>
      <c r="B647" s="99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1"/>
      <c r="AD647" s="991"/>
      <c r="AE647" s="991"/>
      <c r="AF647" s="991"/>
      <c r="AG647" s="991"/>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0">
        <v>18</v>
      </c>
      <c r="B648" s="99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1"/>
      <c r="AD648" s="991"/>
      <c r="AE648" s="991"/>
      <c r="AF648" s="991"/>
      <c r="AG648" s="991"/>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0">
        <v>19</v>
      </c>
      <c r="B649" s="99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1"/>
      <c r="AD649" s="991"/>
      <c r="AE649" s="991"/>
      <c r="AF649" s="991"/>
      <c r="AG649" s="991"/>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0">
        <v>20</v>
      </c>
      <c r="B650" s="99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1"/>
      <c r="AD650" s="991"/>
      <c r="AE650" s="991"/>
      <c r="AF650" s="991"/>
      <c r="AG650" s="991"/>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0">
        <v>21</v>
      </c>
      <c r="B651" s="99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1"/>
      <c r="AD651" s="991"/>
      <c r="AE651" s="991"/>
      <c r="AF651" s="991"/>
      <c r="AG651" s="991"/>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0">
        <v>22</v>
      </c>
      <c r="B652" s="99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1"/>
      <c r="AD652" s="991"/>
      <c r="AE652" s="991"/>
      <c r="AF652" s="991"/>
      <c r="AG652" s="991"/>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0">
        <v>23</v>
      </c>
      <c r="B653" s="99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1"/>
      <c r="AD653" s="991"/>
      <c r="AE653" s="991"/>
      <c r="AF653" s="991"/>
      <c r="AG653" s="991"/>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0">
        <v>24</v>
      </c>
      <c r="B654" s="99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1"/>
      <c r="AD654" s="991"/>
      <c r="AE654" s="991"/>
      <c r="AF654" s="991"/>
      <c r="AG654" s="991"/>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0">
        <v>25</v>
      </c>
      <c r="B655" s="99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1"/>
      <c r="AD655" s="991"/>
      <c r="AE655" s="991"/>
      <c r="AF655" s="991"/>
      <c r="AG655" s="991"/>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0">
        <v>26</v>
      </c>
      <c r="B656" s="99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1"/>
      <c r="AD656" s="991"/>
      <c r="AE656" s="991"/>
      <c r="AF656" s="991"/>
      <c r="AG656" s="991"/>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0">
        <v>27</v>
      </c>
      <c r="B657" s="99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1"/>
      <c r="AD657" s="991"/>
      <c r="AE657" s="991"/>
      <c r="AF657" s="991"/>
      <c r="AG657" s="991"/>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0">
        <v>28</v>
      </c>
      <c r="B658" s="99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1"/>
      <c r="AD658" s="991"/>
      <c r="AE658" s="991"/>
      <c r="AF658" s="991"/>
      <c r="AG658" s="991"/>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0">
        <v>29</v>
      </c>
      <c r="B659" s="99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1"/>
      <c r="AD659" s="991"/>
      <c r="AE659" s="991"/>
      <c r="AF659" s="991"/>
      <c r="AG659" s="991"/>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0">
        <v>30</v>
      </c>
      <c r="B660" s="99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1"/>
      <c r="AD660" s="991"/>
      <c r="AE660" s="991"/>
      <c r="AF660" s="991"/>
      <c r="AG660" s="991"/>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319</v>
      </c>
      <c r="Z663" s="865"/>
      <c r="AA663" s="865"/>
      <c r="AB663" s="865"/>
      <c r="AC663" s="992" t="s">
        <v>310</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15">
      <c r="A664" s="990">
        <v>1</v>
      </c>
      <c r="B664" s="99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1"/>
      <c r="AD664" s="991"/>
      <c r="AE664" s="991"/>
      <c r="AF664" s="991"/>
      <c r="AG664" s="991"/>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0">
        <v>2</v>
      </c>
      <c r="B665" s="99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1"/>
      <c r="AD665" s="991"/>
      <c r="AE665" s="991"/>
      <c r="AF665" s="991"/>
      <c r="AG665" s="991"/>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0">
        <v>3</v>
      </c>
      <c r="B666" s="99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1"/>
      <c r="AD666" s="991"/>
      <c r="AE666" s="991"/>
      <c r="AF666" s="991"/>
      <c r="AG666" s="991"/>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0">
        <v>4</v>
      </c>
      <c r="B667" s="99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1"/>
      <c r="AD667" s="991"/>
      <c r="AE667" s="991"/>
      <c r="AF667" s="991"/>
      <c r="AG667" s="991"/>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0">
        <v>5</v>
      </c>
      <c r="B668" s="99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1"/>
      <c r="AD668" s="991"/>
      <c r="AE668" s="991"/>
      <c r="AF668" s="991"/>
      <c r="AG668" s="991"/>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0">
        <v>6</v>
      </c>
      <c r="B669" s="99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1"/>
      <c r="AD669" s="991"/>
      <c r="AE669" s="991"/>
      <c r="AF669" s="991"/>
      <c r="AG669" s="991"/>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0">
        <v>7</v>
      </c>
      <c r="B670" s="99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1"/>
      <c r="AD670" s="991"/>
      <c r="AE670" s="991"/>
      <c r="AF670" s="991"/>
      <c r="AG670" s="991"/>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0">
        <v>8</v>
      </c>
      <c r="B671" s="99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1"/>
      <c r="AD671" s="991"/>
      <c r="AE671" s="991"/>
      <c r="AF671" s="991"/>
      <c r="AG671" s="991"/>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0">
        <v>9</v>
      </c>
      <c r="B672" s="99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1"/>
      <c r="AD672" s="991"/>
      <c r="AE672" s="991"/>
      <c r="AF672" s="991"/>
      <c r="AG672" s="991"/>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0">
        <v>10</v>
      </c>
      <c r="B673" s="99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1"/>
      <c r="AD673" s="991"/>
      <c r="AE673" s="991"/>
      <c r="AF673" s="991"/>
      <c r="AG673" s="991"/>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0">
        <v>11</v>
      </c>
      <c r="B674" s="99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1"/>
      <c r="AD674" s="991"/>
      <c r="AE674" s="991"/>
      <c r="AF674" s="991"/>
      <c r="AG674" s="991"/>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0">
        <v>12</v>
      </c>
      <c r="B675" s="99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1"/>
      <c r="AD675" s="991"/>
      <c r="AE675" s="991"/>
      <c r="AF675" s="991"/>
      <c r="AG675" s="991"/>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0">
        <v>13</v>
      </c>
      <c r="B676" s="99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1"/>
      <c r="AD676" s="991"/>
      <c r="AE676" s="991"/>
      <c r="AF676" s="991"/>
      <c r="AG676" s="991"/>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0">
        <v>14</v>
      </c>
      <c r="B677" s="99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1"/>
      <c r="AD677" s="991"/>
      <c r="AE677" s="991"/>
      <c r="AF677" s="991"/>
      <c r="AG677" s="991"/>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0">
        <v>15</v>
      </c>
      <c r="B678" s="99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1"/>
      <c r="AD678" s="991"/>
      <c r="AE678" s="991"/>
      <c r="AF678" s="991"/>
      <c r="AG678" s="991"/>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0">
        <v>16</v>
      </c>
      <c r="B679" s="99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1"/>
      <c r="AD679" s="991"/>
      <c r="AE679" s="991"/>
      <c r="AF679" s="991"/>
      <c r="AG679" s="991"/>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0">
        <v>17</v>
      </c>
      <c r="B680" s="99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1"/>
      <c r="AD680" s="991"/>
      <c r="AE680" s="991"/>
      <c r="AF680" s="991"/>
      <c r="AG680" s="991"/>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0">
        <v>18</v>
      </c>
      <c r="B681" s="99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1"/>
      <c r="AD681" s="991"/>
      <c r="AE681" s="991"/>
      <c r="AF681" s="991"/>
      <c r="AG681" s="991"/>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0">
        <v>19</v>
      </c>
      <c r="B682" s="99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1"/>
      <c r="AD682" s="991"/>
      <c r="AE682" s="991"/>
      <c r="AF682" s="991"/>
      <c r="AG682" s="991"/>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0">
        <v>20</v>
      </c>
      <c r="B683" s="99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1"/>
      <c r="AD683" s="991"/>
      <c r="AE683" s="991"/>
      <c r="AF683" s="991"/>
      <c r="AG683" s="991"/>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0">
        <v>21</v>
      </c>
      <c r="B684" s="99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1"/>
      <c r="AD684" s="991"/>
      <c r="AE684" s="991"/>
      <c r="AF684" s="991"/>
      <c r="AG684" s="991"/>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0">
        <v>22</v>
      </c>
      <c r="B685" s="99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1"/>
      <c r="AD685" s="991"/>
      <c r="AE685" s="991"/>
      <c r="AF685" s="991"/>
      <c r="AG685" s="991"/>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0">
        <v>23</v>
      </c>
      <c r="B686" s="99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1"/>
      <c r="AD686" s="991"/>
      <c r="AE686" s="991"/>
      <c r="AF686" s="991"/>
      <c r="AG686" s="991"/>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0">
        <v>24</v>
      </c>
      <c r="B687" s="99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1"/>
      <c r="AD687" s="991"/>
      <c r="AE687" s="991"/>
      <c r="AF687" s="991"/>
      <c r="AG687" s="991"/>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0">
        <v>25</v>
      </c>
      <c r="B688" s="99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1"/>
      <c r="AD688" s="991"/>
      <c r="AE688" s="991"/>
      <c r="AF688" s="991"/>
      <c r="AG688" s="991"/>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0">
        <v>26</v>
      </c>
      <c r="B689" s="99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1"/>
      <c r="AD689" s="991"/>
      <c r="AE689" s="991"/>
      <c r="AF689" s="991"/>
      <c r="AG689" s="991"/>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0">
        <v>27</v>
      </c>
      <c r="B690" s="99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1"/>
      <c r="AD690" s="991"/>
      <c r="AE690" s="991"/>
      <c r="AF690" s="991"/>
      <c r="AG690" s="991"/>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0">
        <v>28</v>
      </c>
      <c r="B691" s="99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1"/>
      <c r="AD691" s="991"/>
      <c r="AE691" s="991"/>
      <c r="AF691" s="991"/>
      <c r="AG691" s="991"/>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0">
        <v>29</v>
      </c>
      <c r="B692" s="99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1"/>
      <c r="AD692" s="991"/>
      <c r="AE692" s="991"/>
      <c r="AF692" s="991"/>
      <c r="AG692" s="991"/>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0">
        <v>30</v>
      </c>
      <c r="B693" s="99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1"/>
      <c r="AD693" s="991"/>
      <c r="AE693" s="991"/>
      <c r="AF693" s="991"/>
      <c r="AG693" s="991"/>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319</v>
      </c>
      <c r="Z696" s="865"/>
      <c r="AA696" s="865"/>
      <c r="AB696" s="865"/>
      <c r="AC696" s="992" t="s">
        <v>310</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15">
      <c r="A697" s="990">
        <v>1</v>
      </c>
      <c r="B697" s="99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1"/>
      <c r="AD697" s="991"/>
      <c r="AE697" s="991"/>
      <c r="AF697" s="991"/>
      <c r="AG697" s="991"/>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0">
        <v>2</v>
      </c>
      <c r="B698" s="99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1"/>
      <c r="AD698" s="991"/>
      <c r="AE698" s="991"/>
      <c r="AF698" s="991"/>
      <c r="AG698" s="991"/>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0">
        <v>3</v>
      </c>
      <c r="B699" s="99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1"/>
      <c r="AD699" s="991"/>
      <c r="AE699" s="991"/>
      <c r="AF699" s="991"/>
      <c r="AG699" s="991"/>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0">
        <v>4</v>
      </c>
      <c r="B700" s="99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1"/>
      <c r="AD700" s="991"/>
      <c r="AE700" s="991"/>
      <c r="AF700" s="991"/>
      <c r="AG700" s="991"/>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0">
        <v>5</v>
      </c>
      <c r="B701" s="99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1"/>
      <c r="AD701" s="991"/>
      <c r="AE701" s="991"/>
      <c r="AF701" s="991"/>
      <c r="AG701" s="991"/>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0">
        <v>6</v>
      </c>
      <c r="B702" s="99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1"/>
      <c r="AD702" s="991"/>
      <c r="AE702" s="991"/>
      <c r="AF702" s="991"/>
      <c r="AG702" s="991"/>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0">
        <v>7</v>
      </c>
      <c r="B703" s="99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1"/>
      <c r="AD703" s="991"/>
      <c r="AE703" s="991"/>
      <c r="AF703" s="991"/>
      <c r="AG703" s="991"/>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0">
        <v>8</v>
      </c>
      <c r="B704" s="99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1"/>
      <c r="AD704" s="991"/>
      <c r="AE704" s="991"/>
      <c r="AF704" s="991"/>
      <c r="AG704" s="991"/>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0">
        <v>9</v>
      </c>
      <c r="B705" s="99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1"/>
      <c r="AD705" s="991"/>
      <c r="AE705" s="991"/>
      <c r="AF705" s="991"/>
      <c r="AG705" s="991"/>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0">
        <v>10</v>
      </c>
      <c r="B706" s="99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1"/>
      <c r="AD706" s="991"/>
      <c r="AE706" s="991"/>
      <c r="AF706" s="991"/>
      <c r="AG706" s="991"/>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0">
        <v>11</v>
      </c>
      <c r="B707" s="99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1"/>
      <c r="AD707" s="991"/>
      <c r="AE707" s="991"/>
      <c r="AF707" s="991"/>
      <c r="AG707" s="991"/>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0">
        <v>12</v>
      </c>
      <c r="B708" s="99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1"/>
      <c r="AD708" s="991"/>
      <c r="AE708" s="991"/>
      <c r="AF708" s="991"/>
      <c r="AG708" s="991"/>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0">
        <v>13</v>
      </c>
      <c r="B709" s="99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1"/>
      <c r="AD709" s="991"/>
      <c r="AE709" s="991"/>
      <c r="AF709" s="991"/>
      <c r="AG709" s="991"/>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0">
        <v>14</v>
      </c>
      <c r="B710" s="99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1"/>
      <c r="AD710" s="991"/>
      <c r="AE710" s="991"/>
      <c r="AF710" s="991"/>
      <c r="AG710" s="991"/>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0">
        <v>15</v>
      </c>
      <c r="B711" s="99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1"/>
      <c r="AD711" s="991"/>
      <c r="AE711" s="991"/>
      <c r="AF711" s="991"/>
      <c r="AG711" s="991"/>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0">
        <v>16</v>
      </c>
      <c r="B712" s="99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1"/>
      <c r="AD712" s="991"/>
      <c r="AE712" s="991"/>
      <c r="AF712" s="991"/>
      <c r="AG712" s="991"/>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0">
        <v>17</v>
      </c>
      <c r="B713" s="99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1"/>
      <c r="AD713" s="991"/>
      <c r="AE713" s="991"/>
      <c r="AF713" s="991"/>
      <c r="AG713" s="991"/>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0">
        <v>18</v>
      </c>
      <c r="B714" s="99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1"/>
      <c r="AD714" s="991"/>
      <c r="AE714" s="991"/>
      <c r="AF714" s="991"/>
      <c r="AG714" s="991"/>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0">
        <v>19</v>
      </c>
      <c r="B715" s="99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1"/>
      <c r="AD715" s="991"/>
      <c r="AE715" s="991"/>
      <c r="AF715" s="991"/>
      <c r="AG715" s="991"/>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0">
        <v>20</v>
      </c>
      <c r="B716" s="99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1"/>
      <c r="AD716" s="991"/>
      <c r="AE716" s="991"/>
      <c r="AF716" s="991"/>
      <c r="AG716" s="991"/>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0">
        <v>21</v>
      </c>
      <c r="B717" s="99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1"/>
      <c r="AD717" s="991"/>
      <c r="AE717" s="991"/>
      <c r="AF717" s="991"/>
      <c r="AG717" s="991"/>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0">
        <v>22</v>
      </c>
      <c r="B718" s="99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1"/>
      <c r="AD718" s="991"/>
      <c r="AE718" s="991"/>
      <c r="AF718" s="991"/>
      <c r="AG718" s="991"/>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0">
        <v>23</v>
      </c>
      <c r="B719" s="99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1"/>
      <c r="AD719" s="991"/>
      <c r="AE719" s="991"/>
      <c r="AF719" s="991"/>
      <c r="AG719" s="991"/>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0">
        <v>24</v>
      </c>
      <c r="B720" s="99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1"/>
      <c r="AD720" s="991"/>
      <c r="AE720" s="991"/>
      <c r="AF720" s="991"/>
      <c r="AG720" s="991"/>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0">
        <v>25</v>
      </c>
      <c r="B721" s="99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1"/>
      <c r="AD721" s="991"/>
      <c r="AE721" s="991"/>
      <c r="AF721" s="991"/>
      <c r="AG721" s="991"/>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0">
        <v>26</v>
      </c>
      <c r="B722" s="99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1"/>
      <c r="AD722" s="991"/>
      <c r="AE722" s="991"/>
      <c r="AF722" s="991"/>
      <c r="AG722" s="991"/>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0">
        <v>27</v>
      </c>
      <c r="B723" s="99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1"/>
      <c r="AD723" s="991"/>
      <c r="AE723" s="991"/>
      <c r="AF723" s="991"/>
      <c r="AG723" s="991"/>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0">
        <v>28</v>
      </c>
      <c r="B724" s="99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1"/>
      <c r="AD724" s="991"/>
      <c r="AE724" s="991"/>
      <c r="AF724" s="991"/>
      <c r="AG724" s="991"/>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0">
        <v>29</v>
      </c>
      <c r="B725" s="99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1"/>
      <c r="AD725" s="991"/>
      <c r="AE725" s="991"/>
      <c r="AF725" s="991"/>
      <c r="AG725" s="991"/>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0">
        <v>30</v>
      </c>
      <c r="B726" s="99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1"/>
      <c r="AD726" s="991"/>
      <c r="AE726" s="991"/>
      <c r="AF726" s="991"/>
      <c r="AG726" s="991"/>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319</v>
      </c>
      <c r="Z729" s="865"/>
      <c r="AA729" s="865"/>
      <c r="AB729" s="865"/>
      <c r="AC729" s="992" t="s">
        <v>310</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15">
      <c r="A730" s="990">
        <v>1</v>
      </c>
      <c r="B730" s="99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1"/>
      <c r="AD730" s="991"/>
      <c r="AE730" s="991"/>
      <c r="AF730" s="991"/>
      <c r="AG730" s="991"/>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0">
        <v>2</v>
      </c>
      <c r="B731" s="99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1"/>
      <c r="AD731" s="991"/>
      <c r="AE731" s="991"/>
      <c r="AF731" s="991"/>
      <c r="AG731" s="991"/>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0">
        <v>3</v>
      </c>
      <c r="B732" s="99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1"/>
      <c r="AD732" s="991"/>
      <c r="AE732" s="991"/>
      <c r="AF732" s="991"/>
      <c r="AG732" s="991"/>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0">
        <v>4</v>
      </c>
      <c r="B733" s="99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1"/>
      <c r="AD733" s="991"/>
      <c r="AE733" s="991"/>
      <c r="AF733" s="991"/>
      <c r="AG733" s="991"/>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0">
        <v>5</v>
      </c>
      <c r="B734" s="99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1"/>
      <c r="AD734" s="991"/>
      <c r="AE734" s="991"/>
      <c r="AF734" s="991"/>
      <c r="AG734" s="991"/>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0">
        <v>6</v>
      </c>
      <c r="B735" s="99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1"/>
      <c r="AD735" s="991"/>
      <c r="AE735" s="991"/>
      <c r="AF735" s="991"/>
      <c r="AG735" s="991"/>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0">
        <v>7</v>
      </c>
      <c r="B736" s="99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1"/>
      <c r="AD736" s="991"/>
      <c r="AE736" s="991"/>
      <c r="AF736" s="991"/>
      <c r="AG736" s="991"/>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0">
        <v>8</v>
      </c>
      <c r="B737" s="99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1"/>
      <c r="AD737" s="991"/>
      <c r="AE737" s="991"/>
      <c r="AF737" s="991"/>
      <c r="AG737" s="991"/>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0">
        <v>9</v>
      </c>
      <c r="B738" s="99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1"/>
      <c r="AD738" s="991"/>
      <c r="AE738" s="991"/>
      <c r="AF738" s="991"/>
      <c r="AG738" s="991"/>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0">
        <v>10</v>
      </c>
      <c r="B739" s="99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1"/>
      <c r="AD739" s="991"/>
      <c r="AE739" s="991"/>
      <c r="AF739" s="991"/>
      <c r="AG739" s="991"/>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0">
        <v>11</v>
      </c>
      <c r="B740" s="99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1"/>
      <c r="AD740" s="991"/>
      <c r="AE740" s="991"/>
      <c r="AF740" s="991"/>
      <c r="AG740" s="991"/>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0">
        <v>12</v>
      </c>
      <c r="B741" s="99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1"/>
      <c r="AD741" s="991"/>
      <c r="AE741" s="991"/>
      <c r="AF741" s="991"/>
      <c r="AG741" s="991"/>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0">
        <v>13</v>
      </c>
      <c r="B742" s="99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1"/>
      <c r="AD742" s="991"/>
      <c r="AE742" s="991"/>
      <c r="AF742" s="991"/>
      <c r="AG742" s="991"/>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0">
        <v>14</v>
      </c>
      <c r="B743" s="99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1"/>
      <c r="AD743" s="991"/>
      <c r="AE743" s="991"/>
      <c r="AF743" s="991"/>
      <c r="AG743" s="991"/>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0">
        <v>15</v>
      </c>
      <c r="B744" s="99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1"/>
      <c r="AD744" s="991"/>
      <c r="AE744" s="991"/>
      <c r="AF744" s="991"/>
      <c r="AG744" s="991"/>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0">
        <v>16</v>
      </c>
      <c r="B745" s="99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1"/>
      <c r="AD745" s="991"/>
      <c r="AE745" s="991"/>
      <c r="AF745" s="991"/>
      <c r="AG745" s="991"/>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0">
        <v>17</v>
      </c>
      <c r="B746" s="99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1"/>
      <c r="AD746" s="991"/>
      <c r="AE746" s="991"/>
      <c r="AF746" s="991"/>
      <c r="AG746" s="991"/>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0">
        <v>18</v>
      </c>
      <c r="B747" s="99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1"/>
      <c r="AD747" s="991"/>
      <c r="AE747" s="991"/>
      <c r="AF747" s="991"/>
      <c r="AG747" s="991"/>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0">
        <v>19</v>
      </c>
      <c r="B748" s="99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1"/>
      <c r="AD748" s="991"/>
      <c r="AE748" s="991"/>
      <c r="AF748" s="991"/>
      <c r="AG748" s="991"/>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0">
        <v>20</v>
      </c>
      <c r="B749" s="99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1"/>
      <c r="AD749" s="991"/>
      <c r="AE749" s="991"/>
      <c r="AF749" s="991"/>
      <c r="AG749" s="991"/>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0">
        <v>21</v>
      </c>
      <c r="B750" s="99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1"/>
      <c r="AD750" s="991"/>
      <c r="AE750" s="991"/>
      <c r="AF750" s="991"/>
      <c r="AG750" s="991"/>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0">
        <v>22</v>
      </c>
      <c r="B751" s="99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1"/>
      <c r="AD751" s="991"/>
      <c r="AE751" s="991"/>
      <c r="AF751" s="991"/>
      <c r="AG751" s="991"/>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0">
        <v>23</v>
      </c>
      <c r="B752" s="99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1"/>
      <c r="AD752" s="991"/>
      <c r="AE752" s="991"/>
      <c r="AF752" s="991"/>
      <c r="AG752" s="991"/>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0">
        <v>24</v>
      </c>
      <c r="B753" s="99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1"/>
      <c r="AD753" s="991"/>
      <c r="AE753" s="991"/>
      <c r="AF753" s="991"/>
      <c r="AG753" s="991"/>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0">
        <v>25</v>
      </c>
      <c r="B754" s="99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1"/>
      <c r="AD754" s="991"/>
      <c r="AE754" s="991"/>
      <c r="AF754" s="991"/>
      <c r="AG754" s="991"/>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0">
        <v>26</v>
      </c>
      <c r="B755" s="99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1"/>
      <c r="AD755" s="991"/>
      <c r="AE755" s="991"/>
      <c r="AF755" s="991"/>
      <c r="AG755" s="991"/>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0">
        <v>27</v>
      </c>
      <c r="B756" s="99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1"/>
      <c r="AD756" s="991"/>
      <c r="AE756" s="991"/>
      <c r="AF756" s="991"/>
      <c r="AG756" s="991"/>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0">
        <v>28</v>
      </c>
      <c r="B757" s="99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1"/>
      <c r="AD757" s="991"/>
      <c r="AE757" s="991"/>
      <c r="AF757" s="991"/>
      <c r="AG757" s="991"/>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0">
        <v>29</v>
      </c>
      <c r="B758" s="99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1"/>
      <c r="AD758" s="991"/>
      <c r="AE758" s="991"/>
      <c r="AF758" s="991"/>
      <c r="AG758" s="991"/>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0">
        <v>30</v>
      </c>
      <c r="B759" s="99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1"/>
      <c r="AD759" s="991"/>
      <c r="AE759" s="991"/>
      <c r="AF759" s="991"/>
      <c r="AG759" s="991"/>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319</v>
      </c>
      <c r="Z762" s="865"/>
      <c r="AA762" s="865"/>
      <c r="AB762" s="865"/>
      <c r="AC762" s="992" t="s">
        <v>310</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15">
      <c r="A763" s="990">
        <v>1</v>
      </c>
      <c r="B763" s="99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1"/>
      <c r="AD763" s="991"/>
      <c r="AE763" s="991"/>
      <c r="AF763" s="991"/>
      <c r="AG763" s="991"/>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0">
        <v>2</v>
      </c>
      <c r="B764" s="99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1"/>
      <c r="AD764" s="991"/>
      <c r="AE764" s="991"/>
      <c r="AF764" s="991"/>
      <c r="AG764" s="991"/>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0">
        <v>3</v>
      </c>
      <c r="B765" s="99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1"/>
      <c r="AD765" s="991"/>
      <c r="AE765" s="991"/>
      <c r="AF765" s="991"/>
      <c r="AG765" s="991"/>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0">
        <v>4</v>
      </c>
      <c r="B766" s="99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1"/>
      <c r="AD766" s="991"/>
      <c r="AE766" s="991"/>
      <c r="AF766" s="991"/>
      <c r="AG766" s="991"/>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0">
        <v>5</v>
      </c>
      <c r="B767" s="99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1"/>
      <c r="AD767" s="991"/>
      <c r="AE767" s="991"/>
      <c r="AF767" s="991"/>
      <c r="AG767" s="991"/>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0">
        <v>6</v>
      </c>
      <c r="B768" s="99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1"/>
      <c r="AD768" s="991"/>
      <c r="AE768" s="991"/>
      <c r="AF768" s="991"/>
      <c r="AG768" s="991"/>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0">
        <v>7</v>
      </c>
      <c r="B769" s="99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1"/>
      <c r="AD769" s="991"/>
      <c r="AE769" s="991"/>
      <c r="AF769" s="991"/>
      <c r="AG769" s="991"/>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0">
        <v>8</v>
      </c>
      <c r="B770" s="99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1"/>
      <c r="AD770" s="991"/>
      <c r="AE770" s="991"/>
      <c r="AF770" s="991"/>
      <c r="AG770" s="991"/>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0">
        <v>9</v>
      </c>
      <c r="B771" s="99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1"/>
      <c r="AD771" s="991"/>
      <c r="AE771" s="991"/>
      <c r="AF771" s="991"/>
      <c r="AG771" s="991"/>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0">
        <v>10</v>
      </c>
      <c r="B772" s="99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1"/>
      <c r="AD772" s="991"/>
      <c r="AE772" s="991"/>
      <c r="AF772" s="991"/>
      <c r="AG772" s="991"/>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0">
        <v>11</v>
      </c>
      <c r="B773" s="99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1"/>
      <c r="AD773" s="991"/>
      <c r="AE773" s="991"/>
      <c r="AF773" s="991"/>
      <c r="AG773" s="991"/>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0">
        <v>12</v>
      </c>
      <c r="B774" s="99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1"/>
      <c r="AD774" s="991"/>
      <c r="AE774" s="991"/>
      <c r="AF774" s="991"/>
      <c r="AG774" s="991"/>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0">
        <v>13</v>
      </c>
      <c r="B775" s="99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1"/>
      <c r="AD775" s="991"/>
      <c r="AE775" s="991"/>
      <c r="AF775" s="991"/>
      <c r="AG775" s="991"/>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0">
        <v>14</v>
      </c>
      <c r="B776" s="99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1"/>
      <c r="AD776" s="991"/>
      <c r="AE776" s="991"/>
      <c r="AF776" s="991"/>
      <c r="AG776" s="991"/>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0">
        <v>15</v>
      </c>
      <c r="B777" s="99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1"/>
      <c r="AD777" s="991"/>
      <c r="AE777" s="991"/>
      <c r="AF777" s="991"/>
      <c r="AG777" s="991"/>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0">
        <v>16</v>
      </c>
      <c r="B778" s="99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1"/>
      <c r="AD778" s="991"/>
      <c r="AE778" s="991"/>
      <c r="AF778" s="991"/>
      <c r="AG778" s="991"/>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0">
        <v>17</v>
      </c>
      <c r="B779" s="99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1"/>
      <c r="AD779" s="991"/>
      <c r="AE779" s="991"/>
      <c r="AF779" s="991"/>
      <c r="AG779" s="991"/>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0">
        <v>18</v>
      </c>
      <c r="B780" s="99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1"/>
      <c r="AD780" s="991"/>
      <c r="AE780" s="991"/>
      <c r="AF780" s="991"/>
      <c r="AG780" s="991"/>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0">
        <v>19</v>
      </c>
      <c r="B781" s="99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1"/>
      <c r="AD781" s="991"/>
      <c r="AE781" s="991"/>
      <c r="AF781" s="991"/>
      <c r="AG781" s="991"/>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0">
        <v>20</v>
      </c>
      <c r="B782" s="99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1"/>
      <c r="AD782" s="991"/>
      <c r="AE782" s="991"/>
      <c r="AF782" s="991"/>
      <c r="AG782" s="991"/>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0">
        <v>21</v>
      </c>
      <c r="B783" s="99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1"/>
      <c r="AD783" s="991"/>
      <c r="AE783" s="991"/>
      <c r="AF783" s="991"/>
      <c r="AG783" s="991"/>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0">
        <v>22</v>
      </c>
      <c r="B784" s="99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1"/>
      <c r="AD784" s="991"/>
      <c r="AE784" s="991"/>
      <c r="AF784" s="991"/>
      <c r="AG784" s="991"/>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0">
        <v>23</v>
      </c>
      <c r="B785" s="99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1"/>
      <c r="AD785" s="991"/>
      <c r="AE785" s="991"/>
      <c r="AF785" s="991"/>
      <c r="AG785" s="991"/>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0">
        <v>24</v>
      </c>
      <c r="B786" s="99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1"/>
      <c r="AD786" s="991"/>
      <c r="AE786" s="991"/>
      <c r="AF786" s="991"/>
      <c r="AG786" s="991"/>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0">
        <v>25</v>
      </c>
      <c r="B787" s="99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1"/>
      <c r="AD787" s="991"/>
      <c r="AE787" s="991"/>
      <c r="AF787" s="991"/>
      <c r="AG787" s="991"/>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0">
        <v>26</v>
      </c>
      <c r="B788" s="99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1"/>
      <c r="AD788" s="991"/>
      <c r="AE788" s="991"/>
      <c r="AF788" s="991"/>
      <c r="AG788" s="991"/>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0">
        <v>27</v>
      </c>
      <c r="B789" s="99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1"/>
      <c r="AD789" s="991"/>
      <c r="AE789" s="991"/>
      <c r="AF789" s="991"/>
      <c r="AG789" s="991"/>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0">
        <v>28</v>
      </c>
      <c r="B790" s="99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1"/>
      <c r="AD790" s="991"/>
      <c r="AE790" s="991"/>
      <c r="AF790" s="991"/>
      <c r="AG790" s="991"/>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0">
        <v>29</v>
      </c>
      <c r="B791" s="99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1"/>
      <c r="AD791" s="991"/>
      <c r="AE791" s="991"/>
      <c r="AF791" s="991"/>
      <c r="AG791" s="991"/>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0">
        <v>30</v>
      </c>
      <c r="B792" s="99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1"/>
      <c r="AD792" s="991"/>
      <c r="AE792" s="991"/>
      <c r="AF792" s="991"/>
      <c r="AG792" s="991"/>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319</v>
      </c>
      <c r="Z795" s="865"/>
      <c r="AA795" s="865"/>
      <c r="AB795" s="865"/>
      <c r="AC795" s="992" t="s">
        <v>310</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15">
      <c r="A796" s="990">
        <v>1</v>
      </c>
      <c r="B796" s="99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1"/>
      <c r="AD796" s="991"/>
      <c r="AE796" s="991"/>
      <c r="AF796" s="991"/>
      <c r="AG796" s="991"/>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0">
        <v>2</v>
      </c>
      <c r="B797" s="99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1"/>
      <c r="AD797" s="991"/>
      <c r="AE797" s="991"/>
      <c r="AF797" s="991"/>
      <c r="AG797" s="991"/>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0">
        <v>3</v>
      </c>
      <c r="B798" s="99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1"/>
      <c r="AD798" s="991"/>
      <c r="AE798" s="991"/>
      <c r="AF798" s="991"/>
      <c r="AG798" s="991"/>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0">
        <v>4</v>
      </c>
      <c r="B799" s="99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1"/>
      <c r="AD799" s="991"/>
      <c r="AE799" s="991"/>
      <c r="AF799" s="991"/>
      <c r="AG799" s="991"/>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0">
        <v>5</v>
      </c>
      <c r="B800" s="99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1"/>
      <c r="AD800" s="991"/>
      <c r="AE800" s="991"/>
      <c r="AF800" s="991"/>
      <c r="AG800" s="991"/>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0">
        <v>6</v>
      </c>
      <c r="B801" s="99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1"/>
      <c r="AD801" s="991"/>
      <c r="AE801" s="991"/>
      <c r="AF801" s="991"/>
      <c r="AG801" s="991"/>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0">
        <v>7</v>
      </c>
      <c r="B802" s="99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1"/>
      <c r="AD802" s="991"/>
      <c r="AE802" s="991"/>
      <c r="AF802" s="991"/>
      <c r="AG802" s="991"/>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0">
        <v>8</v>
      </c>
      <c r="B803" s="99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1"/>
      <c r="AD803" s="991"/>
      <c r="AE803" s="991"/>
      <c r="AF803" s="991"/>
      <c r="AG803" s="991"/>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0">
        <v>9</v>
      </c>
      <c r="B804" s="99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1"/>
      <c r="AD804" s="991"/>
      <c r="AE804" s="991"/>
      <c r="AF804" s="991"/>
      <c r="AG804" s="991"/>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0">
        <v>10</v>
      </c>
      <c r="B805" s="99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1"/>
      <c r="AD805" s="991"/>
      <c r="AE805" s="991"/>
      <c r="AF805" s="991"/>
      <c r="AG805" s="991"/>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0">
        <v>11</v>
      </c>
      <c r="B806" s="99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1"/>
      <c r="AD806" s="991"/>
      <c r="AE806" s="991"/>
      <c r="AF806" s="991"/>
      <c r="AG806" s="991"/>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0">
        <v>12</v>
      </c>
      <c r="B807" s="99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1"/>
      <c r="AD807" s="991"/>
      <c r="AE807" s="991"/>
      <c r="AF807" s="991"/>
      <c r="AG807" s="991"/>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0">
        <v>13</v>
      </c>
      <c r="B808" s="99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1"/>
      <c r="AD808" s="991"/>
      <c r="AE808" s="991"/>
      <c r="AF808" s="991"/>
      <c r="AG808" s="991"/>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0">
        <v>14</v>
      </c>
      <c r="B809" s="99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1"/>
      <c r="AD809" s="991"/>
      <c r="AE809" s="991"/>
      <c r="AF809" s="991"/>
      <c r="AG809" s="991"/>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0">
        <v>15</v>
      </c>
      <c r="B810" s="99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1"/>
      <c r="AD810" s="991"/>
      <c r="AE810" s="991"/>
      <c r="AF810" s="991"/>
      <c r="AG810" s="991"/>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0">
        <v>16</v>
      </c>
      <c r="B811" s="99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1"/>
      <c r="AD811" s="991"/>
      <c r="AE811" s="991"/>
      <c r="AF811" s="991"/>
      <c r="AG811" s="991"/>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0">
        <v>17</v>
      </c>
      <c r="B812" s="99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1"/>
      <c r="AD812" s="991"/>
      <c r="AE812" s="991"/>
      <c r="AF812" s="991"/>
      <c r="AG812" s="991"/>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0">
        <v>18</v>
      </c>
      <c r="B813" s="99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1"/>
      <c r="AD813" s="991"/>
      <c r="AE813" s="991"/>
      <c r="AF813" s="991"/>
      <c r="AG813" s="991"/>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0">
        <v>19</v>
      </c>
      <c r="B814" s="99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1"/>
      <c r="AD814" s="991"/>
      <c r="AE814" s="991"/>
      <c r="AF814" s="991"/>
      <c r="AG814" s="991"/>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0">
        <v>20</v>
      </c>
      <c r="B815" s="99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1"/>
      <c r="AD815" s="991"/>
      <c r="AE815" s="991"/>
      <c r="AF815" s="991"/>
      <c r="AG815" s="991"/>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0">
        <v>21</v>
      </c>
      <c r="B816" s="99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1"/>
      <c r="AD816" s="991"/>
      <c r="AE816" s="991"/>
      <c r="AF816" s="991"/>
      <c r="AG816" s="991"/>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0">
        <v>22</v>
      </c>
      <c r="B817" s="99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1"/>
      <c r="AD817" s="991"/>
      <c r="AE817" s="991"/>
      <c r="AF817" s="991"/>
      <c r="AG817" s="991"/>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0">
        <v>23</v>
      </c>
      <c r="B818" s="99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1"/>
      <c r="AD818" s="991"/>
      <c r="AE818" s="991"/>
      <c r="AF818" s="991"/>
      <c r="AG818" s="991"/>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0">
        <v>24</v>
      </c>
      <c r="B819" s="99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1"/>
      <c r="AD819" s="991"/>
      <c r="AE819" s="991"/>
      <c r="AF819" s="991"/>
      <c r="AG819" s="991"/>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0">
        <v>25</v>
      </c>
      <c r="B820" s="99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1"/>
      <c r="AD820" s="991"/>
      <c r="AE820" s="991"/>
      <c r="AF820" s="991"/>
      <c r="AG820" s="991"/>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0">
        <v>26</v>
      </c>
      <c r="B821" s="99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1"/>
      <c r="AD821" s="991"/>
      <c r="AE821" s="991"/>
      <c r="AF821" s="991"/>
      <c r="AG821" s="991"/>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0">
        <v>27</v>
      </c>
      <c r="B822" s="99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1"/>
      <c r="AD822" s="991"/>
      <c r="AE822" s="991"/>
      <c r="AF822" s="991"/>
      <c r="AG822" s="991"/>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0">
        <v>28</v>
      </c>
      <c r="B823" s="99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1"/>
      <c r="AD823" s="991"/>
      <c r="AE823" s="991"/>
      <c r="AF823" s="991"/>
      <c r="AG823" s="991"/>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0">
        <v>29</v>
      </c>
      <c r="B824" s="99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1"/>
      <c r="AD824" s="991"/>
      <c r="AE824" s="991"/>
      <c r="AF824" s="991"/>
      <c r="AG824" s="991"/>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0">
        <v>30</v>
      </c>
      <c r="B825" s="99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1"/>
      <c r="AD825" s="991"/>
      <c r="AE825" s="991"/>
      <c r="AF825" s="991"/>
      <c r="AG825" s="991"/>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319</v>
      </c>
      <c r="Z828" s="865"/>
      <c r="AA828" s="865"/>
      <c r="AB828" s="865"/>
      <c r="AC828" s="992" t="s">
        <v>310</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15">
      <c r="A829" s="990">
        <v>1</v>
      </c>
      <c r="B829" s="99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1"/>
      <c r="AD829" s="991"/>
      <c r="AE829" s="991"/>
      <c r="AF829" s="991"/>
      <c r="AG829" s="991"/>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0">
        <v>2</v>
      </c>
      <c r="B830" s="99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1"/>
      <c r="AD830" s="991"/>
      <c r="AE830" s="991"/>
      <c r="AF830" s="991"/>
      <c r="AG830" s="991"/>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0">
        <v>3</v>
      </c>
      <c r="B831" s="99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1"/>
      <c r="AD831" s="991"/>
      <c r="AE831" s="991"/>
      <c r="AF831" s="991"/>
      <c r="AG831" s="991"/>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0">
        <v>4</v>
      </c>
      <c r="B832" s="99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1"/>
      <c r="AD832" s="991"/>
      <c r="AE832" s="991"/>
      <c r="AF832" s="991"/>
      <c r="AG832" s="991"/>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0">
        <v>5</v>
      </c>
      <c r="B833" s="99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1"/>
      <c r="AD833" s="991"/>
      <c r="AE833" s="991"/>
      <c r="AF833" s="991"/>
      <c r="AG833" s="991"/>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0">
        <v>6</v>
      </c>
      <c r="B834" s="99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1"/>
      <c r="AD834" s="991"/>
      <c r="AE834" s="991"/>
      <c r="AF834" s="991"/>
      <c r="AG834" s="991"/>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0">
        <v>7</v>
      </c>
      <c r="B835" s="99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1"/>
      <c r="AD835" s="991"/>
      <c r="AE835" s="991"/>
      <c r="AF835" s="991"/>
      <c r="AG835" s="991"/>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0">
        <v>8</v>
      </c>
      <c r="B836" s="99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1"/>
      <c r="AD836" s="991"/>
      <c r="AE836" s="991"/>
      <c r="AF836" s="991"/>
      <c r="AG836" s="991"/>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0">
        <v>9</v>
      </c>
      <c r="B837" s="99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1"/>
      <c r="AD837" s="991"/>
      <c r="AE837" s="991"/>
      <c r="AF837" s="991"/>
      <c r="AG837" s="991"/>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0">
        <v>10</v>
      </c>
      <c r="B838" s="99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1"/>
      <c r="AD838" s="991"/>
      <c r="AE838" s="991"/>
      <c r="AF838" s="991"/>
      <c r="AG838" s="991"/>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0">
        <v>11</v>
      </c>
      <c r="B839" s="99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1"/>
      <c r="AD839" s="991"/>
      <c r="AE839" s="991"/>
      <c r="AF839" s="991"/>
      <c r="AG839" s="991"/>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0">
        <v>12</v>
      </c>
      <c r="B840" s="99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1"/>
      <c r="AD840" s="991"/>
      <c r="AE840" s="991"/>
      <c r="AF840" s="991"/>
      <c r="AG840" s="991"/>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0">
        <v>13</v>
      </c>
      <c r="B841" s="99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1"/>
      <c r="AD841" s="991"/>
      <c r="AE841" s="991"/>
      <c r="AF841" s="991"/>
      <c r="AG841" s="991"/>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0">
        <v>14</v>
      </c>
      <c r="B842" s="99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1"/>
      <c r="AD842" s="991"/>
      <c r="AE842" s="991"/>
      <c r="AF842" s="991"/>
      <c r="AG842" s="991"/>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0">
        <v>15</v>
      </c>
      <c r="B843" s="99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1"/>
      <c r="AD843" s="991"/>
      <c r="AE843" s="991"/>
      <c r="AF843" s="991"/>
      <c r="AG843" s="991"/>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0">
        <v>16</v>
      </c>
      <c r="B844" s="99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1"/>
      <c r="AD844" s="991"/>
      <c r="AE844" s="991"/>
      <c r="AF844" s="991"/>
      <c r="AG844" s="991"/>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0">
        <v>17</v>
      </c>
      <c r="B845" s="99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1"/>
      <c r="AD845" s="991"/>
      <c r="AE845" s="991"/>
      <c r="AF845" s="991"/>
      <c r="AG845" s="991"/>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0">
        <v>18</v>
      </c>
      <c r="B846" s="99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1"/>
      <c r="AD846" s="991"/>
      <c r="AE846" s="991"/>
      <c r="AF846" s="991"/>
      <c r="AG846" s="991"/>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0">
        <v>19</v>
      </c>
      <c r="B847" s="99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1"/>
      <c r="AD847" s="991"/>
      <c r="AE847" s="991"/>
      <c r="AF847" s="991"/>
      <c r="AG847" s="991"/>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0">
        <v>20</v>
      </c>
      <c r="B848" s="99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1"/>
      <c r="AD848" s="991"/>
      <c r="AE848" s="991"/>
      <c r="AF848" s="991"/>
      <c r="AG848" s="991"/>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0">
        <v>21</v>
      </c>
      <c r="B849" s="99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1"/>
      <c r="AD849" s="991"/>
      <c r="AE849" s="991"/>
      <c r="AF849" s="991"/>
      <c r="AG849" s="991"/>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0">
        <v>22</v>
      </c>
      <c r="B850" s="99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1"/>
      <c r="AD850" s="991"/>
      <c r="AE850" s="991"/>
      <c r="AF850" s="991"/>
      <c r="AG850" s="991"/>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0">
        <v>23</v>
      </c>
      <c r="B851" s="99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1"/>
      <c r="AD851" s="991"/>
      <c r="AE851" s="991"/>
      <c r="AF851" s="991"/>
      <c r="AG851" s="991"/>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0">
        <v>24</v>
      </c>
      <c r="B852" s="99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1"/>
      <c r="AD852" s="991"/>
      <c r="AE852" s="991"/>
      <c r="AF852" s="991"/>
      <c r="AG852" s="991"/>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0">
        <v>25</v>
      </c>
      <c r="B853" s="99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1"/>
      <c r="AD853" s="991"/>
      <c r="AE853" s="991"/>
      <c r="AF853" s="991"/>
      <c r="AG853" s="991"/>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0">
        <v>26</v>
      </c>
      <c r="B854" s="99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1"/>
      <c r="AD854" s="991"/>
      <c r="AE854" s="991"/>
      <c r="AF854" s="991"/>
      <c r="AG854" s="991"/>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0">
        <v>27</v>
      </c>
      <c r="B855" s="99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1"/>
      <c r="AD855" s="991"/>
      <c r="AE855" s="991"/>
      <c r="AF855" s="991"/>
      <c r="AG855" s="991"/>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0">
        <v>28</v>
      </c>
      <c r="B856" s="99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1"/>
      <c r="AD856" s="991"/>
      <c r="AE856" s="991"/>
      <c r="AF856" s="991"/>
      <c r="AG856" s="991"/>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0">
        <v>29</v>
      </c>
      <c r="B857" s="99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1"/>
      <c r="AD857" s="991"/>
      <c r="AE857" s="991"/>
      <c r="AF857" s="991"/>
      <c r="AG857" s="991"/>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0">
        <v>30</v>
      </c>
      <c r="B858" s="99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1"/>
      <c r="AD858" s="991"/>
      <c r="AE858" s="991"/>
      <c r="AF858" s="991"/>
      <c r="AG858" s="991"/>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319</v>
      </c>
      <c r="Z861" s="865"/>
      <c r="AA861" s="865"/>
      <c r="AB861" s="865"/>
      <c r="AC861" s="992" t="s">
        <v>310</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15">
      <c r="A862" s="990">
        <v>1</v>
      </c>
      <c r="B862" s="99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1"/>
      <c r="AD862" s="991"/>
      <c r="AE862" s="991"/>
      <c r="AF862" s="991"/>
      <c r="AG862" s="991"/>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0">
        <v>2</v>
      </c>
      <c r="B863" s="99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1"/>
      <c r="AD863" s="991"/>
      <c r="AE863" s="991"/>
      <c r="AF863" s="991"/>
      <c r="AG863" s="991"/>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0">
        <v>3</v>
      </c>
      <c r="B864" s="99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1"/>
      <c r="AD864" s="991"/>
      <c r="AE864" s="991"/>
      <c r="AF864" s="991"/>
      <c r="AG864" s="991"/>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0">
        <v>4</v>
      </c>
      <c r="B865" s="99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1"/>
      <c r="AD865" s="991"/>
      <c r="AE865" s="991"/>
      <c r="AF865" s="991"/>
      <c r="AG865" s="991"/>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0">
        <v>5</v>
      </c>
      <c r="B866" s="99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1"/>
      <c r="AD866" s="991"/>
      <c r="AE866" s="991"/>
      <c r="AF866" s="991"/>
      <c r="AG866" s="991"/>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0">
        <v>6</v>
      </c>
      <c r="B867" s="99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1"/>
      <c r="AD867" s="991"/>
      <c r="AE867" s="991"/>
      <c r="AF867" s="991"/>
      <c r="AG867" s="991"/>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0">
        <v>7</v>
      </c>
      <c r="B868" s="99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1"/>
      <c r="AD868" s="991"/>
      <c r="AE868" s="991"/>
      <c r="AF868" s="991"/>
      <c r="AG868" s="991"/>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0">
        <v>8</v>
      </c>
      <c r="B869" s="99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1"/>
      <c r="AD869" s="991"/>
      <c r="AE869" s="991"/>
      <c r="AF869" s="991"/>
      <c r="AG869" s="991"/>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0">
        <v>9</v>
      </c>
      <c r="B870" s="99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1"/>
      <c r="AD870" s="991"/>
      <c r="AE870" s="991"/>
      <c r="AF870" s="991"/>
      <c r="AG870" s="991"/>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0">
        <v>10</v>
      </c>
      <c r="B871" s="99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1"/>
      <c r="AD871" s="991"/>
      <c r="AE871" s="991"/>
      <c r="AF871" s="991"/>
      <c r="AG871" s="991"/>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0">
        <v>11</v>
      </c>
      <c r="B872" s="99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1"/>
      <c r="AD872" s="991"/>
      <c r="AE872" s="991"/>
      <c r="AF872" s="991"/>
      <c r="AG872" s="991"/>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0">
        <v>12</v>
      </c>
      <c r="B873" s="99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1"/>
      <c r="AD873" s="991"/>
      <c r="AE873" s="991"/>
      <c r="AF873" s="991"/>
      <c r="AG873" s="991"/>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0">
        <v>13</v>
      </c>
      <c r="B874" s="99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1"/>
      <c r="AD874" s="991"/>
      <c r="AE874" s="991"/>
      <c r="AF874" s="991"/>
      <c r="AG874" s="991"/>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0">
        <v>14</v>
      </c>
      <c r="B875" s="99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1"/>
      <c r="AD875" s="991"/>
      <c r="AE875" s="991"/>
      <c r="AF875" s="991"/>
      <c r="AG875" s="991"/>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0">
        <v>15</v>
      </c>
      <c r="B876" s="99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1"/>
      <c r="AD876" s="991"/>
      <c r="AE876" s="991"/>
      <c r="AF876" s="991"/>
      <c r="AG876" s="991"/>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0">
        <v>16</v>
      </c>
      <c r="B877" s="99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1"/>
      <c r="AD877" s="991"/>
      <c r="AE877" s="991"/>
      <c r="AF877" s="991"/>
      <c r="AG877" s="991"/>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0">
        <v>17</v>
      </c>
      <c r="B878" s="99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1"/>
      <c r="AD878" s="991"/>
      <c r="AE878" s="991"/>
      <c r="AF878" s="991"/>
      <c r="AG878" s="991"/>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0">
        <v>18</v>
      </c>
      <c r="B879" s="99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1"/>
      <c r="AD879" s="991"/>
      <c r="AE879" s="991"/>
      <c r="AF879" s="991"/>
      <c r="AG879" s="991"/>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0">
        <v>19</v>
      </c>
      <c r="B880" s="99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1"/>
      <c r="AD880" s="991"/>
      <c r="AE880" s="991"/>
      <c r="AF880" s="991"/>
      <c r="AG880" s="991"/>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0">
        <v>20</v>
      </c>
      <c r="B881" s="99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1"/>
      <c r="AD881" s="991"/>
      <c r="AE881" s="991"/>
      <c r="AF881" s="991"/>
      <c r="AG881" s="991"/>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0">
        <v>21</v>
      </c>
      <c r="B882" s="99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1"/>
      <c r="AD882" s="991"/>
      <c r="AE882" s="991"/>
      <c r="AF882" s="991"/>
      <c r="AG882" s="991"/>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0">
        <v>22</v>
      </c>
      <c r="B883" s="99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1"/>
      <c r="AD883" s="991"/>
      <c r="AE883" s="991"/>
      <c r="AF883" s="991"/>
      <c r="AG883" s="991"/>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0">
        <v>23</v>
      </c>
      <c r="B884" s="99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1"/>
      <c r="AD884" s="991"/>
      <c r="AE884" s="991"/>
      <c r="AF884" s="991"/>
      <c r="AG884" s="991"/>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0">
        <v>24</v>
      </c>
      <c r="B885" s="99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1"/>
      <c r="AD885" s="991"/>
      <c r="AE885" s="991"/>
      <c r="AF885" s="991"/>
      <c r="AG885" s="991"/>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0">
        <v>25</v>
      </c>
      <c r="B886" s="99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1"/>
      <c r="AD886" s="991"/>
      <c r="AE886" s="991"/>
      <c r="AF886" s="991"/>
      <c r="AG886" s="991"/>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0">
        <v>26</v>
      </c>
      <c r="B887" s="99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1"/>
      <c r="AD887" s="991"/>
      <c r="AE887" s="991"/>
      <c r="AF887" s="991"/>
      <c r="AG887" s="991"/>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0">
        <v>27</v>
      </c>
      <c r="B888" s="99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1"/>
      <c r="AD888" s="991"/>
      <c r="AE888" s="991"/>
      <c r="AF888" s="991"/>
      <c r="AG888" s="991"/>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0">
        <v>28</v>
      </c>
      <c r="B889" s="99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1"/>
      <c r="AD889" s="991"/>
      <c r="AE889" s="991"/>
      <c r="AF889" s="991"/>
      <c r="AG889" s="991"/>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0">
        <v>29</v>
      </c>
      <c r="B890" s="99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1"/>
      <c r="AD890" s="991"/>
      <c r="AE890" s="991"/>
      <c r="AF890" s="991"/>
      <c r="AG890" s="991"/>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0">
        <v>30</v>
      </c>
      <c r="B891" s="99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1"/>
      <c r="AD891" s="991"/>
      <c r="AE891" s="991"/>
      <c r="AF891" s="991"/>
      <c r="AG891" s="991"/>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319</v>
      </c>
      <c r="Z894" s="865"/>
      <c r="AA894" s="865"/>
      <c r="AB894" s="865"/>
      <c r="AC894" s="992" t="s">
        <v>310</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15">
      <c r="A895" s="990">
        <v>1</v>
      </c>
      <c r="B895" s="99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1"/>
      <c r="AD895" s="991"/>
      <c r="AE895" s="991"/>
      <c r="AF895" s="991"/>
      <c r="AG895" s="991"/>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0">
        <v>2</v>
      </c>
      <c r="B896" s="99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1"/>
      <c r="AD896" s="991"/>
      <c r="AE896" s="991"/>
      <c r="AF896" s="991"/>
      <c r="AG896" s="991"/>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0">
        <v>3</v>
      </c>
      <c r="B897" s="99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1"/>
      <c r="AD897" s="991"/>
      <c r="AE897" s="991"/>
      <c r="AF897" s="991"/>
      <c r="AG897" s="991"/>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0">
        <v>4</v>
      </c>
      <c r="B898" s="99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1"/>
      <c r="AD898" s="991"/>
      <c r="AE898" s="991"/>
      <c r="AF898" s="991"/>
      <c r="AG898" s="991"/>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0">
        <v>5</v>
      </c>
      <c r="B899" s="99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1"/>
      <c r="AD899" s="991"/>
      <c r="AE899" s="991"/>
      <c r="AF899" s="991"/>
      <c r="AG899" s="991"/>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0">
        <v>6</v>
      </c>
      <c r="B900" s="99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1"/>
      <c r="AD900" s="991"/>
      <c r="AE900" s="991"/>
      <c r="AF900" s="991"/>
      <c r="AG900" s="991"/>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0">
        <v>7</v>
      </c>
      <c r="B901" s="99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1"/>
      <c r="AD901" s="991"/>
      <c r="AE901" s="991"/>
      <c r="AF901" s="991"/>
      <c r="AG901" s="991"/>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0">
        <v>8</v>
      </c>
      <c r="B902" s="99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1"/>
      <c r="AD902" s="991"/>
      <c r="AE902" s="991"/>
      <c r="AF902" s="991"/>
      <c r="AG902" s="991"/>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0">
        <v>9</v>
      </c>
      <c r="B903" s="99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1"/>
      <c r="AD903" s="991"/>
      <c r="AE903" s="991"/>
      <c r="AF903" s="991"/>
      <c r="AG903" s="991"/>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0">
        <v>10</v>
      </c>
      <c r="B904" s="99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1"/>
      <c r="AD904" s="991"/>
      <c r="AE904" s="991"/>
      <c r="AF904" s="991"/>
      <c r="AG904" s="991"/>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0">
        <v>11</v>
      </c>
      <c r="B905" s="99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1"/>
      <c r="AD905" s="991"/>
      <c r="AE905" s="991"/>
      <c r="AF905" s="991"/>
      <c r="AG905" s="991"/>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0">
        <v>12</v>
      </c>
      <c r="B906" s="99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1"/>
      <c r="AD906" s="991"/>
      <c r="AE906" s="991"/>
      <c r="AF906" s="991"/>
      <c r="AG906" s="991"/>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0">
        <v>13</v>
      </c>
      <c r="B907" s="99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1"/>
      <c r="AD907" s="991"/>
      <c r="AE907" s="991"/>
      <c r="AF907" s="991"/>
      <c r="AG907" s="991"/>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0">
        <v>14</v>
      </c>
      <c r="B908" s="99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1"/>
      <c r="AD908" s="991"/>
      <c r="AE908" s="991"/>
      <c r="AF908" s="991"/>
      <c r="AG908" s="991"/>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0">
        <v>15</v>
      </c>
      <c r="B909" s="99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1"/>
      <c r="AD909" s="991"/>
      <c r="AE909" s="991"/>
      <c r="AF909" s="991"/>
      <c r="AG909" s="991"/>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0">
        <v>16</v>
      </c>
      <c r="B910" s="99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1"/>
      <c r="AD910" s="991"/>
      <c r="AE910" s="991"/>
      <c r="AF910" s="991"/>
      <c r="AG910" s="991"/>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0">
        <v>17</v>
      </c>
      <c r="B911" s="99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1"/>
      <c r="AD911" s="991"/>
      <c r="AE911" s="991"/>
      <c r="AF911" s="991"/>
      <c r="AG911" s="991"/>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0">
        <v>18</v>
      </c>
      <c r="B912" s="99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1"/>
      <c r="AD912" s="991"/>
      <c r="AE912" s="991"/>
      <c r="AF912" s="991"/>
      <c r="AG912" s="991"/>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0">
        <v>19</v>
      </c>
      <c r="B913" s="99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1"/>
      <c r="AD913" s="991"/>
      <c r="AE913" s="991"/>
      <c r="AF913" s="991"/>
      <c r="AG913" s="991"/>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0">
        <v>20</v>
      </c>
      <c r="B914" s="99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1"/>
      <c r="AD914" s="991"/>
      <c r="AE914" s="991"/>
      <c r="AF914" s="991"/>
      <c r="AG914" s="991"/>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0">
        <v>21</v>
      </c>
      <c r="B915" s="99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1"/>
      <c r="AD915" s="991"/>
      <c r="AE915" s="991"/>
      <c r="AF915" s="991"/>
      <c r="AG915" s="991"/>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0">
        <v>22</v>
      </c>
      <c r="B916" s="99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1"/>
      <c r="AD916" s="991"/>
      <c r="AE916" s="991"/>
      <c r="AF916" s="991"/>
      <c r="AG916" s="991"/>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0">
        <v>23</v>
      </c>
      <c r="B917" s="99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1"/>
      <c r="AD917" s="991"/>
      <c r="AE917" s="991"/>
      <c r="AF917" s="991"/>
      <c r="AG917" s="991"/>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0">
        <v>24</v>
      </c>
      <c r="B918" s="99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1"/>
      <c r="AD918" s="991"/>
      <c r="AE918" s="991"/>
      <c r="AF918" s="991"/>
      <c r="AG918" s="991"/>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0">
        <v>25</v>
      </c>
      <c r="B919" s="99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1"/>
      <c r="AD919" s="991"/>
      <c r="AE919" s="991"/>
      <c r="AF919" s="991"/>
      <c r="AG919" s="991"/>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0">
        <v>26</v>
      </c>
      <c r="B920" s="99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1"/>
      <c r="AD920" s="991"/>
      <c r="AE920" s="991"/>
      <c r="AF920" s="991"/>
      <c r="AG920" s="991"/>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0">
        <v>27</v>
      </c>
      <c r="B921" s="99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1"/>
      <c r="AD921" s="991"/>
      <c r="AE921" s="991"/>
      <c r="AF921" s="991"/>
      <c r="AG921" s="991"/>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0">
        <v>28</v>
      </c>
      <c r="B922" s="99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1"/>
      <c r="AD922" s="991"/>
      <c r="AE922" s="991"/>
      <c r="AF922" s="991"/>
      <c r="AG922" s="991"/>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0">
        <v>29</v>
      </c>
      <c r="B923" s="99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1"/>
      <c r="AD923" s="991"/>
      <c r="AE923" s="991"/>
      <c r="AF923" s="991"/>
      <c r="AG923" s="991"/>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0">
        <v>30</v>
      </c>
      <c r="B924" s="99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1"/>
      <c r="AD924" s="991"/>
      <c r="AE924" s="991"/>
      <c r="AF924" s="991"/>
      <c r="AG924" s="991"/>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319</v>
      </c>
      <c r="Z927" s="865"/>
      <c r="AA927" s="865"/>
      <c r="AB927" s="865"/>
      <c r="AC927" s="992" t="s">
        <v>310</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15">
      <c r="A928" s="990">
        <v>1</v>
      </c>
      <c r="B928" s="99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1"/>
      <c r="AD928" s="991"/>
      <c r="AE928" s="991"/>
      <c r="AF928" s="991"/>
      <c r="AG928" s="991"/>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0">
        <v>2</v>
      </c>
      <c r="B929" s="99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1"/>
      <c r="AD929" s="991"/>
      <c r="AE929" s="991"/>
      <c r="AF929" s="991"/>
      <c r="AG929" s="991"/>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0">
        <v>3</v>
      </c>
      <c r="B930" s="99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1"/>
      <c r="AD930" s="991"/>
      <c r="AE930" s="991"/>
      <c r="AF930" s="991"/>
      <c r="AG930" s="991"/>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0">
        <v>4</v>
      </c>
      <c r="B931" s="99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1"/>
      <c r="AD931" s="991"/>
      <c r="AE931" s="991"/>
      <c r="AF931" s="991"/>
      <c r="AG931" s="991"/>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0">
        <v>5</v>
      </c>
      <c r="B932" s="99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1"/>
      <c r="AD932" s="991"/>
      <c r="AE932" s="991"/>
      <c r="AF932" s="991"/>
      <c r="AG932" s="991"/>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0">
        <v>6</v>
      </c>
      <c r="B933" s="99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1"/>
      <c r="AD933" s="991"/>
      <c r="AE933" s="991"/>
      <c r="AF933" s="991"/>
      <c r="AG933" s="991"/>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0">
        <v>7</v>
      </c>
      <c r="B934" s="99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1"/>
      <c r="AD934" s="991"/>
      <c r="AE934" s="991"/>
      <c r="AF934" s="991"/>
      <c r="AG934" s="991"/>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0">
        <v>8</v>
      </c>
      <c r="B935" s="99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1"/>
      <c r="AD935" s="991"/>
      <c r="AE935" s="991"/>
      <c r="AF935" s="991"/>
      <c r="AG935" s="991"/>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0">
        <v>9</v>
      </c>
      <c r="B936" s="99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1"/>
      <c r="AD936" s="991"/>
      <c r="AE936" s="991"/>
      <c r="AF936" s="991"/>
      <c r="AG936" s="991"/>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0">
        <v>10</v>
      </c>
      <c r="B937" s="99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1"/>
      <c r="AD937" s="991"/>
      <c r="AE937" s="991"/>
      <c r="AF937" s="991"/>
      <c r="AG937" s="991"/>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0">
        <v>11</v>
      </c>
      <c r="B938" s="99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1"/>
      <c r="AD938" s="991"/>
      <c r="AE938" s="991"/>
      <c r="AF938" s="991"/>
      <c r="AG938" s="991"/>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0">
        <v>12</v>
      </c>
      <c r="B939" s="99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1"/>
      <c r="AD939" s="991"/>
      <c r="AE939" s="991"/>
      <c r="AF939" s="991"/>
      <c r="AG939" s="991"/>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0">
        <v>13</v>
      </c>
      <c r="B940" s="99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1"/>
      <c r="AD940" s="991"/>
      <c r="AE940" s="991"/>
      <c r="AF940" s="991"/>
      <c r="AG940" s="991"/>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0">
        <v>14</v>
      </c>
      <c r="B941" s="99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1"/>
      <c r="AD941" s="991"/>
      <c r="AE941" s="991"/>
      <c r="AF941" s="991"/>
      <c r="AG941" s="991"/>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0">
        <v>15</v>
      </c>
      <c r="B942" s="99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1"/>
      <c r="AD942" s="991"/>
      <c r="AE942" s="991"/>
      <c r="AF942" s="991"/>
      <c r="AG942" s="991"/>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0">
        <v>16</v>
      </c>
      <c r="B943" s="99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1"/>
      <c r="AD943" s="991"/>
      <c r="AE943" s="991"/>
      <c r="AF943" s="991"/>
      <c r="AG943" s="991"/>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0">
        <v>17</v>
      </c>
      <c r="B944" s="99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1"/>
      <c r="AD944" s="991"/>
      <c r="AE944" s="991"/>
      <c r="AF944" s="991"/>
      <c r="AG944" s="991"/>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0">
        <v>18</v>
      </c>
      <c r="B945" s="99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1"/>
      <c r="AD945" s="991"/>
      <c r="AE945" s="991"/>
      <c r="AF945" s="991"/>
      <c r="AG945" s="991"/>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0">
        <v>19</v>
      </c>
      <c r="B946" s="99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1"/>
      <c r="AD946" s="991"/>
      <c r="AE946" s="991"/>
      <c r="AF946" s="991"/>
      <c r="AG946" s="991"/>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0">
        <v>20</v>
      </c>
      <c r="B947" s="99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1"/>
      <c r="AD947" s="991"/>
      <c r="AE947" s="991"/>
      <c r="AF947" s="991"/>
      <c r="AG947" s="991"/>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0">
        <v>21</v>
      </c>
      <c r="B948" s="99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1"/>
      <c r="AD948" s="991"/>
      <c r="AE948" s="991"/>
      <c r="AF948" s="991"/>
      <c r="AG948" s="991"/>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0">
        <v>22</v>
      </c>
      <c r="B949" s="99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1"/>
      <c r="AD949" s="991"/>
      <c r="AE949" s="991"/>
      <c r="AF949" s="991"/>
      <c r="AG949" s="991"/>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0">
        <v>23</v>
      </c>
      <c r="B950" s="99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1"/>
      <c r="AD950" s="991"/>
      <c r="AE950" s="991"/>
      <c r="AF950" s="991"/>
      <c r="AG950" s="991"/>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0">
        <v>24</v>
      </c>
      <c r="B951" s="99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1"/>
      <c r="AD951" s="991"/>
      <c r="AE951" s="991"/>
      <c r="AF951" s="991"/>
      <c r="AG951" s="991"/>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0">
        <v>25</v>
      </c>
      <c r="B952" s="99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1"/>
      <c r="AD952" s="991"/>
      <c r="AE952" s="991"/>
      <c r="AF952" s="991"/>
      <c r="AG952" s="991"/>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0">
        <v>26</v>
      </c>
      <c r="B953" s="99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1"/>
      <c r="AD953" s="991"/>
      <c r="AE953" s="991"/>
      <c r="AF953" s="991"/>
      <c r="AG953" s="991"/>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0">
        <v>27</v>
      </c>
      <c r="B954" s="99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1"/>
      <c r="AD954" s="991"/>
      <c r="AE954" s="991"/>
      <c r="AF954" s="991"/>
      <c r="AG954" s="991"/>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0">
        <v>28</v>
      </c>
      <c r="B955" s="99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1"/>
      <c r="AD955" s="991"/>
      <c r="AE955" s="991"/>
      <c r="AF955" s="991"/>
      <c r="AG955" s="991"/>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0">
        <v>29</v>
      </c>
      <c r="B956" s="99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1"/>
      <c r="AD956" s="991"/>
      <c r="AE956" s="991"/>
      <c r="AF956" s="991"/>
      <c r="AG956" s="991"/>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0">
        <v>30</v>
      </c>
      <c r="B957" s="99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1"/>
      <c r="AD957" s="991"/>
      <c r="AE957" s="991"/>
      <c r="AF957" s="991"/>
      <c r="AG957" s="991"/>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319</v>
      </c>
      <c r="Z960" s="865"/>
      <c r="AA960" s="865"/>
      <c r="AB960" s="865"/>
      <c r="AC960" s="992" t="s">
        <v>310</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15">
      <c r="A961" s="990">
        <v>1</v>
      </c>
      <c r="B961" s="99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1"/>
      <c r="AD961" s="991"/>
      <c r="AE961" s="991"/>
      <c r="AF961" s="991"/>
      <c r="AG961" s="991"/>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0">
        <v>2</v>
      </c>
      <c r="B962" s="99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1"/>
      <c r="AD962" s="991"/>
      <c r="AE962" s="991"/>
      <c r="AF962" s="991"/>
      <c r="AG962" s="991"/>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0">
        <v>3</v>
      </c>
      <c r="B963" s="99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1"/>
      <c r="AD963" s="991"/>
      <c r="AE963" s="991"/>
      <c r="AF963" s="991"/>
      <c r="AG963" s="991"/>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0">
        <v>4</v>
      </c>
      <c r="B964" s="99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1"/>
      <c r="AD964" s="991"/>
      <c r="AE964" s="991"/>
      <c r="AF964" s="991"/>
      <c r="AG964" s="991"/>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0">
        <v>5</v>
      </c>
      <c r="B965" s="99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1"/>
      <c r="AD965" s="991"/>
      <c r="AE965" s="991"/>
      <c r="AF965" s="991"/>
      <c r="AG965" s="991"/>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0">
        <v>6</v>
      </c>
      <c r="B966" s="99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1"/>
      <c r="AD966" s="991"/>
      <c r="AE966" s="991"/>
      <c r="AF966" s="991"/>
      <c r="AG966" s="991"/>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0">
        <v>7</v>
      </c>
      <c r="B967" s="99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1"/>
      <c r="AD967" s="991"/>
      <c r="AE967" s="991"/>
      <c r="AF967" s="991"/>
      <c r="AG967" s="991"/>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0">
        <v>8</v>
      </c>
      <c r="B968" s="99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1"/>
      <c r="AD968" s="991"/>
      <c r="AE968" s="991"/>
      <c r="AF968" s="991"/>
      <c r="AG968" s="991"/>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0">
        <v>9</v>
      </c>
      <c r="B969" s="99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1"/>
      <c r="AD969" s="991"/>
      <c r="AE969" s="991"/>
      <c r="AF969" s="991"/>
      <c r="AG969" s="991"/>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0">
        <v>10</v>
      </c>
      <c r="B970" s="99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1"/>
      <c r="AD970" s="991"/>
      <c r="AE970" s="991"/>
      <c r="AF970" s="991"/>
      <c r="AG970" s="991"/>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0">
        <v>11</v>
      </c>
      <c r="B971" s="99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1"/>
      <c r="AD971" s="991"/>
      <c r="AE971" s="991"/>
      <c r="AF971" s="991"/>
      <c r="AG971" s="991"/>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0">
        <v>12</v>
      </c>
      <c r="B972" s="99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1"/>
      <c r="AD972" s="991"/>
      <c r="AE972" s="991"/>
      <c r="AF972" s="991"/>
      <c r="AG972" s="991"/>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0">
        <v>13</v>
      </c>
      <c r="B973" s="99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1"/>
      <c r="AD973" s="991"/>
      <c r="AE973" s="991"/>
      <c r="AF973" s="991"/>
      <c r="AG973" s="991"/>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0">
        <v>14</v>
      </c>
      <c r="B974" s="99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1"/>
      <c r="AD974" s="991"/>
      <c r="AE974" s="991"/>
      <c r="AF974" s="991"/>
      <c r="AG974" s="991"/>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0">
        <v>15</v>
      </c>
      <c r="B975" s="99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1"/>
      <c r="AD975" s="991"/>
      <c r="AE975" s="991"/>
      <c r="AF975" s="991"/>
      <c r="AG975" s="991"/>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0">
        <v>16</v>
      </c>
      <c r="B976" s="99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1"/>
      <c r="AD976" s="991"/>
      <c r="AE976" s="991"/>
      <c r="AF976" s="991"/>
      <c r="AG976" s="991"/>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0">
        <v>17</v>
      </c>
      <c r="B977" s="99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1"/>
      <c r="AD977" s="991"/>
      <c r="AE977" s="991"/>
      <c r="AF977" s="991"/>
      <c r="AG977" s="991"/>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0">
        <v>18</v>
      </c>
      <c r="B978" s="99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1"/>
      <c r="AD978" s="991"/>
      <c r="AE978" s="991"/>
      <c r="AF978" s="991"/>
      <c r="AG978" s="991"/>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0">
        <v>19</v>
      </c>
      <c r="B979" s="99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1"/>
      <c r="AD979" s="991"/>
      <c r="AE979" s="991"/>
      <c r="AF979" s="991"/>
      <c r="AG979" s="991"/>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0">
        <v>20</v>
      </c>
      <c r="B980" s="99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1"/>
      <c r="AD980" s="991"/>
      <c r="AE980" s="991"/>
      <c r="AF980" s="991"/>
      <c r="AG980" s="991"/>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0">
        <v>21</v>
      </c>
      <c r="B981" s="99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1"/>
      <c r="AD981" s="991"/>
      <c r="AE981" s="991"/>
      <c r="AF981" s="991"/>
      <c r="AG981" s="991"/>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0">
        <v>22</v>
      </c>
      <c r="B982" s="99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1"/>
      <c r="AD982" s="991"/>
      <c r="AE982" s="991"/>
      <c r="AF982" s="991"/>
      <c r="AG982" s="991"/>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0">
        <v>23</v>
      </c>
      <c r="B983" s="99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1"/>
      <c r="AD983" s="991"/>
      <c r="AE983" s="991"/>
      <c r="AF983" s="991"/>
      <c r="AG983" s="991"/>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0">
        <v>24</v>
      </c>
      <c r="B984" s="99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1"/>
      <c r="AD984" s="991"/>
      <c r="AE984" s="991"/>
      <c r="AF984" s="991"/>
      <c r="AG984" s="991"/>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0">
        <v>25</v>
      </c>
      <c r="B985" s="99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1"/>
      <c r="AD985" s="991"/>
      <c r="AE985" s="991"/>
      <c r="AF985" s="991"/>
      <c r="AG985" s="991"/>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0">
        <v>26</v>
      </c>
      <c r="B986" s="99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1"/>
      <c r="AD986" s="991"/>
      <c r="AE986" s="991"/>
      <c r="AF986" s="991"/>
      <c r="AG986" s="991"/>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0">
        <v>27</v>
      </c>
      <c r="B987" s="99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1"/>
      <c r="AD987" s="991"/>
      <c r="AE987" s="991"/>
      <c r="AF987" s="991"/>
      <c r="AG987" s="991"/>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0">
        <v>28</v>
      </c>
      <c r="B988" s="99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1"/>
      <c r="AD988" s="991"/>
      <c r="AE988" s="991"/>
      <c r="AF988" s="991"/>
      <c r="AG988" s="991"/>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0">
        <v>29</v>
      </c>
      <c r="B989" s="99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1"/>
      <c r="AD989" s="991"/>
      <c r="AE989" s="991"/>
      <c r="AF989" s="991"/>
      <c r="AG989" s="991"/>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0">
        <v>30</v>
      </c>
      <c r="B990" s="99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1"/>
      <c r="AD990" s="991"/>
      <c r="AE990" s="991"/>
      <c r="AF990" s="991"/>
      <c r="AG990" s="991"/>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319</v>
      </c>
      <c r="Z993" s="865"/>
      <c r="AA993" s="865"/>
      <c r="AB993" s="865"/>
      <c r="AC993" s="992" t="s">
        <v>310</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15">
      <c r="A994" s="990">
        <v>1</v>
      </c>
      <c r="B994" s="99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1"/>
      <c r="AD994" s="991"/>
      <c r="AE994" s="991"/>
      <c r="AF994" s="991"/>
      <c r="AG994" s="991"/>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0">
        <v>2</v>
      </c>
      <c r="B995" s="99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1"/>
      <c r="AD995" s="991"/>
      <c r="AE995" s="991"/>
      <c r="AF995" s="991"/>
      <c r="AG995" s="991"/>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0">
        <v>3</v>
      </c>
      <c r="B996" s="99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1"/>
      <c r="AD996" s="991"/>
      <c r="AE996" s="991"/>
      <c r="AF996" s="991"/>
      <c r="AG996" s="991"/>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0">
        <v>4</v>
      </c>
      <c r="B997" s="99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1"/>
      <c r="AD997" s="991"/>
      <c r="AE997" s="991"/>
      <c r="AF997" s="991"/>
      <c r="AG997" s="991"/>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0">
        <v>5</v>
      </c>
      <c r="B998" s="99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1"/>
      <c r="AD998" s="991"/>
      <c r="AE998" s="991"/>
      <c r="AF998" s="991"/>
      <c r="AG998" s="991"/>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0">
        <v>6</v>
      </c>
      <c r="B999" s="99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1"/>
      <c r="AD999" s="991"/>
      <c r="AE999" s="991"/>
      <c r="AF999" s="991"/>
      <c r="AG999" s="991"/>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0">
        <v>7</v>
      </c>
      <c r="B1000" s="99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1"/>
      <c r="AD1000" s="991"/>
      <c r="AE1000" s="991"/>
      <c r="AF1000" s="991"/>
      <c r="AG1000" s="991"/>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0">
        <v>8</v>
      </c>
      <c r="B1001" s="99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1"/>
      <c r="AD1001" s="991"/>
      <c r="AE1001" s="991"/>
      <c r="AF1001" s="991"/>
      <c r="AG1001" s="991"/>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0">
        <v>9</v>
      </c>
      <c r="B1002" s="99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1"/>
      <c r="AD1002" s="991"/>
      <c r="AE1002" s="991"/>
      <c r="AF1002" s="991"/>
      <c r="AG1002" s="991"/>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0">
        <v>10</v>
      </c>
      <c r="B1003" s="99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1"/>
      <c r="AD1003" s="991"/>
      <c r="AE1003" s="991"/>
      <c r="AF1003" s="991"/>
      <c r="AG1003" s="991"/>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0">
        <v>11</v>
      </c>
      <c r="B1004" s="99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1"/>
      <c r="AD1004" s="991"/>
      <c r="AE1004" s="991"/>
      <c r="AF1004" s="991"/>
      <c r="AG1004" s="991"/>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0">
        <v>12</v>
      </c>
      <c r="B1005" s="99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1"/>
      <c r="AD1005" s="991"/>
      <c r="AE1005" s="991"/>
      <c r="AF1005" s="991"/>
      <c r="AG1005" s="991"/>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0">
        <v>13</v>
      </c>
      <c r="B1006" s="99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1"/>
      <c r="AD1006" s="991"/>
      <c r="AE1006" s="991"/>
      <c r="AF1006" s="991"/>
      <c r="AG1006" s="991"/>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0">
        <v>14</v>
      </c>
      <c r="B1007" s="99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1"/>
      <c r="AD1007" s="991"/>
      <c r="AE1007" s="991"/>
      <c r="AF1007" s="991"/>
      <c r="AG1007" s="991"/>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0">
        <v>15</v>
      </c>
      <c r="B1008" s="99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1"/>
      <c r="AD1008" s="991"/>
      <c r="AE1008" s="991"/>
      <c r="AF1008" s="991"/>
      <c r="AG1008" s="991"/>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0">
        <v>16</v>
      </c>
      <c r="B1009" s="99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1"/>
      <c r="AD1009" s="991"/>
      <c r="AE1009" s="991"/>
      <c r="AF1009" s="991"/>
      <c r="AG1009" s="991"/>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0">
        <v>17</v>
      </c>
      <c r="B1010" s="99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1"/>
      <c r="AD1010" s="991"/>
      <c r="AE1010" s="991"/>
      <c r="AF1010" s="991"/>
      <c r="AG1010" s="991"/>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0">
        <v>18</v>
      </c>
      <c r="B1011" s="99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1"/>
      <c r="AD1011" s="991"/>
      <c r="AE1011" s="991"/>
      <c r="AF1011" s="991"/>
      <c r="AG1011" s="991"/>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0">
        <v>19</v>
      </c>
      <c r="B1012" s="99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1"/>
      <c r="AD1012" s="991"/>
      <c r="AE1012" s="991"/>
      <c r="AF1012" s="991"/>
      <c r="AG1012" s="991"/>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0">
        <v>20</v>
      </c>
      <c r="B1013" s="99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1"/>
      <c r="AD1013" s="991"/>
      <c r="AE1013" s="991"/>
      <c r="AF1013" s="991"/>
      <c r="AG1013" s="991"/>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0">
        <v>21</v>
      </c>
      <c r="B1014" s="99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1"/>
      <c r="AD1014" s="991"/>
      <c r="AE1014" s="991"/>
      <c r="AF1014" s="991"/>
      <c r="AG1014" s="991"/>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0">
        <v>22</v>
      </c>
      <c r="B1015" s="99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1"/>
      <c r="AD1015" s="991"/>
      <c r="AE1015" s="991"/>
      <c r="AF1015" s="991"/>
      <c r="AG1015" s="991"/>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0">
        <v>23</v>
      </c>
      <c r="B1016" s="99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1"/>
      <c r="AD1016" s="991"/>
      <c r="AE1016" s="991"/>
      <c r="AF1016" s="991"/>
      <c r="AG1016" s="991"/>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0">
        <v>24</v>
      </c>
      <c r="B1017" s="99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1"/>
      <c r="AD1017" s="991"/>
      <c r="AE1017" s="991"/>
      <c r="AF1017" s="991"/>
      <c r="AG1017" s="991"/>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0">
        <v>25</v>
      </c>
      <c r="B1018" s="99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1"/>
      <c r="AD1018" s="991"/>
      <c r="AE1018" s="991"/>
      <c r="AF1018" s="991"/>
      <c r="AG1018" s="991"/>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0">
        <v>26</v>
      </c>
      <c r="B1019" s="99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1"/>
      <c r="AD1019" s="991"/>
      <c r="AE1019" s="991"/>
      <c r="AF1019" s="991"/>
      <c r="AG1019" s="991"/>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0">
        <v>27</v>
      </c>
      <c r="B1020" s="99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1"/>
      <c r="AD1020" s="991"/>
      <c r="AE1020" s="991"/>
      <c r="AF1020" s="991"/>
      <c r="AG1020" s="991"/>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0">
        <v>28</v>
      </c>
      <c r="B1021" s="99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1"/>
      <c r="AD1021" s="991"/>
      <c r="AE1021" s="991"/>
      <c r="AF1021" s="991"/>
      <c r="AG1021" s="991"/>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0">
        <v>29</v>
      </c>
      <c r="B1022" s="99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1"/>
      <c r="AD1022" s="991"/>
      <c r="AE1022" s="991"/>
      <c r="AF1022" s="991"/>
      <c r="AG1022" s="991"/>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0">
        <v>30</v>
      </c>
      <c r="B1023" s="99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1"/>
      <c r="AD1023" s="991"/>
      <c r="AE1023" s="991"/>
      <c r="AF1023" s="991"/>
      <c r="AG1023" s="991"/>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319</v>
      </c>
      <c r="Z1026" s="865"/>
      <c r="AA1026" s="865"/>
      <c r="AB1026" s="865"/>
      <c r="AC1026" s="992" t="s">
        <v>310</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1"/>
      <c r="AD1027" s="991"/>
      <c r="AE1027" s="991"/>
      <c r="AF1027" s="991"/>
      <c r="AG1027" s="991"/>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0">
        <v>2</v>
      </c>
      <c r="B1028" s="99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1"/>
      <c r="AD1028" s="991"/>
      <c r="AE1028" s="991"/>
      <c r="AF1028" s="991"/>
      <c r="AG1028" s="991"/>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0">
        <v>3</v>
      </c>
      <c r="B1029" s="99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1"/>
      <c r="AD1029" s="991"/>
      <c r="AE1029" s="991"/>
      <c r="AF1029" s="991"/>
      <c r="AG1029" s="991"/>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0">
        <v>4</v>
      </c>
      <c r="B1030" s="99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1"/>
      <c r="AD1030" s="991"/>
      <c r="AE1030" s="991"/>
      <c r="AF1030" s="991"/>
      <c r="AG1030" s="991"/>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0">
        <v>5</v>
      </c>
      <c r="B1031" s="99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1"/>
      <c r="AD1031" s="991"/>
      <c r="AE1031" s="991"/>
      <c r="AF1031" s="991"/>
      <c r="AG1031" s="991"/>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0">
        <v>6</v>
      </c>
      <c r="B1032" s="99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1"/>
      <c r="AD1032" s="991"/>
      <c r="AE1032" s="991"/>
      <c r="AF1032" s="991"/>
      <c r="AG1032" s="991"/>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0">
        <v>7</v>
      </c>
      <c r="B1033" s="99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1"/>
      <c r="AD1033" s="991"/>
      <c r="AE1033" s="991"/>
      <c r="AF1033" s="991"/>
      <c r="AG1033" s="991"/>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0">
        <v>8</v>
      </c>
      <c r="B1034" s="99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1"/>
      <c r="AD1034" s="991"/>
      <c r="AE1034" s="991"/>
      <c r="AF1034" s="991"/>
      <c r="AG1034" s="991"/>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0">
        <v>9</v>
      </c>
      <c r="B1035" s="99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1"/>
      <c r="AD1035" s="991"/>
      <c r="AE1035" s="991"/>
      <c r="AF1035" s="991"/>
      <c r="AG1035" s="991"/>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0">
        <v>10</v>
      </c>
      <c r="B1036" s="99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1"/>
      <c r="AD1036" s="991"/>
      <c r="AE1036" s="991"/>
      <c r="AF1036" s="991"/>
      <c r="AG1036" s="991"/>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0">
        <v>11</v>
      </c>
      <c r="B1037" s="99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1"/>
      <c r="AD1037" s="991"/>
      <c r="AE1037" s="991"/>
      <c r="AF1037" s="991"/>
      <c r="AG1037" s="991"/>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0">
        <v>12</v>
      </c>
      <c r="B1038" s="99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1"/>
      <c r="AD1038" s="991"/>
      <c r="AE1038" s="991"/>
      <c r="AF1038" s="991"/>
      <c r="AG1038" s="991"/>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0">
        <v>13</v>
      </c>
      <c r="B1039" s="99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1"/>
      <c r="AD1039" s="991"/>
      <c r="AE1039" s="991"/>
      <c r="AF1039" s="991"/>
      <c r="AG1039" s="991"/>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0">
        <v>14</v>
      </c>
      <c r="B1040" s="99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1"/>
      <c r="AD1040" s="991"/>
      <c r="AE1040" s="991"/>
      <c r="AF1040" s="991"/>
      <c r="AG1040" s="991"/>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0">
        <v>15</v>
      </c>
      <c r="B1041" s="99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1"/>
      <c r="AD1041" s="991"/>
      <c r="AE1041" s="991"/>
      <c r="AF1041" s="991"/>
      <c r="AG1041" s="991"/>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0">
        <v>16</v>
      </c>
      <c r="B1042" s="99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1"/>
      <c r="AD1042" s="991"/>
      <c r="AE1042" s="991"/>
      <c r="AF1042" s="991"/>
      <c r="AG1042" s="991"/>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0">
        <v>17</v>
      </c>
      <c r="B1043" s="99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1"/>
      <c r="AD1043" s="991"/>
      <c r="AE1043" s="991"/>
      <c r="AF1043" s="991"/>
      <c r="AG1043" s="991"/>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0">
        <v>18</v>
      </c>
      <c r="B1044" s="99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1"/>
      <c r="AD1044" s="991"/>
      <c r="AE1044" s="991"/>
      <c r="AF1044" s="991"/>
      <c r="AG1044" s="991"/>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0">
        <v>19</v>
      </c>
      <c r="B1045" s="99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1"/>
      <c r="AD1045" s="991"/>
      <c r="AE1045" s="991"/>
      <c r="AF1045" s="991"/>
      <c r="AG1045" s="991"/>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0">
        <v>20</v>
      </c>
      <c r="B1046" s="99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1"/>
      <c r="AD1046" s="991"/>
      <c r="AE1046" s="991"/>
      <c r="AF1046" s="991"/>
      <c r="AG1046" s="991"/>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0">
        <v>21</v>
      </c>
      <c r="B1047" s="99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1"/>
      <c r="AD1047" s="991"/>
      <c r="AE1047" s="991"/>
      <c r="AF1047" s="991"/>
      <c r="AG1047" s="991"/>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0">
        <v>22</v>
      </c>
      <c r="B1048" s="99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1"/>
      <c r="AD1048" s="991"/>
      <c r="AE1048" s="991"/>
      <c r="AF1048" s="991"/>
      <c r="AG1048" s="991"/>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0">
        <v>23</v>
      </c>
      <c r="B1049" s="99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1"/>
      <c r="AD1049" s="991"/>
      <c r="AE1049" s="991"/>
      <c r="AF1049" s="991"/>
      <c r="AG1049" s="991"/>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0">
        <v>24</v>
      </c>
      <c r="B1050" s="99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1"/>
      <c r="AD1050" s="991"/>
      <c r="AE1050" s="991"/>
      <c r="AF1050" s="991"/>
      <c r="AG1050" s="991"/>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0">
        <v>25</v>
      </c>
      <c r="B1051" s="99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1"/>
      <c r="AD1051" s="991"/>
      <c r="AE1051" s="991"/>
      <c r="AF1051" s="991"/>
      <c r="AG1051" s="991"/>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0">
        <v>26</v>
      </c>
      <c r="B1052" s="99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1"/>
      <c r="AD1052" s="991"/>
      <c r="AE1052" s="991"/>
      <c r="AF1052" s="991"/>
      <c r="AG1052" s="991"/>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0">
        <v>27</v>
      </c>
      <c r="B1053" s="99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1"/>
      <c r="AD1053" s="991"/>
      <c r="AE1053" s="991"/>
      <c r="AF1053" s="991"/>
      <c r="AG1053" s="991"/>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0">
        <v>28</v>
      </c>
      <c r="B1054" s="99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1"/>
      <c r="AD1054" s="991"/>
      <c r="AE1054" s="991"/>
      <c r="AF1054" s="991"/>
      <c r="AG1054" s="991"/>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0">
        <v>29</v>
      </c>
      <c r="B1055" s="99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1"/>
      <c r="AD1055" s="991"/>
      <c r="AE1055" s="991"/>
      <c r="AF1055" s="991"/>
      <c r="AG1055" s="991"/>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0">
        <v>30</v>
      </c>
      <c r="B1056" s="99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1"/>
      <c r="AD1056" s="991"/>
      <c r="AE1056" s="991"/>
      <c r="AF1056" s="991"/>
      <c r="AG1056" s="991"/>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319</v>
      </c>
      <c r="Z1059" s="865"/>
      <c r="AA1059" s="865"/>
      <c r="AB1059" s="865"/>
      <c r="AC1059" s="992" t="s">
        <v>310</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1"/>
      <c r="AD1060" s="991"/>
      <c r="AE1060" s="991"/>
      <c r="AF1060" s="991"/>
      <c r="AG1060" s="991"/>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0">
        <v>2</v>
      </c>
      <c r="B1061" s="99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1"/>
      <c r="AD1061" s="991"/>
      <c r="AE1061" s="991"/>
      <c r="AF1061" s="991"/>
      <c r="AG1061" s="991"/>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0">
        <v>3</v>
      </c>
      <c r="B1062" s="99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1"/>
      <c r="AD1062" s="991"/>
      <c r="AE1062" s="991"/>
      <c r="AF1062" s="991"/>
      <c r="AG1062" s="991"/>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0">
        <v>4</v>
      </c>
      <c r="B1063" s="99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1"/>
      <c r="AD1063" s="991"/>
      <c r="AE1063" s="991"/>
      <c r="AF1063" s="991"/>
      <c r="AG1063" s="991"/>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0">
        <v>5</v>
      </c>
      <c r="B1064" s="99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1"/>
      <c r="AD1064" s="991"/>
      <c r="AE1064" s="991"/>
      <c r="AF1064" s="991"/>
      <c r="AG1064" s="991"/>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0">
        <v>6</v>
      </c>
      <c r="B1065" s="99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1"/>
      <c r="AD1065" s="991"/>
      <c r="AE1065" s="991"/>
      <c r="AF1065" s="991"/>
      <c r="AG1065" s="991"/>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0">
        <v>7</v>
      </c>
      <c r="B1066" s="99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1"/>
      <c r="AD1066" s="991"/>
      <c r="AE1066" s="991"/>
      <c r="AF1066" s="991"/>
      <c r="AG1066" s="991"/>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0">
        <v>8</v>
      </c>
      <c r="B1067" s="99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1"/>
      <c r="AD1067" s="991"/>
      <c r="AE1067" s="991"/>
      <c r="AF1067" s="991"/>
      <c r="AG1067" s="991"/>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0">
        <v>9</v>
      </c>
      <c r="B1068" s="99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1"/>
      <c r="AD1068" s="991"/>
      <c r="AE1068" s="991"/>
      <c r="AF1068" s="991"/>
      <c r="AG1068" s="991"/>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0">
        <v>10</v>
      </c>
      <c r="B1069" s="99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1"/>
      <c r="AD1069" s="991"/>
      <c r="AE1069" s="991"/>
      <c r="AF1069" s="991"/>
      <c r="AG1069" s="991"/>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0">
        <v>11</v>
      </c>
      <c r="B1070" s="99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1"/>
      <c r="AD1070" s="991"/>
      <c r="AE1070" s="991"/>
      <c r="AF1070" s="991"/>
      <c r="AG1070" s="991"/>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0">
        <v>12</v>
      </c>
      <c r="B1071" s="99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1"/>
      <c r="AD1071" s="991"/>
      <c r="AE1071" s="991"/>
      <c r="AF1071" s="991"/>
      <c r="AG1071" s="991"/>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0">
        <v>13</v>
      </c>
      <c r="B1072" s="99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1"/>
      <c r="AD1072" s="991"/>
      <c r="AE1072" s="991"/>
      <c r="AF1072" s="991"/>
      <c r="AG1072" s="991"/>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0">
        <v>14</v>
      </c>
      <c r="B1073" s="99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1"/>
      <c r="AD1073" s="991"/>
      <c r="AE1073" s="991"/>
      <c r="AF1073" s="991"/>
      <c r="AG1073" s="991"/>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0">
        <v>15</v>
      </c>
      <c r="B1074" s="99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1"/>
      <c r="AD1074" s="991"/>
      <c r="AE1074" s="991"/>
      <c r="AF1074" s="991"/>
      <c r="AG1074" s="991"/>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0">
        <v>16</v>
      </c>
      <c r="B1075" s="99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1"/>
      <c r="AD1075" s="991"/>
      <c r="AE1075" s="991"/>
      <c r="AF1075" s="991"/>
      <c r="AG1075" s="991"/>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0">
        <v>17</v>
      </c>
      <c r="B1076" s="99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1"/>
      <c r="AD1076" s="991"/>
      <c r="AE1076" s="991"/>
      <c r="AF1076" s="991"/>
      <c r="AG1076" s="991"/>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0">
        <v>18</v>
      </c>
      <c r="B1077" s="99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1"/>
      <c r="AD1077" s="991"/>
      <c r="AE1077" s="991"/>
      <c r="AF1077" s="991"/>
      <c r="AG1077" s="991"/>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0">
        <v>19</v>
      </c>
      <c r="B1078" s="99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1"/>
      <c r="AD1078" s="991"/>
      <c r="AE1078" s="991"/>
      <c r="AF1078" s="991"/>
      <c r="AG1078" s="991"/>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0">
        <v>20</v>
      </c>
      <c r="B1079" s="99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1"/>
      <c r="AD1079" s="991"/>
      <c r="AE1079" s="991"/>
      <c r="AF1079" s="991"/>
      <c r="AG1079" s="991"/>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0">
        <v>21</v>
      </c>
      <c r="B1080" s="99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1"/>
      <c r="AD1080" s="991"/>
      <c r="AE1080" s="991"/>
      <c r="AF1080" s="991"/>
      <c r="AG1080" s="991"/>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0">
        <v>22</v>
      </c>
      <c r="B1081" s="99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1"/>
      <c r="AD1081" s="991"/>
      <c r="AE1081" s="991"/>
      <c r="AF1081" s="991"/>
      <c r="AG1081" s="991"/>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0">
        <v>23</v>
      </c>
      <c r="B1082" s="99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1"/>
      <c r="AD1082" s="991"/>
      <c r="AE1082" s="991"/>
      <c r="AF1082" s="991"/>
      <c r="AG1082" s="991"/>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0">
        <v>24</v>
      </c>
      <c r="B1083" s="99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1"/>
      <c r="AD1083" s="991"/>
      <c r="AE1083" s="991"/>
      <c r="AF1083" s="991"/>
      <c r="AG1083" s="991"/>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0">
        <v>25</v>
      </c>
      <c r="B1084" s="99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1"/>
      <c r="AD1084" s="991"/>
      <c r="AE1084" s="991"/>
      <c r="AF1084" s="991"/>
      <c r="AG1084" s="991"/>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0">
        <v>26</v>
      </c>
      <c r="B1085" s="99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1"/>
      <c r="AD1085" s="991"/>
      <c r="AE1085" s="991"/>
      <c r="AF1085" s="991"/>
      <c r="AG1085" s="991"/>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0">
        <v>27</v>
      </c>
      <c r="B1086" s="99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1"/>
      <c r="AD1086" s="991"/>
      <c r="AE1086" s="991"/>
      <c r="AF1086" s="991"/>
      <c r="AG1086" s="991"/>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0">
        <v>28</v>
      </c>
      <c r="B1087" s="99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1"/>
      <c r="AD1087" s="991"/>
      <c r="AE1087" s="991"/>
      <c r="AF1087" s="991"/>
      <c r="AG1087" s="991"/>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0">
        <v>29</v>
      </c>
      <c r="B1088" s="99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1"/>
      <c r="AD1088" s="991"/>
      <c r="AE1088" s="991"/>
      <c r="AF1088" s="991"/>
      <c r="AG1088" s="991"/>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0">
        <v>30</v>
      </c>
      <c r="B1089" s="99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1"/>
      <c r="AD1089" s="991"/>
      <c r="AE1089" s="991"/>
      <c r="AF1089" s="991"/>
      <c r="AG1089" s="991"/>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319</v>
      </c>
      <c r="Z1092" s="865"/>
      <c r="AA1092" s="865"/>
      <c r="AB1092" s="865"/>
      <c r="AC1092" s="992" t="s">
        <v>310</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1"/>
      <c r="AD1093" s="991"/>
      <c r="AE1093" s="991"/>
      <c r="AF1093" s="991"/>
      <c r="AG1093" s="991"/>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0">
        <v>2</v>
      </c>
      <c r="B1094" s="99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1"/>
      <c r="AD1094" s="991"/>
      <c r="AE1094" s="991"/>
      <c r="AF1094" s="991"/>
      <c r="AG1094" s="991"/>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0">
        <v>3</v>
      </c>
      <c r="B1095" s="99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1"/>
      <c r="AD1095" s="991"/>
      <c r="AE1095" s="991"/>
      <c r="AF1095" s="991"/>
      <c r="AG1095" s="991"/>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0">
        <v>4</v>
      </c>
      <c r="B1096" s="99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1"/>
      <c r="AD1096" s="991"/>
      <c r="AE1096" s="991"/>
      <c r="AF1096" s="991"/>
      <c r="AG1096" s="991"/>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0">
        <v>5</v>
      </c>
      <c r="B1097" s="99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1"/>
      <c r="AD1097" s="991"/>
      <c r="AE1097" s="991"/>
      <c r="AF1097" s="991"/>
      <c r="AG1097" s="991"/>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0">
        <v>6</v>
      </c>
      <c r="B1098" s="99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1"/>
      <c r="AD1098" s="991"/>
      <c r="AE1098" s="991"/>
      <c r="AF1098" s="991"/>
      <c r="AG1098" s="991"/>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0">
        <v>7</v>
      </c>
      <c r="B1099" s="99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1"/>
      <c r="AD1099" s="991"/>
      <c r="AE1099" s="991"/>
      <c r="AF1099" s="991"/>
      <c r="AG1099" s="991"/>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0">
        <v>8</v>
      </c>
      <c r="B1100" s="99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1"/>
      <c r="AD1100" s="991"/>
      <c r="AE1100" s="991"/>
      <c r="AF1100" s="991"/>
      <c r="AG1100" s="991"/>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0">
        <v>9</v>
      </c>
      <c r="B1101" s="99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1"/>
      <c r="AD1101" s="991"/>
      <c r="AE1101" s="991"/>
      <c r="AF1101" s="991"/>
      <c r="AG1101" s="991"/>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0">
        <v>10</v>
      </c>
      <c r="B1102" s="99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1"/>
      <c r="AD1102" s="991"/>
      <c r="AE1102" s="991"/>
      <c r="AF1102" s="991"/>
      <c r="AG1102" s="991"/>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0">
        <v>11</v>
      </c>
      <c r="B1103" s="99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1"/>
      <c r="AD1103" s="991"/>
      <c r="AE1103" s="991"/>
      <c r="AF1103" s="991"/>
      <c r="AG1103" s="991"/>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0">
        <v>12</v>
      </c>
      <c r="B1104" s="99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1"/>
      <c r="AD1104" s="991"/>
      <c r="AE1104" s="991"/>
      <c r="AF1104" s="991"/>
      <c r="AG1104" s="991"/>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0">
        <v>13</v>
      </c>
      <c r="B1105" s="99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1"/>
      <c r="AD1105" s="991"/>
      <c r="AE1105" s="991"/>
      <c r="AF1105" s="991"/>
      <c r="AG1105" s="991"/>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0">
        <v>14</v>
      </c>
      <c r="B1106" s="99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1"/>
      <c r="AD1106" s="991"/>
      <c r="AE1106" s="991"/>
      <c r="AF1106" s="991"/>
      <c r="AG1106" s="991"/>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0">
        <v>15</v>
      </c>
      <c r="B1107" s="99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1"/>
      <c r="AD1107" s="991"/>
      <c r="AE1107" s="991"/>
      <c r="AF1107" s="991"/>
      <c r="AG1107" s="991"/>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0">
        <v>16</v>
      </c>
      <c r="B1108" s="99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1"/>
      <c r="AD1108" s="991"/>
      <c r="AE1108" s="991"/>
      <c r="AF1108" s="991"/>
      <c r="AG1108" s="991"/>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0">
        <v>17</v>
      </c>
      <c r="B1109" s="99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1"/>
      <c r="AD1109" s="991"/>
      <c r="AE1109" s="991"/>
      <c r="AF1109" s="991"/>
      <c r="AG1109" s="991"/>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0">
        <v>18</v>
      </c>
      <c r="B1110" s="99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1"/>
      <c r="AD1110" s="991"/>
      <c r="AE1110" s="991"/>
      <c r="AF1110" s="991"/>
      <c r="AG1110" s="991"/>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0">
        <v>19</v>
      </c>
      <c r="B1111" s="99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1"/>
      <c r="AD1111" s="991"/>
      <c r="AE1111" s="991"/>
      <c r="AF1111" s="991"/>
      <c r="AG1111" s="991"/>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0">
        <v>20</v>
      </c>
      <c r="B1112" s="99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1"/>
      <c r="AD1112" s="991"/>
      <c r="AE1112" s="991"/>
      <c r="AF1112" s="991"/>
      <c r="AG1112" s="991"/>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0">
        <v>21</v>
      </c>
      <c r="B1113" s="99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1"/>
      <c r="AD1113" s="991"/>
      <c r="AE1113" s="991"/>
      <c r="AF1113" s="991"/>
      <c r="AG1113" s="991"/>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0">
        <v>22</v>
      </c>
      <c r="B1114" s="99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1"/>
      <c r="AD1114" s="991"/>
      <c r="AE1114" s="991"/>
      <c r="AF1114" s="991"/>
      <c r="AG1114" s="991"/>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0">
        <v>23</v>
      </c>
      <c r="B1115" s="99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1"/>
      <c r="AD1115" s="991"/>
      <c r="AE1115" s="991"/>
      <c r="AF1115" s="991"/>
      <c r="AG1115" s="991"/>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0">
        <v>24</v>
      </c>
      <c r="B1116" s="99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1"/>
      <c r="AD1116" s="991"/>
      <c r="AE1116" s="991"/>
      <c r="AF1116" s="991"/>
      <c r="AG1116" s="991"/>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0">
        <v>25</v>
      </c>
      <c r="B1117" s="99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1"/>
      <c r="AD1117" s="991"/>
      <c r="AE1117" s="991"/>
      <c r="AF1117" s="991"/>
      <c r="AG1117" s="991"/>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0">
        <v>26</v>
      </c>
      <c r="B1118" s="99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1"/>
      <c r="AD1118" s="991"/>
      <c r="AE1118" s="991"/>
      <c r="AF1118" s="991"/>
      <c r="AG1118" s="991"/>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0">
        <v>27</v>
      </c>
      <c r="B1119" s="99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1"/>
      <c r="AD1119" s="991"/>
      <c r="AE1119" s="991"/>
      <c r="AF1119" s="991"/>
      <c r="AG1119" s="991"/>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0">
        <v>28</v>
      </c>
      <c r="B1120" s="99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1"/>
      <c r="AD1120" s="991"/>
      <c r="AE1120" s="991"/>
      <c r="AF1120" s="991"/>
      <c r="AG1120" s="991"/>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0">
        <v>29</v>
      </c>
      <c r="B1121" s="99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1"/>
      <c r="AD1121" s="991"/>
      <c r="AE1121" s="991"/>
      <c r="AF1121" s="991"/>
      <c r="AG1121" s="991"/>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0">
        <v>30</v>
      </c>
      <c r="B1122" s="99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1"/>
      <c r="AD1122" s="991"/>
      <c r="AE1122" s="991"/>
      <c r="AF1122" s="991"/>
      <c r="AG1122" s="991"/>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319</v>
      </c>
      <c r="Z1125" s="865"/>
      <c r="AA1125" s="865"/>
      <c r="AB1125" s="865"/>
      <c r="AC1125" s="992" t="s">
        <v>310</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1"/>
      <c r="AD1126" s="991"/>
      <c r="AE1126" s="991"/>
      <c r="AF1126" s="991"/>
      <c r="AG1126" s="991"/>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0">
        <v>2</v>
      </c>
      <c r="B1127" s="99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1"/>
      <c r="AD1127" s="991"/>
      <c r="AE1127" s="991"/>
      <c r="AF1127" s="991"/>
      <c r="AG1127" s="991"/>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0">
        <v>3</v>
      </c>
      <c r="B1128" s="99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1"/>
      <c r="AD1128" s="991"/>
      <c r="AE1128" s="991"/>
      <c r="AF1128" s="991"/>
      <c r="AG1128" s="991"/>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0">
        <v>4</v>
      </c>
      <c r="B1129" s="99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1"/>
      <c r="AD1129" s="991"/>
      <c r="AE1129" s="991"/>
      <c r="AF1129" s="991"/>
      <c r="AG1129" s="991"/>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0">
        <v>5</v>
      </c>
      <c r="B1130" s="99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1"/>
      <c r="AD1130" s="991"/>
      <c r="AE1130" s="991"/>
      <c r="AF1130" s="991"/>
      <c r="AG1130" s="991"/>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0">
        <v>6</v>
      </c>
      <c r="B1131" s="99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1"/>
      <c r="AD1131" s="991"/>
      <c r="AE1131" s="991"/>
      <c r="AF1131" s="991"/>
      <c r="AG1131" s="991"/>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0">
        <v>7</v>
      </c>
      <c r="B1132" s="99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1"/>
      <c r="AD1132" s="991"/>
      <c r="AE1132" s="991"/>
      <c r="AF1132" s="991"/>
      <c r="AG1132" s="991"/>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0">
        <v>8</v>
      </c>
      <c r="B1133" s="99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1"/>
      <c r="AD1133" s="991"/>
      <c r="AE1133" s="991"/>
      <c r="AF1133" s="991"/>
      <c r="AG1133" s="991"/>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0">
        <v>9</v>
      </c>
      <c r="B1134" s="99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1"/>
      <c r="AD1134" s="991"/>
      <c r="AE1134" s="991"/>
      <c r="AF1134" s="991"/>
      <c r="AG1134" s="991"/>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0">
        <v>10</v>
      </c>
      <c r="B1135" s="99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1"/>
      <c r="AD1135" s="991"/>
      <c r="AE1135" s="991"/>
      <c r="AF1135" s="991"/>
      <c r="AG1135" s="991"/>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0">
        <v>11</v>
      </c>
      <c r="B1136" s="99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1"/>
      <c r="AD1136" s="991"/>
      <c r="AE1136" s="991"/>
      <c r="AF1136" s="991"/>
      <c r="AG1136" s="991"/>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0">
        <v>12</v>
      </c>
      <c r="B1137" s="99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1"/>
      <c r="AD1137" s="991"/>
      <c r="AE1137" s="991"/>
      <c r="AF1137" s="991"/>
      <c r="AG1137" s="991"/>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0">
        <v>13</v>
      </c>
      <c r="B1138" s="99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1"/>
      <c r="AD1138" s="991"/>
      <c r="AE1138" s="991"/>
      <c r="AF1138" s="991"/>
      <c r="AG1138" s="991"/>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0">
        <v>14</v>
      </c>
      <c r="B1139" s="99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1"/>
      <c r="AD1139" s="991"/>
      <c r="AE1139" s="991"/>
      <c r="AF1139" s="991"/>
      <c r="AG1139" s="991"/>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0">
        <v>15</v>
      </c>
      <c r="B1140" s="99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1"/>
      <c r="AD1140" s="991"/>
      <c r="AE1140" s="991"/>
      <c r="AF1140" s="991"/>
      <c r="AG1140" s="991"/>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0">
        <v>16</v>
      </c>
      <c r="B1141" s="99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1"/>
      <c r="AD1141" s="991"/>
      <c r="AE1141" s="991"/>
      <c r="AF1141" s="991"/>
      <c r="AG1141" s="991"/>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0">
        <v>17</v>
      </c>
      <c r="B1142" s="99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1"/>
      <c r="AD1142" s="991"/>
      <c r="AE1142" s="991"/>
      <c r="AF1142" s="991"/>
      <c r="AG1142" s="991"/>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0">
        <v>18</v>
      </c>
      <c r="B1143" s="99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1"/>
      <c r="AD1143" s="991"/>
      <c r="AE1143" s="991"/>
      <c r="AF1143" s="991"/>
      <c r="AG1143" s="991"/>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0">
        <v>19</v>
      </c>
      <c r="B1144" s="99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1"/>
      <c r="AD1144" s="991"/>
      <c r="AE1144" s="991"/>
      <c r="AF1144" s="991"/>
      <c r="AG1144" s="991"/>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0">
        <v>20</v>
      </c>
      <c r="B1145" s="99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1"/>
      <c r="AD1145" s="991"/>
      <c r="AE1145" s="991"/>
      <c r="AF1145" s="991"/>
      <c r="AG1145" s="991"/>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0">
        <v>21</v>
      </c>
      <c r="B1146" s="99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1"/>
      <c r="AD1146" s="991"/>
      <c r="AE1146" s="991"/>
      <c r="AF1146" s="991"/>
      <c r="AG1146" s="991"/>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0">
        <v>22</v>
      </c>
      <c r="B1147" s="99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1"/>
      <c r="AD1147" s="991"/>
      <c r="AE1147" s="991"/>
      <c r="AF1147" s="991"/>
      <c r="AG1147" s="991"/>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0">
        <v>23</v>
      </c>
      <c r="B1148" s="99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1"/>
      <c r="AD1148" s="991"/>
      <c r="AE1148" s="991"/>
      <c r="AF1148" s="991"/>
      <c r="AG1148" s="991"/>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0">
        <v>24</v>
      </c>
      <c r="B1149" s="99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1"/>
      <c r="AD1149" s="991"/>
      <c r="AE1149" s="991"/>
      <c r="AF1149" s="991"/>
      <c r="AG1149" s="991"/>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0">
        <v>25</v>
      </c>
      <c r="B1150" s="99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1"/>
      <c r="AD1150" s="991"/>
      <c r="AE1150" s="991"/>
      <c r="AF1150" s="991"/>
      <c r="AG1150" s="991"/>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0">
        <v>26</v>
      </c>
      <c r="B1151" s="99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1"/>
      <c r="AD1151" s="991"/>
      <c r="AE1151" s="991"/>
      <c r="AF1151" s="991"/>
      <c r="AG1151" s="991"/>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0">
        <v>27</v>
      </c>
      <c r="B1152" s="99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1"/>
      <c r="AD1152" s="991"/>
      <c r="AE1152" s="991"/>
      <c r="AF1152" s="991"/>
      <c r="AG1152" s="991"/>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0">
        <v>28</v>
      </c>
      <c r="B1153" s="99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1"/>
      <c r="AD1153" s="991"/>
      <c r="AE1153" s="991"/>
      <c r="AF1153" s="991"/>
      <c r="AG1153" s="991"/>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0">
        <v>29</v>
      </c>
      <c r="B1154" s="99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1"/>
      <c r="AD1154" s="991"/>
      <c r="AE1154" s="991"/>
      <c r="AF1154" s="991"/>
      <c r="AG1154" s="991"/>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0">
        <v>30</v>
      </c>
      <c r="B1155" s="99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1"/>
      <c r="AD1155" s="991"/>
      <c r="AE1155" s="991"/>
      <c r="AF1155" s="991"/>
      <c r="AG1155" s="991"/>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319</v>
      </c>
      <c r="Z1158" s="865"/>
      <c r="AA1158" s="865"/>
      <c r="AB1158" s="865"/>
      <c r="AC1158" s="992" t="s">
        <v>310</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1"/>
      <c r="AD1159" s="991"/>
      <c r="AE1159" s="991"/>
      <c r="AF1159" s="991"/>
      <c r="AG1159" s="991"/>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0">
        <v>2</v>
      </c>
      <c r="B1160" s="99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1"/>
      <c r="AD1160" s="991"/>
      <c r="AE1160" s="991"/>
      <c r="AF1160" s="991"/>
      <c r="AG1160" s="991"/>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0">
        <v>3</v>
      </c>
      <c r="B1161" s="99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1"/>
      <c r="AD1161" s="991"/>
      <c r="AE1161" s="991"/>
      <c r="AF1161" s="991"/>
      <c r="AG1161" s="991"/>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0">
        <v>4</v>
      </c>
      <c r="B1162" s="99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1"/>
      <c r="AD1162" s="991"/>
      <c r="AE1162" s="991"/>
      <c r="AF1162" s="991"/>
      <c r="AG1162" s="991"/>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0">
        <v>5</v>
      </c>
      <c r="B1163" s="99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1"/>
      <c r="AD1163" s="991"/>
      <c r="AE1163" s="991"/>
      <c r="AF1163" s="991"/>
      <c r="AG1163" s="991"/>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0">
        <v>6</v>
      </c>
      <c r="B1164" s="99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1"/>
      <c r="AD1164" s="991"/>
      <c r="AE1164" s="991"/>
      <c r="AF1164" s="991"/>
      <c r="AG1164" s="991"/>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0">
        <v>7</v>
      </c>
      <c r="B1165" s="99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1"/>
      <c r="AD1165" s="991"/>
      <c r="AE1165" s="991"/>
      <c r="AF1165" s="991"/>
      <c r="AG1165" s="991"/>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0">
        <v>8</v>
      </c>
      <c r="B1166" s="99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1"/>
      <c r="AD1166" s="991"/>
      <c r="AE1166" s="991"/>
      <c r="AF1166" s="991"/>
      <c r="AG1166" s="991"/>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0">
        <v>9</v>
      </c>
      <c r="B1167" s="99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1"/>
      <c r="AD1167" s="991"/>
      <c r="AE1167" s="991"/>
      <c r="AF1167" s="991"/>
      <c r="AG1167" s="991"/>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0">
        <v>10</v>
      </c>
      <c r="B1168" s="99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1"/>
      <c r="AD1168" s="991"/>
      <c r="AE1168" s="991"/>
      <c r="AF1168" s="991"/>
      <c r="AG1168" s="991"/>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0">
        <v>11</v>
      </c>
      <c r="B1169" s="99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1"/>
      <c r="AD1169" s="991"/>
      <c r="AE1169" s="991"/>
      <c r="AF1169" s="991"/>
      <c r="AG1169" s="991"/>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0">
        <v>12</v>
      </c>
      <c r="B1170" s="99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1"/>
      <c r="AD1170" s="991"/>
      <c r="AE1170" s="991"/>
      <c r="AF1170" s="991"/>
      <c r="AG1170" s="991"/>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0">
        <v>13</v>
      </c>
      <c r="B1171" s="99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1"/>
      <c r="AD1171" s="991"/>
      <c r="AE1171" s="991"/>
      <c r="AF1171" s="991"/>
      <c r="AG1171" s="991"/>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0">
        <v>14</v>
      </c>
      <c r="B1172" s="99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1"/>
      <c r="AD1172" s="991"/>
      <c r="AE1172" s="991"/>
      <c r="AF1172" s="991"/>
      <c r="AG1172" s="991"/>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0">
        <v>15</v>
      </c>
      <c r="B1173" s="99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1"/>
      <c r="AD1173" s="991"/>
      <c r="AE1173" s="991"/>
      <c r="AF1173" s="991"/>
      <c r="AG1173" s="991"/>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0">
        <v>16</v>
      </c>
      <c r="B1174" s="99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1"/>
      <c r="AD1174" s="991"/>
      <c r="AE1174" s="991"/>
      <c r="AF1174" s="991"/>
      <c r="AG1174" s="991"/>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0">
        <v>17</v>
      </c>
      <c r="B1175" s="99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1"/>
      <c r="AD1175" s="991"/>
      <c r="AE1175" s="991"/>
      <c r="AF1175" s="991"/>
      <c r="AG1175" s="991"/>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0">
        <v>18</v>
      </c>
      <c r="B1176" s="99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1"/>
      <c r="AD1176" s="991"/>
      <c r="AE1176" s="991"/>
      <c r="AF1176" s="991"/>
      <c r="AG1176" s="991"/>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0">
        <v>19</v>
      </c>
      <c r="B1177" s="99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1"/>
      <c r="AD1177" s="991"/>
      <c r="AE1177" s="991"/>
      <c r="AF1177" s="991"/>
      <c r="AG1177" s="991"/>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0">
        <v>20</v>
      </c>
      <c r="B1178" s="99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1"/>
      <c r="AD1178" s="991"/>
      <c r="AE1178" s="991"/>
      <c r="AF1178" s="991"/>
      <c r="AG1178" s="991"/>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0">
        <v>21</v>
      </c>
      <c r="B1179" s="99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1"/>
      <c r="AD1179" s="991"/>
      <c r="AE1179" s="991"/>
      <c r="AF1179" s="991"/>
      <c r="AG1179" s="991"/>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0">
        <v>22</v>
      </c>
      <c r="B1180" s="99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1"/>
      <c r="AD1180" s="991"/>
      <c r="AE1180" s="991"/>
      <c r="AF1180" s="991"/>
      <c r="AG1180" s="991"/>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0">
        <v>23</v>
      </c>
      <c r="B1181" s="99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1"/>
      <c r="AD1181" s="991"/>
      <c r="AE1181" s="991"/>
      <c r="AF1181" s="991"/>
      <c r="AG1181" s="991"/>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0">
        <v>24</v>
      </c>
      <c r="B1182" s="99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1"/>
      <c r="AD1182" s="991"/>
      <c r="AE1182" s="991"/>
      <c r="AF1182" s="991"/>
      <c r="AG1182" s="991"/>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0">
        <v>25</v>
      </c>
      <c r="B1183" s="99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1"/>
      <c r="AD1183" s="991"/>
      <c r="AE1183" s="991"/>
      <c r="AF1183" s="991"/>
      <c r="AG1183" s="991"/>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0">
        <v>26</v>
      </c>
      <c r="B1184" s="99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1"/>
      <c r="AD1184" s="991"/>
      <c r="AE1184" s="991"/>
      <c r="AF1184" s="991"/>
      <c r="AG1184" s="991"/>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0">
        <v>27</v>
      </c>
      <c r="B1185" s="99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1"/>
      <c r="AD1185" s="991"/>
      <c r="AE1185" s="991"/>
      <c r="AF1185" s="991"/>
      <c r="AG1185" s="991"/>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0">
        <v>28</v>
      </c>
      <c r="B1186" s="99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1"/>
      <c r="AD1186" s="991"/>
      <c r="AE1186" s="991"/>
      <c r="AF1186" s="991"/>
      <c r="AG1186" s="991"/>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0">
        <v>29</v>
      </c>
      <c r="B1187" s="99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1"/>
      <c r="AD1187" s="991"/>
      <c r="AE1187" s="991"/>
      <c r="AF1187" s="991"/>
      <c r="AG1187" s="991"/>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0">
        <v>30</v>
      </c>
      <c r="B1188" s="99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1"/>
      <c r="AD1188" s="991"/>
      <c r="AE1188" s="991"/>
      <c r="AF1188" s="991"/>
      <c r="AG1188" s="991"/>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319</v>
      </c>
      <c r="Z1191" s="865"/>
      <c r="AA1191" s="865"/>
      <c r="AB1191" s="865"/>
      <c r="AC1191" s="992" t="s">
        <v>310</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1"/>
      <c r="AD1192" s="991"/>
      <c r="AE1192" s="991"/>
      <c r="AF1192" s="991"/>
      <c r="AG1192" s="991"/>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0">
        <v>2</v>
      </c>
      <c r="B1193" s="99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1"/>
      <c r="AD1193" s="991"/>
      <c r="AE1193" s="991"/>
      <c r="AF1193" s="991"/>
      <c r="AG1193" s="991"/>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0">
        <v>3</v>
      </c>
      <c r="B1194" s="99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1"/>
      <c r="AD1194" s="991"/>
      <c r="AE1194" s="991"/>
      <c r="AF1194" s="991"/>
      <c r="AG1194" s="991"/>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0">
        <v>4</v>
      </c>
      <c r="B1195" s="99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1"/>
      <c r="AD1195" s="991"/>
      <c r="AE1195" s="991"/>
      <c r="AF1195" s="991"/>
      <c r="AG1195" s="991"/>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0">
        <v>5</v>
      </c>
      <c r="B1196" s="99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1"/>
      <c r="AD1196" s="991"/>
      <c r="AE1196" s="991"/>
      <c r="AF1196" s="991"/>
      <c r="AG1196" s="991"/>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0">
        <v>6</v>
      </c>
      <c r="B1197" s="99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1"/>
      <c r="AD1197" s="991"/>
      <c r="AE1197" s="991"/>
      <c r="AF1197" s="991"/>
      <c r="AG1197" s="991"/>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0">
        <v>7</v>
      </c>
      <c r="B1198" s="99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1"/>
      <c r="AD1198" s="991"/>
      <c r="AE1198" s="991"/>
      <c r="AF1198" s="991"/>
      <c r="AG1198" s="991"/>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0">
        <v>8</v>
      </c>
      <c r="B1199" s="99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1"/>
      <c r="AD1199" s="991"/>
      <c r="AE1199" s="991"/>
      <c r="AF1199" s="991"/>
      <c r="AG1199" s="991"/>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0">
        <v>9</v>
      </c>
      <c r="B1200" s="99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1"/>
      <c r="AD1200" s="991"/>
      <c r="AE1200" s="991"/>
      <c r="AF1200" s="991"/>
      <c r="AG1200" s="991"/>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0">
        <v>10</v>
      </c>
      <c r="B1201" s="99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1"/>
      <c r="AD1201" s="991"/>
      <c r="AE1201" s="991"/>
      <c r="AF1201" s="991"/>
      <c r="AG1201" s="991"/>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0">
        <v>11</v>
      </c>
      <c r="B1202" s="99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1"/>
      <c r="AD1202" s="991"/>
      <c r="AE1202" s="991"/>
      <c r="AF1202" s="991"/>
      <c r="AG1202" s="991"/>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0">
        <v>12</v>
      </c>
      <c r="B1203" s="99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1"/>
      <c r="AD1203" s="991"/>
      <c r="AE1203" s="991"/>
      <c r="AF1203" s="991"/>
      <c r="AG1203" s="991"/>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0">
        <v>13</v>
      </c>
      <c r="B1204" s="99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1"/>
      <c r="AD1204" s="991"/>
      <c r="AE1204" s="991"/>
      <c r="AF1204" s="991"/>
      <c r="AG1204" s="991"/>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0">
        <v>14</v>
      </c>
      <c r="B1205" s="99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1"/>
      <c r="AD1205" s="991"/>
      <c r="AE1205" s="991"/>
      <c r="AF1205" s="991"/>
      <c r="AG1205" s="991"/>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0">
        <v>15</v>
      </c>
      <c r="B1206" s="99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1"/>
      <c r="AD1206" s="991"/>
      <c r="AE1206" s="991"/>
      <c r="AF1206" s="991"/>
      <c r="AG1206" s="991"/>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0">
        <v>16</v>
      </c>
      <c r="B1207" s="99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1"/>
      <c r="AD1207" s="991"/>
      <c r="AE1207" s="991"/>
      <c r="AF1207" s="991"/>
      <c r="AG1207" s="991"/>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0">
        <v>17</v>
      </c>
      <c r="B1208" s="99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1"/>
      <c r="AD1208" s="991"/>
      <c r="AE1208" s="991"/>
      <c r="AF1208" s="991"/>
      <c r="AG1208" s="991"/>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0">
        <v>18</v>
      </c>
      <c r="B1209" s="99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1"/>
      <c r="AD1209" s="991"/>
      <c r="AE1209" s="991"/>
      <c r="AF1209" s="991"/>
      <c r="AG1209" s="991"/>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0">
        <v>19</v>
      </c>
      <c r="B1210" s="99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1"/>
      <c r="AD1210" s="991"/>
      <c r="AE1210" s="991"/>
      <c r="AF1210" s="991"/>
      <c r="AG1210" s="991"/>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0">
        <v>20</v>
      </c>
      <c r="B1211" s="99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1"/>
      <c r="AD1211" s="991"/>
      <c r="AE1211" s="991"/>
      <c r="AF1211" s="991"/>
      <c r="AG1211" s="991"/>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0">
        <v>21</v>
      </c>
      <c r="B1212" s="99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1"/>
      <c r="AD1212" s="991"/>
      <c r="AE1212" s="991"/>
      <c r="AF1212" s="991"/>
      <c r="AG1212" s="991"/>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0">
        <v>22</v>
      </c>
      <c r="B1213" s="99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1"/>
      <c r="AD1213" s="991"/>
      <c r="AE1213" s="991"/>
      <c r="AF1213" s="991"/>
      <c r="AG1213" s="991"/>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0">
        <v>23</v>
      </c>
      <c r="B1214" s="99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1"/>
      <c r="AD1214" s="991"/>
      <c r="AE1214" s="991"/>
      <c r="AF1214" s="991"/>
      <c r="AG1214" s="991"/>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0">
        <v>24</v>
      </c>
      <c r="B1215" s="99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1"/>
      <c r="AD1215" s="991"/>
      <c r="AE1215" s="991"/>
      <c r="AF1215" s="991"/>
      <c r="AG1215" s="991"/>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0">
        <v>25</v>
      </c>
      <c r="B1216" s="99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1"/>
      <c r="AD1216" s="991"/>
      <c r="AE1216" s="991"/>
      <c r="AF1216" s="991"/>
      <c r="AG1216" s="991"/>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0">
        <v>26</v>
      </c>
      <c r="B1217" s="99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1"/>
      <c r="AD1217" s="991"/>
      <c r="AE1217" s="991"/>
      <c r="AF1217" s="991"/>
      <c r="AG1217" s="991"/>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0">
        <v>27</v>
      </c>
      <c r="B1218" s="99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1"/>
      <c r="AD1218" s="991"/>
      <c r="AE1218" s="991"/>
      <c r="AF1218" s="991"/>
      <c r="AG1218" s="991"/>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0">
        <v>28</v>
      </c>
      <c r="B1219" s="99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1"/>
      <c r="AD1219" s="991"/>
      <c r="AE1219" s="991"/>
      <c r="AF1219" s="991"/>
      <c r="AG1219" s="991"/>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0">
        <v>29</v>
      </c>
      <c r="B1220" s="99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1"/>
      <c r="AD1220" s="991"/>
      <c r="AE1220" s="991"/>
      <c r="AF1220" s="991"/>
      <c r="AG1220" s="991"/>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0">
        <v>30</v>
      </c>
      <c r="B1221" s="99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1"/>
      <c r="AD1221" s="991"/>
      <c r="AE1221" s="991"/>
      <c r="AF1221" s="991"/>
      <c r="AG1221" s="991"/>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319</v>
      </c>
      <c r="Z1224" s="865"/>
      <c r="AA1224" s="865"/>
      <c r="AB1224" s="865"/>
      <c r="AC1224" s="992" t="s">
        <v>310</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1"/>
      <c r="AD1225" s="991"/>
      <c r="AE1225" s="991"/>
      <c r="AF1225" s="991"/>
      <c r="AG1225" s="991"/>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0">
        <v>2</v>
      </c>
      <c r="B1226" s="99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1"/>
      <c r="AD1226" s="991"/>
      <c r="AE1226" s="991"/>
      <c r="AF1226" s="991"/>
      <c r="AG1226" s="991"/>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0">
        <v>3</v>
      </c>
      <c r="B1227" s="99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1"/>
      <c r="AD1227" s="991"/>
      <c r="AE1227" s="991"/>
      <c r="AF1227" s="991"/>
      <c r="AG1227" s="991"/>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0">
        <v>4</v>
      </c>
      <c r="B1228" s="99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1"/>
      <c r="AD1228" s="991"/>
      <c r="AE1228" s="991"/>
      <c r="AF1228" s="991"/>
      <c r="AG1228" s="991"/>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0">
        <v>5</v>
      </c>
      <c r="B1229" s="99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1"/>
      <c r="AD1229" s="991"/>
      <c r="AE1229" s="991"/>
      <c r="AF1229" s="991"/>
      <c r="AG1229" s="991"/>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0">
        <v>6</v>
      </c>
      <c r="B1230" s="99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1"/>
      <c r="AD1230" s="991"/>
      <c r="AE1230" s="991"/>
      <c r="AF1230" s="991"/>
      <c r="AG1230" s="991"/>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0">
        <v>7</v>
      </c>
      <c r="B1231" s="99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1"/>
      <c r="AD1231" s="991"/>
      <c r="AE1231" s="991"/>
      <c r="AF1231" s="991"/>
      <c r="AG1231" s="991"/>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0">
        <v>8</v>
      </c>
      <c r="B1232" s="99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1"/>
      <c r="AD1232" s="991"/>
      <c r="AE1232" s="991"/>
      <c r="AF1232" s="991"/>
      <c r="AG1232" s="991"/>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0">
        <v>9</v>
      </c>
      <c r="B1233" s="99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1"/>
      <c r="AD1233" s="991"/>
      <c r="AE1233" s="991"/>
      <c r="AF1233" s="991"/>
      <c r="AG1233" s="991"/>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0">
        <v>10</v>
      </c>
      <c r="B1234" s="99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1"/>
      <c r="AD1234" s="991"/>
      <c r="AE1234" s="991"/>
      <c r="AF1234" s="991"/>
      <c r="AG1234" s="991"/>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0">
        <v>11</v>
      </c>
      <c r="B1235" s="99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1"/>
      <c r="AD1235" s="991"/>
      <c r="AE1235" s="991"/>
      <c r="AF1235" s="991"/>
      <c r="AG1235" s="991"/>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0">
        <v>12</v>
      </c>
      <c r="B1236" s="99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1"/>
      <c r="AD1236" s="991"/>
      <c r="AE1236" s="991"/>
      <c r="AF1236" s="991"/>
      <c r="AG1236" s="991"/>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0">
        <v>13</v>
      </c>
      <c r="B1237" s="99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1"/>
      <c r="AD1237" s="991"/>
      <c r="AE1237" s="991"/>
      <c r="AF1237" s="991"/>
      <c r="AG1237" s="991"/>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0">
        <v>14</v>
      </c>
      <c r="B1238" s="99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1"/>
      <c r="AD1238" s="991"/>
      <c r="AE1238" s="991"/>
      <c r="AF1238" s="991"/>
      <c r="AG1238" s="991"/>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0">
        <v>15</v>
      </c>
      <c r="B1239" s="99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1"/>
      <c r="AD1239" s="991"/>
      <c r="AE1239" s="991"/>
      <c r="AF1239" s="991"/>
      <c r="AG1239" s="991"/>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0">
        <v>16</v>
      </c>
      <c r="B1240" s="99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1"/>
      <c r="AD1240" s="991"/>
      <c r="AE1240" s="991"/>
      <c r="AF1240" s="991"/>
      <c r="AG1240" s="991"/>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0">
        <v>17</v>
      </c>
      <c r="B1241" s="99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1"/>
      <c r="AD1241" s="991"/>
      <c r="AE1241" s="991"/>
      <c r="AF1241" s="991"/>
      <c r="AG1241" s="991"/>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0">
        <v>18</v>
      </c>
      <c r="B1242" s="99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1"/>
      <c r="AD1242" s="991"/>
      <c r="AE1242" s="991"/>
      <c r="AF1242" s="991"/>
      <c r="AG1242" s="991"/>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0">
        <v>19</v>
      </c>
      <c r="B1243" s="99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1"/>
      <c r="AD1243" s="991"/>
      <c r="AE1243" s="991"/>
      <c r="AF1243" s="991"/>
      <c r="AG1243" s="991"/>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0">
        <v>20</v>
      </c>
      <c r="B1244" s="99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1"/>
      <c r="AD1244" s="991"/>
      <c r="AE1244" s="991"/>
      <c r="AF1244" s="991"/>
      <c r="AG1244" s="991"/>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0">
        <v>21</v>
      </c>
      <c r="B1245" s="99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1"/>
      <c r="AD1245" s="991"/>
      <c r="AE1245" s="991"/>
      <c r="AF1245" s="991"/>
      <c r="AG1245" s="991"/>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0">
        <v>22</v>
      </c>
      <c r="B1246" s="99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1"/>
      <c r="AD1246" s="991"/>
      <c r="AE1246" s="991"/>
      <c r="AF1246" s="991"/>
      <c r="AG1246" s="991"/>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0">
        <v>23</v>
      </c>
      <c r="B1247" s="99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1"/>
      <c r="AD1247" s="991"/>
      <c r="AE1247" s="991"/>
      <c r="AF1247" s="991"/>
      <c r="AG1247" s="991"/>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0">
        <v>24</v>
      </c>
      <c r="B1248" s="99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1"/>
      <c r="AD1248" s="991"/>
      <c r="AE1248" s="991"/>
      <c r="AF1248" s="991"/>
      <c r="AG1248" s="991"/>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0">
        <v>25</v>
      </c>
      <c r="B1249" s="99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1"/>
      <c r="AD1249" s="991"/>
      <c r="AE1249" s="991"/>
      <c r="AF1249" s="991"/>
      <c r="AG1249" s="991"/>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0">
        <v>26</v>
      </c>
      <c r="B1250" s="99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1"/>
      <c r="AD1250" s="991"/>
      <c r="AE1250" s="991"/>
      <c r="AF1250" s="991"/>
      <c r="AG1250" s="991"/>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0">
        <v>27</v>
      </c>
      <c r="B1251" s="99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1"/>
      <c r="AD1251" s="991"/>
      <c r="AE1251" s="991"/>
      <c r="AF1251" s="991"/>
      <c r="AG1251" s="991"/>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0">
        <v>28</v>
      </c>
      <c r="B1252" s="99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1"/>
      <c r="AD1252" s="991"/>
      <c r="AE1252" s="991"/>
      <c r="AF1252" s="991"/>
      <c r="AG1252" s="991"/>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0">
        <v>29</v>
      </c>
      <c r="B1253" s="99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1"/>
      <c r="AD1253" s="991"/>
      <c r="AE1253" s="991"/>
      <c r="AF1253" s="991"/>
      <c r="AG1253" s="991"/>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0">
        <v>30</v>
      </c>
      <c r="B1254" s="99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1"/>
      <c r="AD1254" s="991"/>
      <c r="AE1254" s="991"/>
      <c r="AF1254" s="991"/>
      <c r="AG1254" s="991"/>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319</v>
      </c>
      <c r="Z1257" s="865"/>
      <c r="AA1257" s="865"/>
      <c r="AB1257" s="865"/>
      <c r="AC1257" s="992" t="s">
        <v>310</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1"/>
      <c r="AD1258" s="991"/>
      <c r="AE1258" s="991"/>
      <c r="AF1258" s="991"/>
      <c r="AG1258" s="991"/>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0">
        <v>2</v>
      </c>
      <c r="B1259" s="99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1"/>
      <c r="AD1259" s="991"/>
      <c r="AE1259" s="991"/>
      <c r="AF1259" s="991"/>
      <c r="AG1259" s="991"/>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0">
        <v>3</v>
      </c>
      <c r="B1260" s="99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1"/>
      <c r="AD1260" s="991"/>
      <c r="AE1260" s="991"/>
      <c r="AF1260" s="991"/>
      <c r="AG1260" s="991"/>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0">
        <v>4</v>
      </c>
      <c r="B1261" s="99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1"/>
      <c r="AD1261" s="991"/>
      <c r="AE1261" s="991"/>
      <c r="AF1261" s="991"/>
      <c r="AG1261" s="991"/>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0">
        <v>5</v>
      </c>
      <c r="B1262" s="99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1"/>
      <c r="AD1262" s="991"/>
      <c r="AE1262" s="991"/>
      <c r="AF1262" s="991"/>
      <c r="AG1262" s="991"/>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0">
        <v>6</v>
      </c>
      <c r="B1263" s="99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1"/>
      <c r="AD1263" s="991"/>
      <c r="AE1263" s="991"/>
      <c r="AF1263" s="991"/>
      <c r="AG1263" s="991"/>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0">
        <v>7</v>
      </c>
      <c r="B1264" s="99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1"/>
      <c r="AD1264" s="991"/>
      <c r="AE1264" s="991"/>
      <c r="AF1264" s="991"/>
      <c r="AG1264" s="991"/>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0">
        <v>8</v>
      </c>
      <c r="B1265" s="99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1"/>
      <c r="AD1265" s="991"/>
      <c r="AE1265" s="991"/>
      <c r="AF1265" s="991"/>
      <c r="AG1265" s="991"/>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0">
        <v>9</v>
      </c>
      <c r="B1266" s="99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1"/>
      <c r="AD1266" s="991"/>
      <c r="AE1266" s="991"/>
      <c r="AF1266" s="991"/>
      <c r="AG1266" s="991"/>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0">
        <v>10</v>
      </c>
      <c r="B1267" s="99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1"/>
      <c r="AD1267" s="991"/>
      <c r="AE1267" s="991"/>
      <c r="AF1267" s="991"/>
      <c r="AG1267" s="991"/>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0">
        <v>11</v>
      </c>
      <c r="B1268" s="99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1"/>
      <c r="AD1268" s="991"/>
      <c r="AE1268" s="991"/>
      <c r="AF1268" s="991"/>
      <c r="AG1268" s="991"/>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0">
        <v>12</v>
      </c>
      <c r="B1269" s="99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1"/>
      <c r="AD1269" s="991"/>
      <c r="AE1269" s="991"/>
      <c r="AF1269" s="991"/>
      <c r="AG1269" s="991"/>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0">
        <v>13</v>
      </c>
      <c r="B1270" s="99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1"/>
      <c r="AD1270" s="991"/>
      <c r="AE1270" s="991"/>
      <c r="AF1270" s="991"/>
      <c r="AG1270" s="991"/>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0">
        <v>14</v>
      </c>
      <c r="B1271" s="99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1"/>
      <c r="AD1271" s="991"/>
      <c r="AE1271" s="991"/>
      <c r="AF1271" s="991"/>
      <c r="AG1271" s="991"/>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0">
        <v>15</v>
      </c>
      <c r="B1272" s="99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1"/>
      <c r="AD1272" s="991"/>
      <c r="AE1272" s="991"/>
      <c r="AF1272" s="991"/>
      <c r="AG1272" s="991"/>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0">
        <v>16</v>
      </c>
      <c r="B1273" s="99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1"/>
      <c r="AD1273" s="991"/>
      <c r="AE1273" s="991"/>
      <c r="AF1273" s="991"/>
      <c r="AG1273" s="991"/>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0">
        <v>17</v>
      </c>
      <c r="B1274" s="99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1"/>
      <c r="AD1274" s="991"/>
      <c r="AE1274" s="991"/>
      <c r="AF1274" s="991"/>
      <c r="AG1274" s="991"/>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0">
        <v>18</v>
      </c>
      <c r="B1275" s="99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1"/>
      <c r="AD1275" s="991"/>
      <c r="AE1275" s="991"/>
      <c r="AF1275" s="991"/>
      <c r="AG1275" s="991"/>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0">
        <v>19</v>
      </c>
      <c r="B1276" s="99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1"/>
      <c r="AD1276" s="991"/>
      <c r="AE1276" s="991"/>
      <c r="AF1276" s="991"/>
      <c r="AG1276" s="991"/>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0">
        <v>20</v>
      </c>
      <c r="B1277" s="99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1"/>
      <c r="AD1277" s="991"/>
      <c r="AE1277" s="991"/>
      <c r="AF1277" s="991"/>
      <c r="AG1277" s="991"/>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0">
        <v>21</v>
      </c>
      <c r="B1278" s="99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1"/>
      <c r="AD1278" s="991"/>
      <c r="AE1278" s="991"/>
      <c r="AF1278" s="991"/>
      <c r="AG1278" s="991"/>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0">
        <v>22</v>
      </c>
      <c r="B1279" s="99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1"/>
      <c r="AD1279" s="991"/>
      <c r="AE1279" s="991"/>
      <c r="AF1279" s="991"/>
      <c r="AG1279" s="991"/>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0">
        <v>23</v>
      </c>
      <c r="B1280" s="99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1"/>
      <c r="AD1280" s="991"/>
      <c r="AE1280" s="991"/>
      <c r="AF1280" s="991"/>
      <c r="AG1280" s="991"/>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0">
        <v>24</v>
      </c>
      <c r="B1281" s="99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1"/>
      <c r="AD1281" s="991"/>
      <c r="AE1281" s="991"/>
      <c r="AF1281" s="991"/>
      <c r="AG1281" s="991"/>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0">
        <v>25</v>
      </c>
      <c r="B1282" s="99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1"/>
      <c r="AD1282" s="991"/>
      <c r="AE1282" s="991"/>
      <c r="AF1282" s="991"/>
      <c r="AG1282" s="991"/>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0">
        <v>26</v>
      </c>
      <c r="B1283" s="99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1"/>
      <c r="AD1283" s="991"/>
      <c r="AE1283" s="991"/>
      <c r="AF1283" s="991"/>
      <c r="AG1283" s="991"/>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0">
        <v>27</v>
      </c>
      <c r="B1284" s="99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1"/>
      <c r="AD1284" s="991"/>
      <c r="AE1284" s="991"/>
      <c r="AF1284" s="991"/>
      <c r="AG1284" s="991"/>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0">
        <v>28</v>
      </c>
      <c r="B1285" s="99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1"/>
      <c r="AD1285" s="991"/>
      <c r="AE1285" s="991"/>
      <c r="AF1285" s="991"/>
      <c r="AG1285" s="991"/>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0">
        <v>29</v>
      </c>
      <c r="B1286" s="99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1"/>
      <c r="AD1286" s="991"/>
      <c r="AE1286" s="991"/>
      <c r="AF1286" s="991"/>
      <c r="AG1286" s="991"/>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0">
        <v>30</v>
      </c>
      <c r="B1287" s="99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1"/>
      <c r="AD1287" s="991"/>
      <c r="AE1287" s="991"/>
      <c r="AF1287" s="991"/>
      <c r="AG1287" s="991"/>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319</v>
      </c>
      <c r="Z1290" s="865"/>
      <c r="AA1290" s="865"/>
      <c r="AB1290" s="865"/>
      <c r="AC1290" s="992" t="s">
        <v>310</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1"/>
      <c r="AD1291" s="991"/>
      <c r="AE1291" s="991"/>
      <c r="AF1291" s="991"/>
      <c r="AG1291" s="991"/>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0">
        <v>2</v>
      </c>
      <c r="B1292" s="99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1"/>
      <c r="AD1292" s="991"/>
      <c r="AE1292" s="991"/>
      <c r="AF1292" s="991"/>
      <c r="AG1292" s="991"/>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0">
        <v>3</v>
      </c>
      <c r="B1293" s="99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1"/>
      <c r="AD1293" s="991"/>
      <c r="AE1293" s="991"/>
      <c r="AF1293" s="991"/>
      <c r="AG1293" s="991"/>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0">
        <v>4</v>
      </c>
      <c r="B1294" s="99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1"/>
      <c r="AD1294" s="991"/>
      <c r="AE1294" s="991"/>
      <c r="AF1294" s="991"/>
      <c r="AG1294" s="991"/>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0">
        <v>5</v>
      </c>
      <c r="B1295" s="99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1"/>
      <c r="AD1295" s="991"/>
      <c r="AE1295" s="991"/>
      <c r="AF1295" s="991"/>
      <c r="AG1295" s="991"/>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0">
        <v>6</v>
      </c>
      <c r="B1296" s="99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1"/>
      <c r="AD1296" s="991"/>
      <c r="AE1296" s="991"/>
      <c r="AF1296" s="991"/>
      <c r="AG1296" s="991"/>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0">
        <v>7</v>
      </c>
      <c r="B1297" s="99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1"/>
      <c r="AD1297" s="991"/>
      <c r="AE1297" s="991"/>
      <c r="AF1297" s="991"/>
      <c r="AG1297" s="991"/>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0">
        <v>8</v>
      </c>
      <c r="B1298" s="99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1"/>
      <c r="AD1298" s="991"/>
      <c r="AE1298" s="991"/>
      <c r="AF1298" s="991"/>
      <c r="AG1298" s="991"/>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0">
        <v>9</v>
      </c>
      <c r="B1299" s="99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1"/>
      <c r="AD1299" s="991"/>
      <c r="AE1299" s="991"/>
      <c r="AF1299" s="991"/>
      <c r="AG1299" s="991"/>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0">
        <v>10</v>
      </c>
      <c r="B1300" s="99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1"/>
      <c r="AD1300" s="991"/>
      <c r="AE1300" s="991"/>
      <c r="AF1300" s="991"/>
      <c r="AG1300" s="991"/>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0">
        <v>11</v>
      </c>
      <c r="B1301" s="99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1"/>
      <c r="AD1301" s="991"/>
      <c r="AE1301" s="991"/>
      <c r="AF1301" s="991"/>
      <c r="AG1301" s="991"/>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0">
        <v>12</v>
      </c>
      <c r="B1302" s="99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1"/>
      <c r="AD1302" s="991"/>
      <c r="AE1302" s="991"/>
      <c r="AF1302" s="991"/>
      <c r="AG1302" s="991"/>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0">
        <v>13</v>
      </c>
      <c r="B1303" s="99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1"/>
      <c r="AD1303" s="991"/>
      <c r="AE1303" s="991"/>
      <c r="AF1303" s="991"/>
      <c r="AG1303" s="991"/>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0">
        <v>14</v>
      </c>
      <c r="B1304" s="99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1"/>
      <c r="AD1304" s="991"/>
      <c r="AE1304" s="991"/>
      <c r="AF1304" s="991"/>
      <c r="AG1304" s="991"/>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0">
        <v>15</v>
      </c>
      <c r="B1305" s="99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1"/>
      <c r="AD1305" s="991"/>
      <c r="AE1305" s="991"/>
      <c r="AF1305" s="991"/>
      <c r="AG1305" s="991"/>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0">
        <v>16</v>
      </c>
      <c r="B1306" s="99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1"/>
      <c r="AD1306" s="991"/>
      <c r="AE1306" s="991"/>
      <c r="AF1306" s="991"/>
      <c r="AG1306" s="991"/>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0">
        <v>17</v>
      </c>
      <c r="B1307" s="99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1"/>
      <c r="AD1307" s="991"/>
      <c r="AE1307" s="991"/>
      <c r="AF1307" s="991"/>
      <c r="AG1307" s="991"/>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0">
        <v>18</v>
      </c>
      <c r="B1308" s="99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1"/>
      <c r="AD1308" s="991"/>
      <c r="AE1308" s="991"/>
      <c r="AF1308" s="991"/>
      <c r="AG1308" s="991"/>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0">
        <v>19</v>
      </c>
      <c r="B1309" s="99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1"/>
      <c r="AD1309" s="991"/>
      <c r="AE1309" s="991"/>
      <c r="AF1309" s="991"/>
      <c r="AG1309" s="991"/>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0">
        <v>20</v>
      </c>
      <c r="B1310" s="99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1"/>
      <c r="AD1310" s="991"/>
      <c r="AE1310" s="991"/>
      <c r="AF1310" s="991"/>
      <c r="AG1310" s="991"/>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0">
        <v>21</v>
      </c>
      <c r="B1311" s="99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1"/>
      <c r="AD1311" s="991"/>
      <c r="AE1311" s="991"/>
      <c r="AF1311" s="991"/>
      <c r="AG1311" s="991"/>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0">
        <v>22</v>
      </c>
      <c r="B1312" s="99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1"/>
      <c r="AD1312" s="991"/>
      <c r="AE1312" s="991"/>
      <c r="AF1312" s="991"/>
      <c r="AG1312" s="991"/>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0">
        <v>23</v>
      </c>
      <c r="B1313" s="99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1"/>
      <c r="AD1313" s="991"/>
      <c r="AE1313" s="991"/>
      <c r="AF1313" s="991"/>
      <c r="AG1313" s="991"/>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0">
        <v>24</v>
      </c>
      <c r="B1314" s="99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1"/>
      <c r="AD1314" s="991"/>
      <c r="AE1314" s="991"/>
      <c r="AF1314" s="991"/>
      <c r="AG1314" s="991"/>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0">
        <v>25</v>
      </c>
      <c r="B1315" s="99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1"/>
      <c r="AD1315" s="991"/>
      <c r="AE1315" s="991"/>
      <c r="AF1315" s="991"/>
      <c r="AG1315" s="991"/>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0">
        <v>26</v>
      </c>
      <c r="B1316" s="99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1"/>
      <c r="AD1316" s="991"/>
      <c r="AE1316" s="991"/>
      <c r="AF1316" s="991"/>
      <c r="AG1316" s="991"/>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0">
        <v>27</v>
      </c>
      <c r="B1317" s="99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1"/>
      <c r="AD1317" s="991"/>
      <c r="AE1317" s="991"/>
      <c r="AF1317" s="991"/>
      <c r="AG1317" s="991"/>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0">
        <v>28</v>
      </c>
      <c r="B1318" s="99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1"/>
      <c r="AD1318" s="991"/>
      <c r="AE1318" s="991"/>
      <c r="AF1318" s="991"/>
      <c r="AG1318" s="991"/>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0">
        <v>29</v>
      </c>
      <c r="B1319" s="99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1"/>
      <c r="AD1319" s="991"/>
      <c r="AE1319" s="991"/>
      <c r="AF1319" s="991"/>
      <c r="AG1319" s="991"/>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0">
        <v>30</v>
      </c>
      <c r="B1320" s="99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1"/>
      <c r="AD1320" s="991"/>
      <c r="AE1320" s="991"/>
      <c r="AF1320" s="991"/>
      <c r="AG1320" s="991"/>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2022-06-08T03:44:24Z</cp:lastPrinted>
  <dcterms:created xsi:type="dcterms:W3CDTF">2012-03-13T00:50:25Z</dcterms:created>
  <dcterms:modified xsi:type="dcterms:W3CDTF">2022-09-02T01:06:58Z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