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9" i="11"/>
  <c r="AY396" i="11"/>
  <c r="AY398" i="11" s="1"/>
  <c r="AY372" i="11"/>
  <c r="AY371" i="11"/>
  <c r="AY370" i="11"/>
  <c r="AY369" i="11"/>
  <c r="AY368" i="11"/>
  <c r="AY367" i="11"/>
  <c r="AY334" i="11"/>
  <c r="AY339" i="11" s="1"/>
  <c r="AY341" i="11"/>
  <c r="AY340" i="11"/>
  <c r="AY338" i="11"/>
  <c r="AY337" i="11"/>
  <c r="AY336" i="11"/>
  <c r="AY321" i="11"/>
  <c r="AY332" i="11" s="1"/>
  <c r="AY69" i="11" l="1"/>
  <c r="AY326" i="11"/>
  <c r="AY330" i="11"/>
  <c r="AY323" i="11"/>
  <c r="AY331" i="11"/>
  <c r="AY397" i="11"/>
  <c r="AY325" i="11"/>
  <c r="AY329" i="11"/>
  <c r="AY333" i="11"/>
  <c r="AY322" i="11"/>
  <c r="AY327" i="11"/>
  <c r="AY324" i="11"/>
  <c r="AY328"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54" i="11" l="1"/>
  <c r="AY163" i="11"/>
  <c r="AY140" i="11"/>
  <c r="AY144" i="11"/>
  <c r="AY134" i="11"/>
  <c r="AY198" i="11"/>
  <c r="AY113" i="11"/>
  <c r="AY117" i="11"/>
  <c r="AY121" i="11"/>
  <c r="AY125" i="11"/>
  <c r="AY129" i="11"/>
  <c r="AY151" i="11"/>
  <c r="AY155" i="11"/>
  <c r="AY164" i="11"/>
  <c r="AY141" i="11"/>
  <c r="AY145" i="11"/>
  <c r="AY177" i="11"/>
  <c r="AY204" i="11"/>
  <c r="AY212" i="11"/>
  <c r="AY131" i="11"/>
  <c r="AY143" i="11"/>
  <c r="AY116" i="11"/>
  <c r="AY120" i="11"/>
  <c r="AY128"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92" i="11" l="1"/>
  <c r="AY81" i="11"/>
  <c r="AY85" i="11"/>
  <c r="AY89" i="11"/>
  <c r="AY97" i="11"/>
  <c r="AY86" i="11"/>
  <c r="AY90" i="11"/>
  <c r="AY94" i="11"/>
  <c r="AY8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<sst xmlns="http://schemas.openxmlformats.org/spreadsheetml/2006/main" count="2028" uniqueCount="736">
  <si>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</si>
  <si>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</si>
  <si>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</si>
  <si>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</si>
  <si>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</si>
  <si>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</si>
  <si>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</si>
  <si>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</si>
  <si>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</si>
  <si>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</si>
  <si>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</si>
  <si>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</si>
  <si>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</si>
  <si>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</si>
  <si>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</si>
  <si>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</si>
  <si>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</si>
  <si>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</si>
  <si>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</si>
  <si>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</si>
  <si>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</si>
  <si>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</si>
  <si>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</si>
  <si>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</si>
  <si>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</si>
  <si>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</si>
  <si>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</si>
  <si>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</si>
  <si>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</si>
  <si>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</si>
  <si>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</si>
  <si>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</si>
  <si>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</si>
  <si>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</si>
  <si>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</si>
  <si>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</si>
  <si>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</si>
  <si>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</si>
  <si>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</si>
  <si>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</si>
  <si>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</si>
  <si>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</si>
  <si>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</si>
  <si>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</si>
  <si>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</si>
  <si>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</si>
  <si>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</si>
  <si>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</si>
  <si>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</si>
  <si>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</si>
  <si>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</si>
  <si>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</si>
  <si>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</si>
  <si>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</si>
  <si>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</si>
  <si>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</si>
  <si>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</si>
  <si>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</si>
  <si>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</si>
  <si>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</si>
  <si>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</si>
  <si>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</si>
  <si>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</si>
  <si>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</si>
  <si>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</si>
  <si>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</si>
  <si>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</si>
  <si>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</si>
  <si>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</si>
  <si>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</si>
  <si>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</si>
  <si>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</si>
  <si>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</si>
  <si>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</si>
  <si>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</si>
  <si>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</si>
  <si>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</si>
  <si>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</si>
  <si>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</si>
  <si>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</si>
  <si>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</si>
  <si>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</si>
  <si>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</si>
  <si>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</si>
  <si>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</si>
  <si>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</si>
  <si>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</si>
  <si>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</si>
  <si>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</si>
  <si>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</si>
  <si>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</si>
  <si>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</si>
  <si>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</si>
  <si>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</si>
  <si>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</si>
  <si>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</si>
  <si>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</si>
  <si>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</si>
  <si>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</si>
  <si>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</si>
  <si>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</si>
  <si>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</si>
  <si>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</si>
  <si>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</si>
  <si>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</si>
  <si>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</si>
  <si>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</si>
  <si>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</si>
  <si>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</si>
  <si>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</si>
  <si>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</si>
  <si>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</si>
  <si>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</si>
  <si>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</si>
  <si>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</si>
  <si>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</si>
  <si>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</si>
  <si>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</si>
  <si>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</si>
  <si>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</si>
  <si>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</si>
  <si>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</si>
  <si>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</si>
  <si>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</si>
  <si>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</si>
  <si>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</si>
  <si>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</si>
  <si>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</si>
  <si>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</si>
  <si>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</si>
  <si>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</si>
  <si>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</si>
  <si>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</si>
  <si>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</si>
  <si>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</si>
  <si>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</si>
  <si>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</si>
  <si>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</si>
  <si>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</si>
  <si>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</si>
  <si>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</si>
  <si>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</si>
  <si>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</si>
  <si>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</si>
  <si>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</si>
  <si>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</si>
  <si>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</si>
  <si>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</si>
  <si>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</si>
  <si>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</si>
  <si>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</si>
  <si>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</si>
  <si>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</si>
  <si>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</si>
  <si>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</si>
  <si>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</si>
  <si>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</si>
  <si>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</si>
  <si>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</si>
  <si>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</si>
  <si>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</si>
  <si>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</si>
  <si>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</si>
  <si>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</si>
  <si>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</si>
  <si>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</si>
  <si>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</si>
  <si>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</si>
  <si>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</si>
  <si>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</si>
  <si>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</si>
  <si>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</si>
  <si>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</si>
  <si>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</si>
  <si>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</si>
  <si>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</si>
  <si>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</si>
  <si>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</si>
  <si>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</si>
  <si>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</si>
  <si>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</si>
  <si>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</si>
  <si>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</si>
  <si>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</si>
  <si>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</si>
  <si>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</si>
  <si>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</si>
  <si>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</si>
  <si>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</si>
  <si>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</si>
  <si>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</si>
  <si>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</si>
  <si>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</si>
  <si>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</si>
  <si>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</si>
  <si>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</si>
  <si>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</si>
  <si>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</si>
  <si>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</si>
  <si>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</si>
  <si>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</si>
  <si>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</si>
  <si>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</si>
  <si>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</si>
  <si>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</si>
  <si>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</si>
  <si>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</si>
  <si>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</si>
  <si>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</si>
  <si>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</si>
  <si>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</si>
  <si>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</si>
  <si>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</si>
  <si>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</si>
  <si>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</si>
  <si>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</si>
  <si>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</si>
  <si>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</si>
  <si>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</si>
  <si>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</si>
  <si>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</si>
  <si>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</si>
  <si>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</si>
  <si>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</si>
  <si>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</si>
  <si>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</si>
  <si>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</si>
  <si>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</si>
  <si>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</si>
  <si>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</si>
  <si>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</si>
  <si>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</si>
  <si>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</si>
  <si>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</si>
  <si>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</si>
  <si>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</si>
  <si>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</si>
  <si>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</si>
  <si>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</si>
  <si>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</si>
  <si>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</si>
  <si>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</si>
  <si>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</si>
  <si>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</si>
  <si>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</si>
  <si>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</si>
  <si>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</si>
  <si>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</si>
  <si>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</si>
  <si>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</si>
  <si>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</si>
  <si>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</si>
  <si>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</si>
  <si>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</si>
  <si>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</si>
  <si>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</si>
  <si>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</si>
  <si>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</si>
  <si>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</si>
  <si>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</si>
  <si>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</si>
  <si>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</si>
  <si>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</si>
  <si>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</si>
  <si>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</si>
  <si>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</si>
  <si>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</si>
  <si>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</si>
  <si>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</si>
  <si>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</si>
  <si>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</si>
  <si>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</si>
  <si>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</si>
  <si>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</si>
  <si>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</si>
  <si>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</si>
  <si>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</si>
  <si>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</si>
  <si>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</si>
  <si>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</si>
  <si>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</si>
  <si>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</si>
  <si>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</si>
  <si>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</si>
  <si>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</si>
  <si>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</si>
  <si>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</si>
  <si>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</si>
  <si>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</si>
  <si>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</si>
  <si>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</si>
  <si>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</si>
  <si>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</si>
  <si>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</si>
  <si>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</si>
  <si>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</si>
  <si>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</si>
  <si>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</si>
  <si>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</si>
  <si>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</si>
  <si>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</si>
  <si>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</si>
  <si>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</si>
  <si>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</si>
  <si>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</si>
  <si>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</si>
  <si>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</si>
  <si>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</si>
  <si>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</si>
  <si>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</si>
  <si>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</si>
  <si>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</si>
  <si>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</si>
  <si>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</si>
  <si>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</si>
  <si>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</si>
  <si>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</si>
  <si>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</si>
  <si>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</si>
  <si>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</si>
  <si>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</si>
  <si>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</si>
  <si>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</si>
  <si>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</si>
  <si>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</si>
  <si>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</si>
  <si>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</si>
  <si>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</si>
  <si>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</si>
  <si>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</si>
  <si>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</si>
  <si>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</si>
  <si>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</si>
  <si>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</si>
  <si>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</si>
  <si>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</si>
  <si>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</si>
  <si>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</si>
  <si>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</si>
  <si>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</si>
  <si>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</si>
  <si>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</si>
  <si>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</si>
  <si>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</si>
  <si>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</si>
  <si>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</si>
  <si>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</si>
  <si>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</si>
  <si>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</si>
  <si>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</si>
  <si>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</si>
  <si>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</si>
  <si>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</si>
  <si>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</si>
  <si>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</si>
  <si>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</si>
  <si>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</si>
  <si>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</si>
  <si>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</si>
  <si>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</si>
  <si>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</si>
  <si>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</si>
  <si>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</si>
  <si>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</si>
  <si>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</si>
  <si>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</si>
  <si>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</si>
  <si>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</si>
  <si>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</si>
  <si>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</si>
  <si>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</si>
  <si>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</si>
  <si>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</si>
  <si>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</si>
  <si>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</si>
  <si>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</si>
  <si>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</si>
  <si>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</si>
  <si>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</si>
  <si>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</si>
  <si>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</si>
  <si>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</si>
  <si>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</si>
  <si>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</si>
  <si>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</si>
  <si>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</si>
  <si>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</si>
  <si>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</si>
  <si>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</si>
  <si>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</si>
  <si>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</si>
  <si>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</si>
  <si>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</si>
  <si>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</si>
  <si>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</si>
  <si>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</si>
  <si>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</si>
  <si>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</si>
  <si>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</si>
  <si>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</si>
  <si>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</si>
  <si>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</si>
  <si>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</si>
  <si>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</si>
  <si>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</si>
  <si>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</si>
  <si>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</si>
  <si>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</si>
  <si>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</si>
  <si>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</si>
  <si>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</si>
  <si>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</si>
  <si>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</si>
  <si>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</si>
  <si>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</si>
  <si>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</si>
  <si>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</si>
  <si>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</si>
  <si>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</si>
  <si>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</si>
  <si>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</si>
  <si>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</si>
  <si>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</si>
  <si>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</si>
  <si>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</si>
  <si>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</si>
  <si>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</si>
  <si>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</si>
  <si>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</si>
  <si>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</si>
  <si>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</si>
  <si>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</si>
  <si>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</si>
  <si>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</si>
  <si>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</si>
  <si>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</si>
  <si>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</si>
  <si>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</si>
  <si>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</si>
  <si>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</si>
  <si>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</si>
  <si>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</si>
  <si>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</si>
  <si>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</si>
  <si>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</si>
  <si>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</si>
  <si>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</si>
  <si>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</si>
  <si>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</si>
  <si>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</si>
  <si>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</si>
  <si>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</si>
  <si>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</si>
  <si>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</si>
  <si>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</si>
  <si>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</si>
  <si>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</si>
  <si>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</si>
  <si>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</si>
  <si>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</si>
  <si>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</si>
  <si>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</si>
  <si>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</si>
  <si>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</si>
  <si>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</si>
  <si>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</si>
  <si>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</si>
  <si>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</si>
  <si>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</si>
  <si>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</si>
  <si>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</si>
  <si>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</si>
  <si>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</si>
  <si>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</si>
  <si>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</si>
  <si>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</si>
  <si>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</si>
  <si>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</si>
  <si>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</si>
  <si>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</si>
  <si>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</si>
  <si>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</si>
  <si>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</si>
  <si>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</si>
  <si>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</si>
  <si>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</si>
  <si>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</si>
  <si>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</si>
  <si>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</si>
  <si>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</si>
  <si>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</si>
  <si>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</si>
  <si>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</si>
  <si>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</si>
  <si>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</si>
  <si>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</si>
  <si>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</si>
  <si>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</si>
  <si>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</si>
  <si>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</si>
  <si>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</si>
  <si>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</si>
  <si>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</si>
  <si>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</si>
  <si>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</si>
  <si>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</si>
  <si>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</si>
  <si>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</si>
  <si>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</si>
  <si>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</si>
  <si>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</si>
  <si>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</si>
  <si>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</si>
  <si>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</si>
  <si>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</si>
  <si>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</si>
  <si>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</si>
  <si>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</si>
  <si>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</si>
  <si>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</si>
  <si>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</si>
  <si>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</si>
  <si>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</si>
  <si>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</si>
  <si>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</si>
  <si>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</si>
  <si>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</si>
  <si>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</si>
  <si>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</si>
  <si>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</si>
  <si>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</si>
  <si>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</si>
  <si>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</si>
  <si>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</si>
  <si>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</si>
  <si>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</si>
  <si>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</si>
  <si>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</si>
  <si>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</si>
  <si>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</si>
  <si>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</si>
  <si>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</si>
  <si>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</si>
  <si>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</si>
  <si>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</si>
  <si>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</si>
  <si>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</si>
  <si>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</si>
  <si>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</si>
  <si>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</si>
  <si>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</si>
  <si>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</si>
  <si>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</si>
  <si>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</si>
  <si>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</si>
  <si>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</si>
  <si>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</si>
  <si>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</si>
  <si>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</si>
  <si>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</si>
  <si>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</si>
  <si>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</si>
  <si>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</si>
  <si>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</si>
  <si>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</si>
  <si>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</si>
  <si>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</si>
  <si>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</si>
  <si>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</si>
  <si>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</si>
  <si>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</si>
  <si>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</si>
  <si>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</si>
  <si>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</si>
  <si>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</si>
  <si>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</si>
  <si>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</si>
  <si>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</si>
  <si>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</si>
  <si>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</si>
  <si>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</si>
  <si>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</si>
  <si>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</si>
  <si>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</si>
  <si>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</si>
  <si>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</si>
  <si>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</si>
  <si>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</si>
  <si>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</si>
  <si>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</si>
  <si>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</si>
  <si>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</si>
  <si>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</si>
  <si>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</si>
  <si>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</si>
  <si>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</si>
  <si>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</si>
  <si>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</si>
  <si>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</si>
  <si>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</si>
  <si>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</si>
  <si>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</si>
  <si>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</si>
  <si>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</si>
  <si>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</si>
  <si>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</si>
  <si>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</si>
  <si>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</si>
  <si>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</si>
  <si>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</si>
  <si>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</si>
  <si>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</si>
  <si>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</si>
  <si>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</si>
  <si>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</si>
  <si>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</si>
  <si>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</si>
  <si>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</si>
  <si>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</si>
  <si>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</si>
  <si>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</si>
  <si>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</si>
  <si>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</si>
  <si>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</si>
  <si>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</si>
  <si>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</si>
  <si>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</si>
  <si>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</si>
  <si>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</si>
  <si>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</si>
  <si>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</si>
  <si>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</si>
  <si>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</si>
  <si>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</si>
  <si>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</si>
  <si>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</si>
  <si>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</si>
  <si>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</si>
  <si>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</si>
  <si>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</si>
  <si>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</si>
  <si>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</si>
  <si>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</si>
  <si>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</si>
  <si>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</si>
  <si>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</si>
  <si>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</si>
  <si>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</si>
  <si>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</si>
  <si>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</si>
  <si>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</si>
  <si>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</si>
  <si>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</si>
  <si>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</si>
  <si>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</si>
  <si>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</si>
  <si>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</si>
  <si>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</si>
  <si>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</si>
  <si>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</si>
  <si>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</si>
  <si>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</si>
  <si>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</si>
  <si>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</si>
  <si>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</si>
  <si>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</si>
  <si>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</si>
  <si>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</si>
  <si>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</si>
  <si>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</si>
  <si>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</si>
  <si>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</si>
  <si>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</si>
  <si>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</si>
  <si>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</si>
  <si>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</si>
  <si>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</si>
  <si>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</si>
  <si>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</si>
  <si>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</si>
  <si>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</si>
  <si>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</si>
  <si>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</si>
  <si>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</si>
  <si>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</si>
  <si>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</si>
  <si>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</si>
  <si>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</si>
  <si>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</si>
  <si>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</si>
  <si>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</si>
  <si>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</si>
  <si>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緊急小口資金等特例貸付コールセンター事業</t>
    <phoneticPr fontId="5"/>
  </si>
  <si>
    <t>社会・援護局</t>
    <rPh sb="0" eb="2">
      <t>シャカイ</t>
    </rPh>
    <rPh sb="3" eb="5">
      <t>エンゴ</t>
    </rPh>
    <rPh sb="5" eb="6">
      <t>キョク</t>
    </rPh>
    <phoneticPr fontId="5"/>
  </si>
  <si>
    <t>地域福祉課</t>
    <rPh sb="0" eb="2">
      <t>チイキ</t>
    </rPh>
    <rPh sb="2" eb="5">
      <t>フクシカ</t>
    </rPh>
    <phoneticPr fontId="5"/>
  </si>
  <si>
    <t>田仲　教泰</t>
  </si>
  <si>
    <t>厚生労働省</t>
  </si>
  <si>
    <t>-</t>
  </si>
  <si>
    <t>-</t>
    <phoneticPr fontId="5"/>
  </si>
  <si>
    <t>コールセンターの応答件数</t>
    <rPh sb="8" eb="10">
      <t>オウトウ</t>
    </rPh>
    <rPh sb="10" eb="12">
      <t>ケンスウ</t>
    </rPh>
    <phoneticPr fontId="5"/>
  </si>
  <si>
    <t>件</t>
    <rPh sb="0" eb="1">
      <t>ケン</t>
    </rPh>
    <phoneticPr fontId="5"/>
  </si>
  <si>
    <t>新型コロナウイルス感染症の影響に伴う収入減少により、生活に困窮している者に資金の貸付を行う個人向け緊急小口資金等の生活福祉資金貸付制度等について、事業の実施主体である社会福祉協議会や自治体に問い合わせが多数寄せられていることから、当該制度に関する電話相談受付体制の構築等を行うことで、国民に有意な情報を提供する。</t>
    <rPh sb="136" eb="137">
      <t>オコナ</t>
    </rPh>
    <phoneticPr fontId="5"/>
  </si>
  <si>
    <t>個人向け緊急小口資金等の特例貸付制度等に関するコールセンターを設置し、国民からの電話相談、問い合わせなどに対応することで、国民に有意な情報を提供する。</t>
    <rPh sb="31" eb="33">
      <t>セッチ</t>
    </rPh>
    <rPh sb="61" eb="63">
      <t>コクミン</t>
    </rPh>
    <rPh sb="64" eb="66">
      <t>ユウイ</t>
    </rPh>
    <rPh sb="67" eb="69">
      <t>ジョウホウ</t>
    </rPh>
    <rPh sb="70" eb="72">
      <t>テイキョウ</t>
    </rPh>
    <phoneticPr fontId="5"/>
  </si>
  <si>
    <t>執行見込み額／コールセンターの応答件数</t>
    <rPh sb="0" eb="2">
      <t>シッコウ</t>
    </rPh>
    <rPh sb="2" eb="4">
      <t>ミコ</t>
    </rPh>
    <rPh sb="5" eb="6">
      <t>ガク</t>
    </rPh>
    <phoneticPr fontId="5"/>
  </si>
  <si>
    <t>150,260,000/220,500</t>
    <phoneticPr fontId="5"/>
  </si>
  <si>
    <t>円</t>
    <rPh sb="0" eb="1">
      <t>エン</t>
    </rPh>
    <phoneticPr fontId="5"/>
  </si>
  <si>
    <t>多くの方に有意な情報を提供する</t>
    <rPh sb="0" eb="1">
      <t>オオ</t>
    </rPh>
    <rPh sb="3" eb="4">
      <t>カタ</t>
    </rPh>
    <phoneticPr fontId="5"/>
  </si>
  <si>
    <t>コールセンターの応答率</t>
    <rPh sb="8" eb="10">
      <t>オウトウ</t>
    </rPh>
    <rPh sb="10" eb="11">
      <t>リツ</t>
    </rPh>
    <phoneticPr fontId="5"/>
  </si>
  <si>
    <t>情報を得たいと思う方に情報を届ける</t>
    <rPh sb="0" eb="2">
      <t>ジョウホウ</t>
    </rPh>
    <rPh sb="3" eb="4">
      <t>エ</t>
    </rPh>
    <rPh sb="7" eb="8">
      <t>オモ</t>
    </rPh>
    <rPh sb="9" eb="10">
      <t>カタ</t>
    </rPh>
    <rPh sb="11" eb="13">
      <t>ジョウホウ</t>
    </rPh>
    <rPh sb="14" eb="15">
      <t>トド</t>
    </rPh>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</si>
  <si>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</si>
  <si>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生活困窮者等に対し適切に福祉サービスを提供するとともに、地域共生社会の実現に向けた体制づくりを推進し、地域の要援護者の福祉の向上を図ること。（施策目標Ⅷ-1-1）</t>
    <phoneticPr fontId="5"/>
  </si>
  <si>
    <t>　一般競争入札（最低価格落札方式）により選定を行い、一社応札ではなかったことから、競争性は確保されており、妥当な支出先を選定している。</t>
    <rPh sb="8" eb="10">
      <t>サイテイ</t>
    </rPh>
    <rPh sb="10" eb="12">
      <t>カカク</t>
    </rPh>
    <rPh sb="23" eb="24">
      <t>オコナ</t>
    </rPh>
    <rPh sb="26" eb="27">
      <t>イッ</t>
    </rPh>
    <rPh sb="27" eb="28">
      <t>シャ</t>
    </rPh>
    <rPh sb="28" eb="30">
      <t>オウサツ</t>
    </rPh>
    <rPh sb="41" eb="44">
      <t>キョウソウセイ</t>
    </rPh>
    <rPh sb="45" eb="47">
      <t>カクホ</t>
    </rPh>
    <rPh sb="53" eb="55">
      <t>ダトウ</t>
    </rPh>
    <rPh sb="56" eb="59">
      <t>シシュツサキ</t>
    </rPh>
    <rPh sb="60" eb="62">
      <t>センテイ</t>
    </rPh>
    <phoneticPr fontId="5"/>
  </si>
  <si>
    <t>○</t>
  </si>
  <si>
    <t>無</t>
  </si>
  <si>
    <t>‐</t>
  </si>
  <si>
    <t>　緊急小口資金等の特例貸付は新型コロナウイルス感染症の影響で収入が減少し、生活にお困りの方を支援する目的で実施しているものであり、これまで300万件以上の貸付を行っており、一定のセーフティネットとして機能している。一方で実施主体の社会福祉協議会等には問い合わせが多数寄せられていることに加え、新型コロナウイルス感染症の収束が見通せないなか、当制度について有意な情報を提供することは、国民や社会のニーズを的確に反映していると考える。</t>
    <rPh sb="1" eb="8">
      <t>キンキュウコグチシキンナド</t>
    </rPh>
    <rPh sb="9" eb="13">
      <t>トクレイカシツケ</t>
    </rPh>
    <rPh sb="14" eb="16">
      <t>シンガタ</t>
    </rPh>
    <rPh sb="23" eb="26">
      <t>カンセンショウ</t>
    </rPh>
    <rPh sb="27" eb="29">
      <t>エイキョウ</t>
    </rPh>
    <rPh sb="30" eb="32">
      <t>シュウニュウ</t>
    </rPh>
    <rPh sb="33" eb="35">
      <t>ゲンショウ</t>
    </rPh>
    <rPh sb="37" eb="39">
      <t>セイカツ</t>
    </rPh>
    <rPh sb="41" eb="42">
      <t>コマ</t>
    </rPh>
    <rPh sb="44" eb="45">
      <t>カタ</t>
    </rPh>
    <rPh sb="46" eb="48">
      <t>シエン</t>
    </rPh>
    <rPh sb="50" eb="52">
      <t>モクテキ</t>
    </rPh>
    <rPh sb="53" eb="55">
      <t>ジッシ</t>
    </rPh>
    <rPh sb="72" eb="74">
      <t>マンケン</t>
    </rPh>
    <rPh sb="74" eb="76">
      <t>イジョウ</t>
    </rPh>
    <rPh sb="77" eb="79">
      <t>カシツケ</t>
    </rPh>
    <rPh sb="80" eb="81">
      <t>オコナ</t>
    </rPh>
    <rPh sb="86" eb="88">
      <t>イッテイ</t>
    </rPh>
    <rPh sb="100" eb="102">
      <t>キノウ</t>
    </rPh>
    <rPh sb="107" eb="109">
      <t>イッポウ</t>
    </rPh>
    <rPh sb="110" eb="114">
      <t>ジッシシュタイ</t>
    </rPh>
    <rPh sb="115" eb="117">
      <t>シャカイ</t>
    </rPh>
    <rPh sb="117" eb="119">
      <t>フクシ</t>
    </rPh>
    <rPh sb="119" eb="122">
      <t>キョウギカイ</t>
    </rPh>
    <rPh sb="122" eb="123">
      <t>ナド</t>
    </rPh>
    <rPh sb="125" eb="126">
      <t>ト</t>
    </rPh>
    <rPh sb="127" eb="128">
      <t>ア</t>
    </rPh>
    <rPh sb="131" eb="133">
      <t>タスウ</t>
    </rPh>
    <rPh sb="133" eb="134">
      <t>ヨ</t>
    </rPh>
    <rPh sb="143" eb="144">
      <t>クワ</t>
    </rPh>
    <rPh sb="146" eb="148">
      <t>シンガタ</t>
    </rPh>
    <rPh sb="155" eb="158">
      <t>カンセンショウ</t>
    </rPh>
    <rPh sb="159" eb="161">
      <t>シュウソク</t>
    </rPh>
    <phoneticPr fontId="5"/>
  </si>
  <si>
    <t>全国一定の水準を確保するため、国が負担することは妥当である。</t>
    <phoneticPr fontId="5"/>
  </si>
  <si>
    <t>　当事業は、緊急小口資金等の特例貸付について、地域によって運用に差が生じないよう、国において実施する必要がある事業である。</t>
    <rPh sb="1" eb="4">
      <t>トウジギョウ</t>
    </rPh>
    <rPh sb="6" eb="13">
      <t>キンキュウコグチシキンナド</t>
    </rPh>
    <rPh sb="14" eb="18">
      <t>トクレイカシツケ</t>
    </rPh>
    <rPh sb="23" eb="25">
      <t>チイキ</t>
    </rPh>
    <rPh sb="29" eb="31">
      <t>ウンヨウ</t>
    </rPh>
    <rPh sb="32" eb="33">
      <t>サ</t>
    </rPh>
    <rPh sb="34" eb="35">
      <t>ショウ</t>
    </rPh>
    <rPh sb="41" eb="42">
      <t>クニ</t>
    </rPh>
    <rPh sb="46" eb="48">
      <t>ジッシ</t>
    </rPh>
    <rPh sb="50" eb="52">
      <t>ヒツヨウ</t>
    </rPh>
    <rPh sb="55" eb="57">
      <t>ジギョウ</t>
    </rPh>
    <phoneticPr fontId="5"/>
  </si>
  <si>
    <t xml:space="preserve">地域福祉課調べ
</t>
    <rPh sb="0" eb="2">
      <t>チイキ</t>
    </rPh>
    <rPh sb="2" eb="5">
      <t>フクシカ</t>
    </rPh>
    <rPh sb="5" eb="6">
      <t>シラ</t>
    </rPh>
    <phoneticPr fontId="5"/>
  </si>
  <si>
    <t>個人向け緊急小口資金等の特例貸付制度等に関するコールセンターを設置し、国民からの電話相談、問い合わせなどに対応することで、国民に有意な情報を提供する。</t>
    <phoneticPr fontId="5"/>
  </si>
  <si>
    <t>　緊急小口資金等の特例貸付等について有意な情報を提供するための真に必要な費目・使途に限定している。</t>
    <rPh sb="1" eb="8">
      <t>キンキュウコグチシキンナド</t>
    </rPh>
    <rPh sb="9" eb="13">
      <t>トクレイカシツケ</t>
    </rPh>
    <rPh sb="13" eb="14">
      <t>ナド</t>
    </rPh>
    <rPh sb="18" eb="20">
      <t>ユウイ</t>
    </rPh>
    <rPh sb="21" eb="23">
      <t>ジョウホウ</t>
    </rPh>
    <rPh sb="24" eb="26">
      <t>テイキョウ</t>
    </rPh>
    <rPh sb="31" eb="32">
      <t>シン</t>
    </rPh>
    <rPh sb="33" eb="35">
      <t>ヒツヨウ</t>
    </rPh>
    <rPh sb="36" eb="38">
      <t>ヒモク</t>
    </rPh>
    <rPh sb="39" eb="41">
      <t>シト</t>
    </rPh>
    <rPh sb="42" eb="44">
      <t>ゲンテイ</t>
    </rPh>
    <phoneticPr fontId="5"/>
  </si>
  <si>
    <t>厚労</t>
  </si>
  <si>
    <t>-</t>
    <phoneticPr fontId="5"/>
  </si>
  <si>
    <t>　本事業は新型コロナウイルス感染症の影響で生活に困窮された方を対象とした事業であり、新型コロナウイルスの感染状況等の分析に時間を要したため年度内の事業完了が困難となったものであるが、事業を適切に運用するために、コールセンターのオペレーターの配置人数や確保に向けた派遣会社との調整を行う必要があったことから妥当である。</t>
    <phoneticPr fontId="5"/>
  </si>
  <si>
    <t>-</t>
    <phoneticPr fontId="5"/>
  </si>
  <si>
    <t>本事業は新型コロナウイルス感染症の影響で生活に困窮された方を支援する緊急小口資金等の特例貸付について、国民に有意な情報を提供する事業であり国民のニーズに対応するものであり、地域によって運用に差が生じないよう、国において実施する必要がある事業であることから、国費投入の必要性及び事業の効率性はあると考える。他方、有効性については、実績がないため検証できない。</t>
    <rPh sb="104" eb="105">
      <t>クニ</t>
    </rPh>
    <rPh sb="109" eb="111">
      <t>ジッシ</t>
    </rPh>
    <rPh sb="113" eb="115">
      <t>ヒツヨウ</t>
    </rPh>
    <rPh sb="118" eb="120">
      <t>ジギョウ</t>
    </rPh>
    <rPh sb="128" eb="130">
      <t>コクヒ</t>
    </rPh>
    <rPh sb="130" eb="132">
      <t>トウニュウ</t>
    </rPh>
    <rPh sb="133" eb="136">
      <t>ヒツヨウセイ</t>
    </rPh>
    <rPh sb="136" eb="137">
      <t>オヨ</t>
    </rPh>
    <rPh sb="138" eb="140">
      <t>ジギョウ</t>
    </rPh>
    <rPh sb="141" eb="144">
      <t>コウリツセイ</t>
    </rPh>
    <rPh sb="148" eb="149">
      <t>カンガ</t>
    </rPh>
    <rPh sb="152" eb="154">
      <t>タホウ</t>
    </rPh>
    <rPh sb="155" eb="158">
      <t>ユウコウセイ</t>
    </rPh>
    <rPh sb="164" eb="166">
      <t>ジッセキ</t>
    </rPh>
    <rPh sb="171" eb="173">
      <t>ケンショウ</t>
    </rPh>
    <phoneticPr fontId="5"/>
  </si>
  <si>
    <t>今後の事業実施にあたり、適切にコールセンターの運用を図れるよう管理・調整を行い、国民に有意な情報を提供し、事業の有効性確保に努める。</t>
    <rPh sb="0" eb="2">
      <t>コンゴ</t>
    </rPh>
    <rPh sb="3" eb="5">
      <t>ジギョウ</t>
    </rPh>
    <rPh sb="5" eb="7">
      <t>ジッシ</t>
    </rPh>
    <rPh sb="12" eb="14">
      <t>テキセツ</t>
    </rPh>
    <rPh sb="23" eb="25">
      <t>ウンヨウ</t>
    </rPh>
    <rPh sb="26" eb="27">
      <t>ハカ</t>
    </rPh>
    <rPh sb="31" eb="33">
      <t>カンリ</t>
    </rPh>
    <rPh sb="34" eb="36">
      <t>チョウセイ</t>
    </rPh>
    <rPh sb="37" eb="38">
      <t>オコナ</t>
    </rPh>
    <rPh sb="40" eb="42">
      <t>コクミン</t>
    </rPh>
    <rPh sb="43" eb="45">
      <t>ユウイ</t>
    </rPh>
    <rPh sb="46" eb="48">
      <t>ジョウホウ</t>
    </rPh>
    <rPh sb="49" eb="51">
      <t>テイキョウ</t>
    </rPh>
    <rPh sb="53" eb="55">
      <t>ジギョウ</t>
    </rPh>
    <rPh sb="56" eb="59">
      <t>ユウコウセイ</t>
    </rPh>
    <rPh sb="59" eb="61">
      <t>カクホ</t>
    </rPh>
    <rPh sb="62" eb="63">
      <t>ツト</t>
    </rPh>
    <phoneticPr fontId="5"/>
  </si>
  <si>
    <t>点検対象外</t>
    <rPh sb="0" eb="2">
      <t>テンケン</t>
    </rPh>
    <rPh sb="2" eb="5">
      <t>タイショウガイ</t>
    </rPh>
    <phoneticPr fontId="5"/>
  </si>
  <si>
    <t>終了予定</t>
  </si>
  <si>
    <t xml:space="preserve">事業は当初の予定通りの成果を達成したため、令和４年度をもって終了すること。 </t>
    <phoneticPr fontId="5"/>
  </si>
  <si>
    <t>自立相談支援事業従事者養成研修等委託費</t>
    <rPh sb="0" eb="2">
      <t>ジリツ</t>
    </rPh>
    <rPh sb="2" eb="4">
      <t>ソウダン</t>
    </rPh>
    <rPh sb="4" eb="6">
      <t>シエン</t>
    </rPh>
    <rPh sb="6" eb="8">
      <t>ジギョウ</t>
    </rPh>
    <rPh sb="8" eb="11">
      <t>ジュウジシャ</t>
    </rPh>
    <rPh sb="11" eb="13">
      <t>ヨウセイ</t>
    </rPh>
    <rPh sb="13" eb="15">
      <t>ケンシュウ</t>
    </rPh>
    <rPh sb="15" eb="16">
      <t>トウ</t>
    </rPh>
    <rPh sb="16" eb="19">
      <t>イタクヒ</t>
    </rPh>
    <phoneticPr fontId="5"/>
  </si>
  <si>
    <t>「重要政策推進枠」98</t>
    <rPh sb="1" eb="3">
      <t>ジュウヨウ</t>
    </rPh>
    <rPh sb="3" eb="5">
      <t>セイサク</t>
    </rPh>
    <rPh sb="5" eb="7">
      <t>スイシン</t>
    </rPh>
    <rPh sb="7" eb="8">
      <t>ワク</t>
    </rPh>
    <phoneticPr fontId="5"/>
  </si>
  <si>
    <t>https://www.mhlw.go.jp/wp/seisaku/hyouka/dl/r03_jizenbunseki/VIII-1-1.pdf</t>
    <phoneticPr fontId="5"/>
  </si>
  <si>
    <t>-</t>
    <phoneticPr fontId="5"/>
  </si>
  <si>
    <t>緊急小口資金等の特例貸付については、令和５年１月から償還が開始されるところ、都道府県社会福祉協議会においては、延べ３００万件を超える特例貸付の利用世帯の償還や償還免除に伴う手続きに対応する必要があることから、事務手続きの円滑化を図るため、引き続きコールセンターを設置する予定であることから現状通り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</si>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</sst>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9</xdr:col>
      <xdr:colOff>33618</xdr:colOff>
      <xdr:row>269</xdr:row>
      <xdr:rowOff>116962</xdr:rowOff>
    </xdr:from>
    <xdr:ext cx="3898900" cy="359073"/>
    <xdr:sp macro="" textlink="">
      <xdr:nvSpPr>
        <xdr:cNvPr id="2" name="テキスト ボックス 1"/>
        <xdr:cNvSpPr txBox="1"/>
      </xdr:nvSpPr>
      <xdr:spPr>
        <a:xfrm>
          <a:off x="1855274" y="38800368"/>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１５０百万円</a:t>
          </a:r>
        </a:p>
      </xdr:txBody>
    </xdr:sp>
    <xdr:clientData/>
  </xdr:oneCellAnchor>
  <xdr:twoCellAnchor>
    <xdr:from>
      <xdr:col>19</xdr:col>
      <xdr:colOff>23414</xdr:colOff>
      <xdr:row>271</xdr:row>
      <xdr:rowOff>44226</xdr:rowOff>
    </xdr:from>
    <xdr:to>
      <xdr:col>19</xdr:col>
      <xdr:colOff>31351</xdr:colOff>
      <xdr:row>273</xdr:row>
      <xdr:rowOff>217716</xdr:rowOff>
    </xdr:to>
    <xdr:cxnSp macro="">
      <xdr:nvCxnSpPr>
        <xdr:cNvPr id="3" name="直線矢印コネクタ 2"/>
        <xdr:cNvCxnSpPr/>
      </xdr:nvCxnSpPr>
      <xdr:spPr>
        <a:xfrm flipH="1">
          <a:off x="3869133" y="39442007"/>
          <a:ext cx="7937" cy="88786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133672</xdr:colOff>
      <xdr:row>274</xdr:row>
      <xdr:rowOff>192646</xdr:rowOff>
    </xdr:from>
    <xdr:ext cx="1841500" cy="467800"/>
    <xdr:sp macro="" textlink="">
      <xdr:nvSpPr>
        <xdr:cNvPr id="4" name="テキスト ボックス 3"/>
        <xdr:cNvSpPr txBox="1"/>
      </xdr:nvSpPr>
      <xdr:spPr>
        <a:xfrm>
          <a:off x="2967360" y="40661990"/>
          <a:ext cx="1841500" cy="4678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noAutofit/>
        </a:bodyPr>
        <a:lstStyle/>
        <a:p>
          <a:r>
            <a:rPr kumimoji="1" lang="ja-JP" altLang="en-US" sz="1100"/>
            <a:t>民間団体等</a:t>
          </a:r>
          <a:endParaRPr kumimoji="1" lang="en-US" altLang="ja-JP" sz="1100"/>
        </a:p>
      </xdr:txBody>
    </xdr:sp>
    <xdr:clientData/>
  </xdr:oneCellAnchor>
  <xdr:oneCellAnchor>
    <xdr:from>
      <xdr:col>16</xdr:col>
      <xdr:colOff>170489</xdr:colOff>
      <xdr:row>273</xdr:row>
      <xdr:rowOff>223817</xdr:rowOff>
    </xdr:from>
    <xdr:ext cx="990600" cy="275717"/>
    <xdr:sp macro="" textlink="">
      <xdr:nvSpPr>
        <xdr:cNvPr id="6" name="テキスト ボックス 5"/>
        <xdr:cNvSpPr txBox="1"/>
      </xdr:nvSpPr>
      <xdr:spPr>
        <a:xfrm>
          <a:off x="3408989" y="40335973"/>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twoCellAnchor>
    <xdr:from>
      <xdr:col>12</xdr:col>
      <xdr:colOff>59532</xdr:colOff>
      <xdr:row>270</xdr:row>
      <xdr:rowOff>190501</xdr:rowOff>
    </xdr:from>
    <xdr:to>
      <xdr:col>26</xdr:col>
      <xdr:colOff>4517</xdr:colOff>
      <xdr:row>271</xdr:row>
      <xdr:rowOff>23814</xdr:rowOff>
    </xdr:to>
    <xdr:sp macro="" textlink="">
      <xdr:nvSpPr>
        <xdr:cNvPr id="7" name="テキスト ボックス 6"/>
        <xdr:cNvSpPr txBox="1"/>
      </xdr:nvSpPr>
      <xdr:spPr>
        <a:xfrm>
          <a:off x="2488407" y="39231095"/>
          <a:ext cx="2778673" cy="190500"/>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t>事業に関する基本的な企画、立案</a:t>
          </a:r>
          <a:endParaRPr kumimoji="1" lang="en-US" altLang="ja-JP" sz="1100" baseline="0"/>
        </a:p>
      </xdr:txBody>
    </xdr:sp>
    <xdr:clientData/>
  </xdr:twoCellAnchor>
  <xdr:twoCellAnchor>
    <xdr:from>
      <xdr:col>12</xdr:col>
      <xdr:colOff>164307</xdr:colOff>
      <xdr:row>276</xdr:row>
      <xdr:rowOff>80963</xdr:rowOff>
    </xdr:from>
    <xdr:to>
      <xdr:col>26</xdr:col>
      <xdr:colOff>109292</xdr:colOff>
      <xdr:row>276</xdr:row>
      <xdr:rowOff>271463</xdr:rowOff>
    </xdr:to>
    <xdr:sp macro="" textlink="">
      <xdr:nvSpPr>
        <xdr:cNvPr id="9" name="テキスト ボックス 8"/>
        <xdr:cNvSpPr txBox="1"/>
      </xdr:nvSpPr>
      <xdr:spPr>
        <a:xfrm>
          <a:off x="2593182" y="41264682"/>
          <a:ext cx="2778673" cy="190500"/>
        </a:xfrm>
        <a:prstGeom prst="bracketPair">
          <a:avLst/>
        </a:prstGeom>
        <a:no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baseline="0"/>
            <a:t>コールセンターの設置等の情報提供</a:t>
          </a:r>
          <a:endParaRPr kumimoji="1" lang="en-US" altLang="ja-JP" sz="1100" baseline="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0" zoomScaleNormal="75" zoomScaleSheetLayoutView="80" zoomScalePageLayoutView="85" workbookViewId="0">
      <selection activeCell="G9" sqref="G9:AX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721</v>
      </c>
      <c r="AK2" s="187"/>
      <c r="AL2" s="187"/>
      <c r="AM2" s="187"/>
      <c r="AN2" s="90" t="s">
        <v>368</v>
      </c>
      <c r="AO2" s="187">
        <v>21</v>
      </c>
      <c r="AP2" s="187"/>
      <c r="AQ2" s="187"/>
      <c r="AR2" s="91" t="s">
        <v>368</v>
      </c>
      <c r="AS2" s="188">
        <v>774</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696</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469</v>
      </c>
      <c r="H5" s="178"/>
      <c r="I5" s="178"/>
      <c r="J5" s="178"/>
      <c r="K5" s="178"/>
      <c r="L5" s="178"/>
      <c r="M5" s="179" t="s">
        <v>62</v>
      </c>
      <c r="N5" s="180"/>
      <c r="O5" s="180"/>
      <c r="P5" s="180"/>
      <c r="Q5" s="180"/>
      <c r="R5" s="181"/>
      <c r="S5" s="182" t="s">
        <v>472</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735</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735</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698</v>
      </c>
      <c r="Q13" s="232"/>
      <c r="R13" s="232"/>
      <c r="S13" s="232"/>
      <c r="T13" s="232"/>
      <c r="U13" s="232"/>
      <c r="V13" s="233"/>
      <c r="W13" s="231" t="s">
        <v>698</v>
      </c>
      <c r="X13" s="232"/>
      <c r="Y13" s="232"/>
      <c r="Z13" s="232"/>
      <c r="AA13" s="232"/>
      <c r="AB13" s="232"/>
      <c r="AC13" s="233"/>
      <c r="AD13" s="231" t="s">
        <v>698</v>
      </c>
      <c r="AE13" s="232"/>
      <c r="AF13" s="232"/>
      <c r="AG13" s="232"/>
      <c r="AH13" s="232"/>
      <c r="AI13" s="232"/>
      <c r="AJ13" s="233"/>
      <c r="AK13" s="231" t="s">
        <v>698</v>
      </c>
      <c r="AL13" s="232"/>
      <c r="AM13" s="232"/>
      <c r="AN13" s="232"/>
      <c r="AO13" s="232"/>
      <c r="AP13" s="232"/>
      <c r="AQ13" s="233"/>
      <c r="AR13" s="243">
        <v>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697</v>
      </c>
      <c r="Q14" s="232"/>
      <c r="R14" s="232"/>
      <c r="S14" s="232"/>
      <c r="T14" s="232"/>
      <c r="U14" s="232"/>
      <c r="V14" s="233"/>
      <c r="W14" s="231" t="s">
        <v>697</v>
      </c>
      <c r="X14" s="232"/>
      <c r="Y14" s="232"/>
      <c r="Z14" s="232"/>
      <c r="AA14" s="232"/>
      <c r="AB14" s="232"/>
      <c r="AC14" s="233"/>
      <c r="AD14" s="231" t="s">
        <v>722</v>
      </c>
      <c r="AE14" s="232"/>
      <c r="AF14" s="232"/>
      <c r="AG14" s="232"/>
      <c r="AH14" s="232"/>
      <c r="AI14" s="232"/>
      <c r="AJ14" s="233"/>
      <c r="AK14" s="231" t="s">
        <v>698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697</v>
      </c>
      <c r="Q15" s="232"/>
      <c r="R15" s="232"/>
      <c r="S15" s="232"/>
      <c r="T15" s="232"/>
      <c r="U15" s="232"/>
      <c r="V15" s="233"/>
      <c r="W15" s="231" t="s">
        <v>697</v>
      </c>
      <c r="X15" s="232"/>
      <c r="Y15" s="232"/>
      <c r="Z15" s="232"/>
      <c r="AA15" s="232"/>
      <c r="AB15" s="232"/>
      <c r="AC15" s="233"/>
      <c r="AD15" s="231" t="s">
        <v>697</v>
      </c>
      <c r="AE15" s="232"/>
      <c r="AF15" s="232"/>
      <c r="AG15" s="232"/>
      <c r="AH15" s="232"/>
      <c r="AI15" s="232"/>
      <c r="AJ15" s="233"/>
      <c r="AK15" s="231">
        <v>150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697</v>
      </c>
      <c r="Q16" s="232"/>
      <c r="R16" s="232"/>
      <c r="S16" s="232"/>
      <c r="T16" s="232"/>
      <c r="U16" s="232"/>
      <c r="V16" s="233"/>
      <c r="W16" s="231" t="s">
        <v>697</v>
      </c>
      <c r="X16" s="232"/>
      <c r="Y16" s="232"/>
      <c r="Z16" s="232"/>
      <c r="AA16" s="232"/>
      <c r="AB16" s="232"/>
      <c r="AC16" s="233"/>
      <c r="AD16" s="231">
        <v>150</v>
      </c>
      <c r="AE16" s="232"/>
      <c r="AF16" s="232"/>
      <c r="AG16" s="232"/>
      <c r="AH16" s="232"/>
      <c r="AI16" s="232"/>
      <c r="AJ16" s="233"/>
      <c r="AK16" s="231" t="s">
        <v>698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697</v>
      </c>
      <c r="Q17" s="232"/>
      <c r="R17" s="232"/>
      <c r="S17" s="232"/>
      <c r="T17" s="232"/>
      <c r="U17" s="232"/>
      <c r="V17" s="233"/>
      <c r="W17" s="231" t="s">
        <v>697</v>
      </c>
      <c r="X17" s="232"/>
      <c r="Y17" s="232"/>
      <c r="Z17" s="232"/>
      <c r="AA17" s="232"/>
      <c r="AB17" s="232"/>
      <c r="AC17" s="233"/>
      <c r="AD17" s="231" t="s">
        <v>697</v>
      </c>
      <c r="AE17" s="232"/>
      <c r="AF17" s="232"/>
      <c r="AG17" s="232"/>
      <c r="AH17" s="232"/>
      <c r="AI17" s="232"/>
      <c r="AJ17" s="233"/>
      <c r="AK17" s="231" t="s">
        <v>698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150</v>
      </c>
      <c r="AE18" s="276"/>
      <c r="AF18" s="276"/>
      <c r="AG18" s="276"/>
      <c r="AH18" s="276"/>
      <c r="AI18" s="276"/>
      <c r="AJ18" s="277"/>
      <c r="AK18" s="275">
        <f>SUM(AK13:AQ17)</f>
        <v>150</v>
      </c>
      <c r="AL18" s="276"/>
      <c r="AM18" s="276"/>
      <c r="AN18" s="276"/>
      <c r="AO18" s="276"/>
      <c r="AP18" s="276"/>
      <c r="AQ18" s="277"/>
      <c r="AR18" s="275">
        <f>SUM(AR13:AX17)</f>
        <v>98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697</v>
      </c>
      <c r="Q19" s="232"/>
      <c r="R19" s="232"/>
      <c r="S19" s="232"/>
      <c r="T19" s="232"/>
      <c r="U19" s="232"/>
      <c r="V19" s="233"/>
      <c r="W19" s="231" t="s">
        <v>697</v>
      </c>
      <c r="X19" s="232"/>
      <c r="Y19" s="232"/>
      <c r="Z19" s="232"/>
      <c r="AA19" s="232"/>
      <c r="AB19" s="232"/>
      <c r="AC19" s="233"/>
      <c r="AD19" s="231" t="s">
        <v>697</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f>IF(AD18=0, "-", SUM(AD19)/AD18)</f>
        <v>0</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730</v>
      </c>
      <c r="H23" s="293"/>
      <c r="I23" s="293"/>
      <c r="J23" s="293"/>
      <c r="K23" s="293"/>
      <c r="L23" s="293"/>
      <c r="M23" s="293"/>
      <c r="N23" s="293"/>
      <c r="O23" s="294"/>
      <c r="P23" s="243"/>
      <c r="Q23" s="244"/>
      <c r="R23" s="244"/>
      <c r="S23" s="244"/>
      <c r="T23" s="244"/>
      <c r="U23" s="244"/>
      <c r="V23" s="295"/>
      <c r="W23" s="243">
        <v>98</v>
      </c>
      <c r="X23" s="244"/>
      <c r="Y23" s="244"/>
      <c r="Z23" s="244"/>
      <c r="AA23" s="244"/>
      <c r="AB23" s="244"/>
      <c r="AC23" s="295"/>
      <c r="AD23" s="296" t="s">
        <v>731</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98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706</v>
      </c>
      <c r="H32" s="373"/>
      <c r="I32" s="373"/>
      <c r="J32" s="373"/>
      <c r="K32" s="373"/>
      <c r="L32" s="373"/>
      <c r="M32" s="373"/>
      <c r="N32" s="373"/>
      <c r="O32" s="373"/>
      <c r="P32" s="376" t="s">
        <v>699</v>
      </c>
      <c r="Q32" s="377"/>
      <c r="R32" s="377"/>
      <c r="S32" s="377"/>
      <c r="T32" s="377"/>
      <c r="U32" s="377"/>
      <c r="V32" s="377"/>
      <c r="W32" s="377"/>
      <c r="X32" s="378"/>
      <c r="Y32" s="382" t="s">
        <v>52</v>
      </c>
      <c r="Z32" s="383"/>
      <c r="AA32" s="384"/>
      <c r="AB32" s="385" t="s">
        <v>700</v>
      </c>
      <c r="AC32" s="386"/>
      <c r="AD32" s="386"/>
      <c r="AE32" s="387" t="s">
        <v>698</v>
      </c>
      <c r="AF32" s="388"/>
      <c r="AG32" s="388"/>
      <c r="AH32" s="388"/>
      <c r="AI32" s="387" t="s">
        <v>698</v>
      </c>
      <c r="AJ32" s="388"/>
      <c r="AK32" s="388"/>
      <c r="AL32" s="388"/>
      <c r="AM32" s="387" t="s">
        <v>698</v>
      </c>
      <c r="AN32" s="388"/>
      <c r="AO32" s="388"/>
      <c r="AP32" s="388"/>
      <c r="AQ32" s="387" t="s">
        <v>698</v>
      </c>
      <c r="AR32" s="388"/>
      <c r="AS32" s="388"/>
      <c r="AT32" s="388"/>
      <c r="AU32" s="405" t="s">
        <v>698</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700</v>
      </c>
      <c r="AC33" s="386"/>
      <c r="AD33" s="386"/>
      <c r="AE33" s="387" t="s">
        <v>698</v>
      </c>
      <c r="AF33" s="388"/>
      <c r="AG33" s="388"/>
      <c r="AH33" s="388"/>
      <c r="AI33" s="387" t="s">
        <v>698</v>
      </c>
      <c r="AJ33" s="388"/>
      <c r="AK33" s="388"/>
      <c r="AL33" s="388"/>
      <c r="AM33" s="387" t="s">
        <v>698</v>
      </c>
      <c r="AN33" s="388"/>
      <c r="AO33" s="388"/>
      <c r="AP33" s="388"/>
      <c r="AQ33" s="388">
        <v>220500</v>
      </c>
      <c r="AR33" s="388"/>
      <c r="AS33" s="388"/>
      <c r="AT33" s="388"/>
      <c r="AU33" s="405" t="s">
        <v>698</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703</v>
      </c>
      <c r="H35" s="411"/>
      <c r="I35" s="411"/>
      <c r="J35" s="411"/>
      <c r="K35" s="411"/>
      <c r="L35" s="411"/>
      <c r="M35" s="411"/>
      <c r="N35" s="411"/>
      <c r="O35" s="411"/>
      <c r="P35" s="411"/>
      <c r="Q35" s="411"/>
      <c r="R35" s="411"/>
      <c r="S35" s="411"/>
      <c r="T35" s="411"/>
      <c r="U35" s="411"/>
      <c r="V35" s="411"/>
      <c r="W35" s="411"/>
      <c r="X35" s="411"/>
      <c r="Y35" s="434" t="s">
        <v>666</v>
      </c>
      <c r="Z35" s="435"/>
      <c r="AA35" s="436"/>
      <c r="AB35" s="437" t="s">
        <v>705</v>
      </c>
      <c r="AC35" s="438"/>
      <c r="AD35" s="439"/>
      <c r="AE35" s="387" t="s">
        <v>698</v>
      </c>
      <c r="AF35" s="387"/>
      <c r="AG35" s="387"/>
      <c r="AH35" s="387"/>
      <c r="AI35" s="387" t="s">
        <v>698</v>
      </c>
      <c r="AJ35" s="387"/>
      <c r="AK35" s="387"/>
      <c r="AL35" s="387"/>
      <c r="AM35" s="387" t="s">
        <v>698</v>
      </c>
      <c r="AN35" s="387"/>
      <c r="AO35" s="387"/>
      <c r="AP35" s="387"/>
      <c r="AQ35" s="405">
        <v>682</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670</v>
      </c>
      <c r="AC36" s="441"/>
      <c r="AD36" s="442"/>
      <c r="AE36" s="443" t="s">
        <v>698</v>
      </c>
      <c r="AF36" s="443"/>
      <c r="AG36" s="443"/>
      <c r="AH36" s="443"/>
      <c r="AI36" s="443" t="s">
        <v>698</v>
      </c>
      <c r="AJ36" s="443"/>
      <c r="AK36" s="443"/>
      <c r="AL36" s="443"/>
      <c r="AM36" s="443" t="s">
        <v>698</v>
      </c>
      <c r="AN36" s="443"/>
      <c r="AO36" s="443"/>
      <c r="AP36" s="443"/>
      <c r="AQ36" s="443" t="s">
        <v>704</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t="s">
        <v>698</v>
      </c>
      <c r="AR38" s="448"/>
      <c r="AS38" s="449" t="s">
        <v>224</v>
      </c>
      <c r="AT38" s="450"/>
      <c r="AU38" s="451">
        <v>4</v>
      </c>
      <c r="AV38" s="451"/>
      <c r="AW38" s="339" t="s">
        <v>170</v>
      </c>
      <c r="AX38" s="344"/>
    </row>
    <row r="39" spans="1:51" ht="23.25" customHeight="1" x14ac:dyDescent="0.15">
      <c r="A39" s="488"/>
      <c r="B39" s="486"/>
      <c r="C39" s="486"/>
      <c r="D39" s="486"/>
      <c r="E39" s="486"/>
      <c r="F39" s="487"/>
      <c r="G39" s="391" t="s">
        <v>708</v>
      </c>
      <c r="H39" s="392"/>
      <c r="I39" s="392"/>
      <c r="J39" s="392"/>
      <c r="K39" s="392"/>
      <c r="L39" s="392"/>
      <c r="M39" s="392"/>
      <c r="N39" s="392"/>
      <c r="O39" s="393"/>
      <c r="P39" s="154" t="s">
        <v>707</v>
      </c>
      <c r="Q39" s="154"/>
      <c r="R39" s="154"/>
      <c r="S39" s="154"/>
      <c r="T39" s="154"/>
      <c r="U39" s="154"/>
      <c r="V39" s="154"/>
      <c r="W39" s="154"/>
      <c r="X39" s="155"/>
      <c r="Y39" s="402" t="s">
        <v>12</v>
      </c>
      <c r="Z39" s="403"/>
      <c r="AA39" s="404"/>
      <c r="AB39" s="385" t="s">
        <v>335</v>
      </c>
      <c r="AC39" s="385"/>
      <c r="AD39" s="385"/>
      <c r="AE39" s="405" t="s">
        <v>698</v>
      </c>
      <c r="AF39" s="389"/>
      <c r="AG39" s="389"/>
      <c r="AH39" s="389"/>
      <c r="AI39" s="405" t="s">
        <v>698</v>
      </c>
      <c r="AJ39" s="389"/>
      <c r="AK39" s="389"/>
      <c r="AL39" s="389"/>
      <c r="AM39" s="405" t="s">
        <v>698</v>
      </c>
      <c r="AN39" s="389"/>
      <c r="AO39" s="389"/>
      <c r="AP39" s="389"/>
      <c r="AQ39" s="407" t="s">
        <v>698</v>
      </c>
      <c r="AR39" s="408"/>
      <c r="AS39" s="408"/>
      <c r="AT39" s="409"/>
      <c r="AU39" s="389" t="s">
        <v>698</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335</v>
      </c>
      <c r="AC40" s="463"/>
      <c r="AD40" s="463"/>
      <c r="AE40" s="405" t="s">
        <v>698</v>
      </c>
      <c r="AF40" s="389"/>
      <c r="AG40" s="389"/>
      <c r="AH40" s="389"/>
      <c r="AI40" s="405" t="s">
        <v>698</v>
      </c>
      <c r="AJ40" s="389"/>
      <c r="AK40" s="389"/>
      <c r="AL40" s="389"/>
      <c r="AM40" s="405" t="s">
        <v>698</v>
      </c>
      <c r="AN40" s="389"/>
      <c r="AO40" s="389"/>
      <c r="AP40" s="389"/>
      <c r="AQ40" s="407" t="s">
        <v>698</v>
      </c>
      <c r="AR40" s="408"/>
      <c r="AS40" s="408"/>
      <c r="AT40" s="409"/>
      <c r="AU40" s="389">
        <v>90</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t="s">
        <v>698</v>
      </c>
      <c r="AF41" s="389"/>
      <c r="AG41" s="389"/>
      <c r="AH41" s="389"/>
      <c r="AI41" s="405" t="s">
        <v>698</v>
      </c>
      <c r="AJ41" s="389"/>
      <c r="AK41" s="389"/>
      <c r="AL41" s="389"/>
      <c r="AM41" s="405" t="s">
        <v>698</v>
      </c>
      <c r="AN41" s="389"/>
      <c r="AO41" s="389"/>
      <c r="AP41" s="389"/>
      <c r="AQ41" s="407" t="s">
        <v>698</v>
      </c>
      <c r="AR41" s="408"/>
      <c r="AS41" s="408"/>
      <c r="AT41" s="409"/>
      <c r="AU41" s="389" t="s">
        <v>698</v>
      </c>
      <c r="AV41" s="389"/>
      <c r="AW41" s="389"/>
      <c r="AX41" s="390"/>
    </row>
    <row r="42" spans="1:51" ht="23.25" customHeight="1" x14ac:dyDescent="0.15">
      <c r="A42" s="476" t="s">
        <v>344</v>
      </c>
      <c r="B42" s="471"/>
      <c r="C42" s="471"/>
      <c r="D42" s="471"/>
      <c r="E42" s="471"/>
      <c r="F42" s="472"/>
      <c r="G42" s="512" t="s">
        <v>718</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7"/>
      <c r="H52" s="400"/>
      <c r="I52" s="400"/>
      <c r="J52" s="400"/>
      <c r="K52" s="400"/>
      <c r="L52" s="400"/>
      <c r="M52" s="400"/>
      <c r="N52" s="400"/>
      <c r="O52" s="401"/>
      <c r="P52" s="466"/>
      <c r="Q52" s="466"/>
      <c r="R52" s="466"/>
      <c r="S52" s="466"/>
      <c r="T52" s="466"/>
      <c r="U52" s="466"/>
      <c r="V52" s="466"/>
      <c r="W52" s="466"/>
      <c r="X52" s="467"/>
      <c r="Y52" s="908" t="s">
        <v>51</v>
      </c>
      <c r="Z52" s="800"/>
      <c r="AA52" s="801"/>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7"/>
      <c r="H57" s="400"/>
      <c r="I57" s="400"/>
      <c r="J57" s="400"/>
      <c r="K57" s="400"/>
      <c r="L57" s="400"/>
      <c r="M57" s="400"/>
      <c r="N57" s="400"/>
      <c r="O57" s="401"/>
      <c r="P57" s="466"/>
      <c r="Q57" s="466"/>
      <c r="R57" s="466"/>
      <c r="S57" s="466"/>
      <c r="T57" s="466"/>
      <c r="U57" s="466"/>
      <c r="V57" s="466"/>
      <c r="W57" s="466"/>
      <c r="X57" s="467"/>
      <c r="Y57" s="908" t="s">
        <v>51</v>
      </c>
      <c r="Z57" s="800"/>
      <c r="AA57" s="801"/>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7"/>
      <c r="H62" s="400"/>
      <c r="I62" s="400"/>
      <c r="J62" s="400"/>
      <c r="K62" s="400"/>
      <c r="L62" s="400"/>
      <c r="M62" s="400"/>
      <c r="N62" s="400"/>
      <c r="O62" s="401"/>
      <c r="P62" s="466"/>
      <c r="Q62" s="466"/>
      <c r="R62" s="466"/>
      <c r="S62" s="466"/>
      <c r="T62" s="466"/>
      <c r="U62" s="466"/>
      <c r="V62" s="466"/>
      <c r="W62" s="466"/>
      <c r="X62" s="467"/>
      <c r="Y62" s="908" t="s">
        <v>51</v>
      </c>
      <c r="Z62" s="800"/>
      <c r="AA62" s="801"/>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7"/>
      <c r="H86" s="400"/>
      <c r="I86" s="400"/>
      <c r="J86" s="400"/>
      <c r="K86" s="400"/>
      <c r="L86" s="400"/>
      <c r="M86" s="400"/>
      <c r="N86" s="400"/>
      <c r="O86" s="401"/>
      <c r="P86" s="466"/>
      <c r="Q86" s="466"/>
      <c r="R86" s="466"/>
      <c r="S86" s="466"/>
      <c r="T86" s="466"/>
      <c r="U86" s="466"/>
      <c r="V86" s="466"/>
      <c r="W86" s="466"/>
      <c r="X86" s="467"/>
      <c r="Y86" s="908" t="s">
        <v>51</v>
      </c>
      <c r="Z86" s="800"/>
      <c r="AA86" s="801"/>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7"/>
      <c r="H91" s="400"/>
      <c r="I91" s="400"/>
      <c r="J91" s="400"/>
      <c r="K91" s="400"/>
      <c r="L91" s="400"/>
      <c r="M91" s="400"/>
      <c r="N91" s="400"/>
      <c r="O91" s="401"/>
      <c r="P91" s="466"/>
      <c r="Q91" s="466"/>
      <c r="R91" s="466"/>
      <c r="S91" s="466"/>
      <c r="T91" s="466"/>
      <c r="U91" s="466"/>
      <c r="V91" s="466"/>
      <c r="W91" s="466"/>
      <c r="X91" s="467"/>
      <c r="Y91" s="908" t="s">
        <v>51</v>
      </c>
      <c r="Z91" s="800"/>
      <c r="AA91" s="801"/>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7"/>
      <c r="H96" s="400"/>
      <c r="I96" s="400"/>
      <c r="J96" s="400"/>
      <c r="K96" s="400"/>
      <c r="L96" s="400"/>
      <c r="M96" s="400"/>
      <c r="N96" s="400"/>
      <c r="O96" s="401"/>
      <c r="P96" s="466"/>
      <c r="Q96" s="466"/>
      <c r="R96" s="466"/>
      <c r="S96" s="466"/>
      <c r="T96" s="466"/>
      <c r="U96" s="466"/>
      <c r="V96" s="466"/>
      <c r="W96" s="466"/>
      <c r="X96" s="467"/>
      <c r="Y96" s="908" t="s">
        <v>51</v>
      </c>
      <c r="Z96" s="800"/>
      <c r="AA96" s="801"/>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7"/>
      <c r="H120" s="400"/>
      <c r="I120" s="400"/>
      <c r="J120" s="400"/>
      <c r="K120" s="400"/>
      <c r="L120" s="400"/>
      <c r="M120" s="400"/>
      <c r="N120" s="400"/>
      <c r="O120" s="401"/>
      <c r="P120" s="466"/>
      <c r="Q120" s="466"/>
      <c r="R120" s="466"/>
      <c r="S120" s="466"/>
      <c r="T120" s="466"/>
      <c r="U120" s="466"/>
      <c r="V120" s="466"/>
      <c r="W120" s="466"/>
      <c r="X120" s="467"/>
      <c r="Y120" s="908" t="s">
        <v>51</v>
      </c>
      <c r="Z120" s="800"/>
      <c r="AA120" s="801"/>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7"/>
      <c r="H125" s="400"/>
      <c r="I125" s="400"/>
      <c r="J125" s="400"/>
      <c r="K125" s="400"/>
      <c r="L125" s="400"/>
      <c r="M125" s="400"/>
      <c r="N125" s="400"/>
      <c r="O125" s="401"/>
      <c r="P125" s="466"/>
      <c r="Q125" s="466"/>
      <c r="R125" s="466"/>
      <c r="S125" s="466"/>
      <c r="T125" s="466"/>
      <c r="U125" s="466"/>
      <c r="V125" s="466"/>
      <c r="W125" s="466"/>
      <c r="X125" s="467"/>
      <c r="Y125" s="908" t="s">
        <v>51</v>
      </c>
      <c r="Z125" s="800"/>
      <c r="AA125" s="801"/>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7"/>
      <c r="H130" s="400"/>
      <c r="I130" s="400"/>
      <c r="J130" s="400"/>
      <c r="K130" s="400"/>
      <c r="L130" s="400"/>
      <c r="M130" s="400"/>
      <c r="N130" s="400"/>
      <c r="O130" s="401"/>
      <c r="P130" s="466"/>
      <c r="Q130" s="466"/>
      <c r="R130" s="466"/>
      <c r="S130" s="466"/>
      <c r="T130" s="466"/>
      <c r="U130" s="466"/>
      <c r="V130" s="466"/>
      <c r="W130" s="466"/>
      <c r="X130" s="467"/>
      <c r="Y130" s="908" t="s">
        <v>51</v>
      </c>
      <c r="Z130" s="800"/>
      <c r="AA130" s="801"/>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7"/>
      <c r="H154" s="400"/>
      <c r="I154" s="400"/>
      <c r="J154" s="400"/>
      <c r="K154" s="400"/>
      <c r="L154" s="400"/>
      <c r="M154" s="400"/>
      <c r="N154" s="400"/>
      <c r="O154" s="401"/>
      <c r="P154" s="466"/>
      <c r="Q154" s="466"/>
      <c r="R154" s="466"/>
      <c r="S154" s="466"/>
      <c r="T154" s="466"/>
      <c r="U154" s="466"/>
      <c r="V154" s="466"/>
      <c r="W154" s="466"/>
      <c r="X154" s="467"/>
      <c r="Y154" s="908" t="s">
        <v>51</v>
      </c>
      <c r="Z154" s="800"/>
      <c r="AA154" s="801"/>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7"/>
      <c r="H159" s="400"/>
      <c r="I159" s="400"/>
      <c r="J159" s="400"/>
      <c r="K159" s="400"/>
      <c r="L159" s="400"/>
      <c r="M159" s="400"/>
      <c r="N159" s="400"/>
      <c r="O159" s="401"/>
      <c r="P159" s="466"/>
      <c r="Q159" s="466"/>
      <c r="R159" s="466"/>
      <c r="S159" s="466"/>
      <c r="T159" s="466"/>
      <c r="U159" s="466"/>
      <c r="V159" s="466"/>
      <c r="W159" s="466"/>
      <c r="X159" s="467"/>
      <c r="Y159" s="908" t="s">
        <v>51</v>
      </c>
      <c r="Z159" s="800"/>
      <c r="AA159" s="801"/>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7"/>
      <c r="H164" s="400"/>
      <c r="I164" s="400"/>
      <c r="J164" s="400"/>
      <c r="K164" s="400"/>
      <c r="L164" s="400"/>
      <c r="M164" s="400"/>
      <c r="N164" s="400"/>
      <c r="O164" s="401"/>
      <c r="P164" s="466"/>
      <c r="Q164" s="466"/>
      <c r="R164" s="466"/>
      <c r="S164" s="466"/>
      <c r="T164" s="466"/>
      <c r="U164" s="466"/>
      <c r="V164" s="466"/>
      <c r="W164" s="466"/>
      <c r="X164" s="467"/>
      <c r="Y164" s="908" t="s">
        <v>51</v>
      </c>
      <c r="Z164" s="800"/>
      <c r="AA164" s="801"/>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7"/>
      <c r="H188" s="400"/>
      <c r="I188" s="400"/>
      <c r="J188" s="400"/>
      <c r="K188" s="400"/>
      <c r="L188" s="400"/>
      <c r="M188" s="400"/>
      <c r="N188" s="400"/>
      <c r="O188" s="401"/>
      <c r="P188" s="466"/>
      <c r="Q188" s="466"/>
      <c r="R188" s="466"/>
      <c r="S188" s="466"/>
      <c r="T188" s="466"/>
      <c r="U188" s="466"/>
      <c r="V188" s="466"/>
      <c r="W188" s="466"/>
      <c r="X188" s="467"/>
      <c r="Y188" s="908" t="s">
        <v>51</v>
      </c>
      <c r="Z188" s="800"/>
      <c r="AA188" s="801"/>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7"/>
      <c r="H193" s="400"/>
      <c r="I193" s="400"/>
      <c r="J193" s="400"/>
      <c r="K193" s="400"/>
      <c r="L193" s="400"/>
      <c r="M193" s="400"/>
      <c r="N193" s="400"/>
      <c r="O193" s="401"/>
      <c r="P193" s="466"/>
      <c r="Q193" s="466"/>
      <c r="R193" s="466"/>
      <c r="S193" s="466"/>
      <c r="T193" s="466"/>
      <c r="U193" s="466"/>
      <c r="V193" s="466"/>
      <c r="W193" s="466"/>
      <c r="X193" s="467"/>
      <c r="Y193" s="908" t="s">
        <v>51</v>
      </c>
      <c r="Z193" s="800"/>
      <c r="AA193" s="801"/>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7"/>
      <c r="H198" s="400"/>
      <c r="I198" s="400"/>
      <c r="J198" s="400"/>
      <c r="K198" s="400"/>
      <c r="L198" s="400"/>
      <c r="M198" s="400"/>
      <c r="N198" s="400"/>
      <c r="O198" s="401"/>
      <c r="P198" s="466"/>
      <c r="Q198" s="466"/>
      <c r="R198" s="466"/>
      <c r="S198" s="466"/>
      <c r="T198" s="466"/>
      <c r="U198" s="466"/>
      <c r="V198" s="466"/>
      <c r="W198" s="466"/>
      <c r="X198" s="467"/>
      <c r="Y198" s="908" t="s">
        <v>51</v>
      </c>
      <c r="Z198" s="800"/>
      <c r="AA198" s="801"/>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709</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710</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732</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733</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733</v>
      </c>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733</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733</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121.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712</v>
      </c>
      <c r="AE223" s="721"/>
      <c r="AF223" s="721"/>
      <c r="AG223" s="722" t="s">
        <v>715</v>
      </c>
      <c r="AH223" s="723"/>
      <c r="AI223" s="723"/>
      <c r="AJ223" s="723"/>
      <c r="AK223" s="723"/>
      <c r="AL223" s="723"/>
      <c r="AM223" s="723"/>
      <c r="AN223" s="723"/>
      <c r="AO223" s="723"/>
      <c r="AP223" s="723"/>
      <c r="AQ223" s="723"/>
      <c r="AR223" s="723"/>
      <c r="AS223" s="723"/>
      <c r="AT223" s="723"/>
      <c r="AU223" s="723"/>
      <c r="AV223" s="723"/>
      <c r="AW223" s="723"/>
      <c r="AX223" s="724"/>
    </row>
    <row r="224" spans="1:51" ht="54"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712</v>
      </c>
      <c r="AE224" s="702"/>
      <c r="AF224" s="702"/>
      <c r="AG224" s="728" t="s">
        <v>717</v>
      </c>
      <c r="AH224" s="729"/>
      <c r="AI224" s="729"/>
      <c r="AJ224" s="729"/>
      <c r="AK224" s="729"/>
      <c r="AL224" s="729"/>
      <c r="AM224" s="729"/>
      <c r="AN224" s="729"/>
      <c r="AO224" s="729"/>
      <c r="AP224" s="729"/>
      <c r="AQ224" s="729"/>
      <c r="AR224" s="729"/>
      <c r="AS224" s="729"/>
      <c r="AT224" s="729"/>
      <c r="AU224" s="729"/>
      <c r="AV224" s="729"/>
      <c r="AW224" s="729"/>
      <c r="AX224" s="730"/>
    </row>
    <row r="225" spans="1:50" ht="29.2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714</v>
      </c>
      <c r="AE225" s="735"/>
      <c r="AF225" s="735"/>
      <c r="AG225" s="692" t="s">
        <v>724</v>
      </c>
      <c r="AH225" s="400"/>
      <c r="AI225" s="400"/>
      <c r="AJ225" s="400"/>
      <c r="AK225" s="400"/>
      <c r="AL225" s="400"/>
      <c r="AM225" s="400"/>
      <c r="AN225" s="400"/>
      <c r="AO225" s="400"/>
      <c r="AP225" s="400"/>
      <c r="AQ225" s="400"/>
      <c r="AR225" s="400"/>
      <c r="AS225" s="400"/>
      <c r="AT225" s="400"/>
      <c r="AU225" s="400"/>
      <c r="AV225" s="400"/>
      <c r="AW225" s="400"/>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712</v>
      </c>
      <c r="AE226" s="690"/>
      <c r="AF226" s="690"/>
      <c r="AG226" s="376" t="s">
        <v>711</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713</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713</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712</v>
      </c>
      <c r="AE229" s="754"/>
      <c r="AF229" s="754"/>
      <c r="AG229" s="755" t="s">
        <v>716</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714</v>
      </c>
      <c r="AE230" s="702"/>
      <c r="AF230" s="702"/>
      <c r="AG230" s="728" t="s">
        <v>724</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714</v>
      </c>
      <c r="AE231" s="702"/>
      <c r="AF231" s="702"/>
      <c r="AG231" s="728" t="s">
        <v>724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712</v>
      </c>
      <c r="AE232" s="702"/>
      <c r="AF232" s="702"/>
      <c r="AG232" s="728" t="s">
        <v>720</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714</v>
      </c>
      <c r="AE233" s="735"/>
      <c r="AF233" s="735"/>
      <c r="AG233" s="750" t="s">
        <v>724</v>
      </c>
      <c r="AH233" s="751"/>
      <c r="AI233" s="751"/>
      <c r="AJ233" s="751"/>
      <c r="AK233" s="751"/>
      <c r="AL233" s="751"/>
      <c r="AM233" s="751"/>
      <c r="AN233" s="751"/>
      <c r="AO233" s="751"/>
      <c r="AP233" s="751"/>
      <c r="AQ233" s="751"/>
      <c r="AR233" s="751"/>
      <c r="AS233" s="751"/>
      <c r="AT233" s="751"/>
      <c r="AU233" s="751"/>
      <c r="AV233" s="751"/>
      <c r="AW233" s="751"/>
      <c r="AX233" s="752"/>
    </row>
    <row r="234" spans="1:50" ht="93"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712</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714</v>
      </c>
      <c r="AE235" s="743"/>
      <c r="AF235" s="744"/>
      <c r="AG235" s="745" t="s">
        <v>724</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714</v>
      </c>
      <c r="AE236" s="754"/>
      <c r="AF236" s="764"/>
      <c r="AG236" s="755" t="s">
        <v>724</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714</v>
      </c>
      <c r="AE237" s="769"/>
      <c r="AF237" s="769"/>
      <c r="AG237" s="728" t="s">
        <v>724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714</v>
      </c>
      <c r="AE238" s="702"/>
      <c r="AF238" s="702"/>
      <c r="AG238" s="728" t="s">
        <v>724</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714</v>
      </c>
      <c r="AE239" s="702"/>
      <c r="AF239" s="702"/>
      <c r="AG239" s="758" t="s">
        <v>724</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714</v>
      </c>
      <c r="AE240" s="690"/>
      <c r="AF240" s="781"/>
      <c r="AG240" s="376" t="s">
        <v>724</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726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727</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728</v>
      </c>
      <c r="B252" s="134"/>
      <c r="C252" s="134"/>
      <c r="D252" s="134"/>
      <c r="E252" s="135"/>
      <c r="F252" s="136" t="s">
        <v>729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734</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c r="F266" s="805"/>
      <c r="G266" s="805"/>
      <c r="H266" s="92" t="str">
        <f>IF(E266="","","-")</f>
        <v/>
      </c>
      <c r="I266" s="805"/>
      <c r="J266" s="805"/>
      <c r="K266" s="92" t="str">
        <f>IF(I266="","","-")</f>
        <v/>
      </c>
      <c r="L266" s="121"/>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c r="F267" s="805"/>
      <c r="G267" s="805"/>
      <c r="H267" s="92"/>
      <c r="I267" s="805"/>
      <c r="J267" s="805"/>
      <c r="K267" s="92"/>
      <c r="L267" s="121"/>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c r="F268" s="152"/>
      <c r="G268" s="805"/>
      <c r="H268" s="805"/>
      <c r="I268" s="805"/>
      <c r="J268" s="152"/>
      <c r="K268" s="152"/>
      <c r="L268" s="121"/>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c r="H310" s="839"/>
      <c r="I310" s="839"/>
      <c r="J310" s="839"/>
      <c r="K310" s="840"/>
      <c r="L310" s="841"/>
      <c r="M310" s="842"/>
      <c r="N310" s="842"/>
      <c r="O310" s="842"/>
      <c r="P310" s="842"/>
      <c r="Q310" s="842"/>
      <c r="R310" s="842"/>
      <c r="S310" s="842"/>
      <c r="T310" s="842"/>
      <c r="U310" s="842"/>
      <c r="V310" s="842"/>
      <c r="W310" s="842"/>
      <c r="X310" s="843"/>
      <c r="Y310" s="844"/>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c r="H311" s="825"/>
      <c r="I311" s="825"/>
      <c r="J311" s="825"/>
      <c r="K311" s="826"/>
      <c r="L311" s="827"/>
      <c r="M311" s="828"/>
      <c r="N311" s="828"/>
      <c r="O311" s="828"/>
      <c r="P311" s="828"/>
      <c r="Q311" s="828"/>
      <c r="R311" s="828"/>
      <c r="S311" s="828"/>
      <c r="T311" s="828"/>
      <c r="U311" s="828"/>
      <c r="V311" s="828"/>
      <c r="W311" s="828"/>
      <c r="X311" s="829"/>
      <c r="Y311" s="830"/>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c r="H312" s="825"/>
      <c r="I312" s="825"/>
      <c r="J312" s="825"/>
      <c r="K312" s="826"/>
      <c r="L312" s="827"/>
      <c r="M312" s="828"/>
      <c r="N312" s="828"/>
      <c r="O312" s="828"/>
      <c r="P312" s="828"/>
      <c r="Q312" s="828"/>
      <c r="R312" s="828"/>
      <c r="S312" s="828"/>
      <c r="T312" s="828"/>
      <c r="U312" s="828"/>
      <c r="V312" s="828"/>
      <c r="W312" s="828"/>
      <c r="X312" s="829"/>
      <c r="Y312" s="830"/>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0</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x14ac:dyDescent="0.15">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5"/>
      <c r="D366" s="875"/>
      <c r="E366" s="875"/>
      <c r="F366" s="875"/>
      <c r="G366" s="875"/>
      <c r="H366" s="875"/>
      <c r="I366" s="875"/>
      <c r="J366" s="876"/>
      <c r="K366" s="877"/>
      <c r="L366" s="877"/>
      <c r="M366" s="877"/>
      <c r="N366" s="877"/>
      <c r="O366" s="877"/>
      <c r="P366" s="879"/>
      <c r="Q366" s="879"/>
      <c r="R366" s="879"/>
      <c r="S366" s="879"/>
      <c r="T366" s="879"/>
      <c r="U366" s="879"/>
      <c r="V366" s="879"/>
      <c r="W366" s="879"/>
      <c r="X366" s="879"/>
      <c r="Y366" s="880"/>
      <c r="Z366" s="881"/>
      <c r="AA366" s="881"/>
      <c r="AB366" s="882"/>
      <c r="AC366" s="883"/>
      <c r="AD366" s="884"/>
      <c r="AE366" s="884"/>
      <c r="AF366" s="884"/>
      <c r="AG366" s="884"/>
      <c r="AH366" s="867"/>
      <c r="AI366" s="868"/>
      <c r="AJ366" s="868"/>
      <c r="AK366" s="868"/>
      <c r="AL366" s="869"/>
      <c r="AM366" s="870"/>
      <c r="AN366" s="870"/>
      <c r="AO366" s="871"/>
      <c r="AP366" s="872"/>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customHeight="1" x14ac:dyDescent="0.15">
      <c r="A631" s="873">
        <v>1</v>
      </c>
      <c r="B631" s="873">
        <v>1</v>
      </c>
      <c r="C631" s="895"/>
      <c r="D631" s="895"/>
      <c r="E631" s="896"/>
      <c r="F631" s="896"/>
      <c r="G631" s="896"/>
      <c r="H631" s="896"/>
      <c r="I631" s="896"/>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712</v>
      </c>
      <c r="H2" s="13" t="str">
        <f>IF(G2="","",F2)</f>
        <v>一般会計</v>
      </c>
      <c r="I2" s="13" t="str">
        <f>IF(H2="","",IF(I1&lt;&gt;"",CONCATENATE(I1,"、",H2),H2))</f>
        <v>一般会計</v>
      </c>
      <c r="K2" s="14" t="s">
        <v>98</v>
      </c>
      <c r="L2" s="15" t="s">
        <v>712</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712</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7"/>
      <c r="I4" s="937"/>
      <c r="J4" s="937"/>
      <c r="K4" s="937"/>
      <c r="L4" s="937"/>
      <c r="M4" s="937"/>
      <c r="N4" s="937"/>
      <c r="O4" s="938"/>
      <c r="P4" s="154"/>
      <c r="Q4" s="377"/>
      <c r="R4" s="377"/>
      <c r="S4" s="377"/>
      <c r="T4" s="377"/>
      <c r="U4" s="377"/>
      <c r="V4" s="377"/>
      <c r="W4" s="377"/>
      <c r="X4" s="378"/>
      <c r="Y4" s="951" t="s">
        <v>12</v>
      </c>
      <c r="Z4" s="952"/>
      <c r="AA4" s="953"/>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7"/>
      <c r="I11" s="937"/>
      <c r="J11" s="937"/>
      <c r="K11" s="937"/>
      <c r="L11" s="937"/>
      <c r="M11" s="937"/>
      <c r="N11" s="937"/>
      <c r="O11" s="938"/>
      <c r="P11" s="154"/>
      <c r="Q11" s="377"/>
      <c r="R11" s="377"/>
      <c r="S11" s="377"/>
      <c r="T11" s="377"/>
      <c r="U11" s="377"/>
      <c r="V11" s="377"/>
      <c r="W11" s="377"/>
      <c r="X11" s="378"/>
      <c r="Y11" s="951" t="s">
        <v>12</v>
      </c>
      <c r="Z11" s="952"/>
      <c r="AA11" s="953"/>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7"/>
      <c r="I18" s="937"/>
      <c r="J18" s="937"/>
      <c r="K18" s="937"/>
      <c r="L18" s="937"/>
      <c r="M18" s="937"/>
      <c r="N18" s="937"/>
      <c r="O18" s="938"/>
      <c r="P18" s="154"/>
      <c r="Q18" s="377"/>
      <c r="R18" s="377"/>
      <c r="S18" s="377"/>
      <c r="T18" s="377"/>
      <c r="U18" s="377"/>
      <c r="V18" s="377"/>
      <c r="W18" s="377"/>
      <c r="X18" s="378"/>
      <c r="Y18" s="951" t="s">
        <v>12</v>
      </c>
      <c r="Z18" s="952"/>
      <c r="AA18" s="953"/>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7"/>
      <c r="I25" s="937"/>
      <c r="J25" s="937"/>
      <c r="K25" s="937"/>
      <c r="L25" s="937"/>
      <c r="M25" s="937"/>
      <c r="N25" s="937"/>
      <c r="O25" s="938"/>
      <c r="P25" s="154"/>
      <c r="Q25" s="377"/>
      <c r="R25" s="377"/>
      <c r="S25" s="377"/>
      <c r="T25" s="377"/>
      <c r="U25" s="377"/>
      <c r="V25" s="377"/>
      <c r="W25" s="377"/>
      <c r="X25" s="378"/>
      <c r="Y25" s="951" t="s">
        <v>12</v>
      </c>
      <c r="Z25" s="952"/>
      <c r="AA25" s="953"/>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7"/>
      <c r="I32" s="937"/>
      <c r="J32" s="937"/>
      <c r="K32" s="937"/>
      <c r="L32" s="937"/>
      <c r="M32" s="937"/>
      <c r="N32" s="937"/>
      <c r="O32" s="938"/>
      <c r="P32" s="154"/>
      <c r="Q32" s="377"/>
      <c r="R32" s="377"/>
      <c r="S32" s="377"/>
      <c r="T32" s="377"/>
      <c r="U32" s="377"/>
      <c r="V32" s="377"/>
      <c r="W32" s="377"/>
      <c r="X32" s="378"/>
      <c r="Y32" s="951" t="s">
        <v>12</v>
      </c>
      <c r="Z32" s="952"/>
      <c r="AA32" s="953"/>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7"/>
      <c r="I39" s="937"/>
      <c r="J39" s="937"/>
      <c r="K39" s="937"/>
      <c r="L39" s="937"/>
      <c r="M39" s="937"/>
      <c r="N39" s="937"/>
      <c r="O39" s="938"/>
      <c r="P39" s="154"/>
      <c r="Q39" s="377"/>
      <c r="R39" s="377"/>
      <c r="S39" s="377"/>
      <c r="T39" s="377"/>
      <c r="U39" s="377"/>
      <c r="V39" s="377"/>
      <c r="W39" s="377"/>
      <c r="X39" s="378"/>
      <c r="Y39" s="951" t="s">
        <v>12</v>
      </c>
      <c r="Z39" s="952"/>
      <c r="AA39" s="953"/>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7"/>
      <c r="I46" s="937"/>
      <c r="J46" s="937"/>
      <c r="K46" s="937"/>
      <c r="L46" s="937"/>
      <c r="M46" s="937"/>
      <c r="N46" s="937"/>
      <c r="O46" s="938"/>
      <c r="P46" s="154"/>
      <c r="Q46" s="377"/>
      <c r="R46" s="377"/>
      <c r="S46" s="377"/>
      <c r="T46" s="377"/>
      <c r="U46" s="377"/>
      <c r="V46" s="377"/>
      <c r="W46" s="377"/>
      <c r="X46" s="378"/>
      <c r="Y46" s="951" t="s">
        <v>12</v>
      </c>
      <c r="Z46" s="952"/>
      <c r="AA46" s="953"/>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7"/>
      <c r="I53" s="937"/>
      <c r="J53" s="937"/>
      <c r="K53" s="937"/>
      <c r="L53" s="937"/>
      <c r="M53" s="937"/>
      <c r="N53" s="937"/>
      <c r="O53" s="938"/>
      <c r="P53" s="154"/>
      <c r="Q53" s="377"/>
      <c r="R53" s="377"/>
      <c r="S53" s="377"/>
      <c r="T53" s="377"/>
      <c r="U53" s="377"/>
      <c r="V53" s="377"/>
      <c r="W53" s="377"/>
      <c r="X53" s="378"/>
      <c r="Y53" s="951" t="s">
        <v>12</v>
      </c>
      <c r="Z53" s="952"/>
      <c r="AA53" s="953"/>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7"/>
      <c r="I60" s="937"/>
      <c r="J60" s="937"/>
      <c r="K60" s="937"/>
      <c r="L60" s="937"/>
      <c r="M60" s="937"/>
      <c r="N60" s="937"/>
      <c r="O60" s="938"/>
      <c r="P60" s="154"/>
      <c r="Q60" s="377"/>
      <c r="R60" s="377"/>
      <c r="S60" s="377"/>
      <c r="T60" s="377"/>
      <c r="U60" s="377"/>
      <c r="V60" s="377"/>
      <c r="W60" s="377"/>
      <c r="X60" s="378"/>
      <c r="Y60" s="951" t="s">
        <v>12</v>
      </c>
      <c r="Z60" s="952"/>
      <c r="AA60" s="953"/>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7"/>
      <c r="I67" s="937"/>
      <c r="J67" s="937"/>
      <c r="K67" s="937"/>
      <c r="L67" s="937"/>
      <c r="M67" s="937"/>
      <c r="N67" s="937"/>
      <c r="O67" s="938"/>
      <c r="P67" s="154"/>
      <c r="Q67" s="377"/>
      <c r="R67" s="377"/>
      <c r="S67" s="377"/>
      <c r="T67" s="377"/>
      <c r="U67" s="377"/>
      <c r="V67" s="377"/>
      <c r="W67" s="377"/>
      <c r="X67" s="378"/>
      <c r="Y67" s="951" t="s">
        <v>12</v>
      </c>
      <c r="Z67" s="952"/>
      <c r="AA67" s="953"/>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6" t="s">
        <v>171</v>
      </c>
      <c r="AC69" s="866"/>
      <c r="AD69" s="866"/>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0"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topLeftCell="A5"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2022-09-08T09:35:45Z</cp:lastPrinted>
  <dcterms:created xsi:type="dcterms:W3CDTF">2012-03-13T00:50:25Z</dcterms:created>
  <dcterms:modified xsi:type="dcterms:W3CDTF">2022-09-08T09:52:09Z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